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ntory of Shippers for Deals" sheetId="1" state="visible" r:id="rId3"/>
    <sheet name="Releases by Acquirer" sheetId="2" state="visible" r:id="rId4"/>
    <sheet name="Releases by Releaser" sheetId="3" state="visible" r:id="rId5"/>
    <sheet name="properties" sheetId="4" state="visible" r:id="rId6"/>
  </sheets>
  <definedNames>
    <definedName function="false" hidden="false" name="Excel_BuiltIn_Recorder" vbProcedure="false">#REF!</definedName>
    <definedName function="false" hidden="false" name="File_Name_1" vbProcedure="false">#REF!</definedName>
    <definedName function="false" hidden="false" name="Macro1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<sst xmlns="http://schemas.openxmlformats.org/spreadsheetml/2006/main" count="164" uniqueCount="124">
  <si>
    <t xml:space="preserve">Inventory of Possibilities</t>
  </si>
  <si>
    <t xml:space="preserve">Offer</t>
  </si>
  <si>
    <t xml:space="preserve">Shipper</t>
  </si>
  <si>
    <t xml:space="preserve">MDQ</t>
  </si>
  <si>
    <t xml:space="preserve">Demand(cents/d)</t>
  </si>
  <si>
    <t xml:space="preserve">Commodity</t>
  </si>
  <si>
    <t xml:space="preserve">Dynegy</t>
  </si>
  <si>
    <t xml:space="preserve">1.5/1.75</t>
  </si>
  <si>
    <t xml:space="preserve">min</t>
  </si>
  <si>
    <t xml:space="preserve">Duke</t>
  </si>
  <si>
    <t xml:space="preserve">60,000-80,000</t>
  </si>
  <si>
    <t xml:space="preserve">year round</t>
  </si>
  <si>
    <t xml:space="preserve">up to 140,000</t>
  </si>
  <si>
    <t xml:space="preserve">summer</t>
  </si>
  <si>
    <t xml:space="preserve">ENA</t>
  </si>
  <si>
    <t xml:space="preserve">4/.5</t>
  </si>
  <si>
    <t xml:space="preserve">max</t>
  </si>
  <si>
    <t xml:space="preserve">Cross Timbers</t>
  </si>
  <si>
    <t xml:space="preserve">Oneok</t>
  </si>
  <si>
    <t xml:space="preserve">?</t>
  </si>
  <si>
    <t xml:space="preserve">Multiple</t>
  </si>
  <si>
    <t xml:space="preserve">spread</t>
  </si>
  <si>
    <t xml:space="preserve">Anadarko</t>
  </si>
  <si>
    <t xml:space="preserve">Aquila</t>
  </si>
  <si>
    <t xml:space="preserve">CMS</t>
  </si>
  <si>
    <t xml:space="preserve">E Prime</t>
  </si>
  <si>
    <t xml:space="preserve">Engage</t>
  </si>
  <si>
    <t xml:space="preserve">Producers</t>
  </si>
  <si>
    <t xml:space="preserve">25000-30000</t>
  </si>
  <si>
    <t xml:space="preserve">Transcanada</t>
  </si>
  <si>
    <t xml:space="preserve">WGR</t>
  </si>
  <si>
    <t xml:space="preserve">Williams</t>
  </si>
  <si>
    <t xml:space="preserve">MARKET Synopsis for Summer 2001</t>
  </si>
  <si>
    <t xml:space="preserve">MDQ Acquired 2001</t>
  </si>
  <si>
    <t xml:space="preserve">           MDQ Acquired 2001 April -- October</t>
  </si>
  <si>
    <t xml:space="preserve">MDQ Acquired 2000 April - October</t>
  </si>
  <si>
    <t xml:space="preserve">Shipper Name</t>
  </si>
  <si>
    <t xml:space="preserve">Apr - Oct</t>
  </si>
  <si>
    <t xml:space="preserve">April</t>
  </si>
  <si>
    <t xml:space="preserve">May</t>
  </si>
  <si>
    <t xml:space="preserve">June</t>
  </si>
  <si>
    <t xml:space="preserve">July</t>
  </si>
  <si>
    <t xml:space="preserve">Aug</t>
  </si>
  <si>
    <t xml:space="preserve">Sept</t>
  </si>
  <si>
    <t xml:space="preserve">Oct</t>
  </si>
  <si>
    <t xml:space="preserve">AL-CORN FUELS</t>
  </si>
  <si>
    <t xml:space="preserve">Cargill</t>
  </si>
  <si>
    <t xml:space="preserve">City of Gilmore</t>
  </si>
  <si>
    <t xml:space="preserve">City of Ponca</t>
  </si>
  <si>
    <t xml:space="preserve">City of Sac City</t>
  </si>
  <si>
    <t xml:space="preserve">CXY Energy</t>
  </si>
  <si>
    <t xml:space="preserve">City of Rolfe</t>
  </si>
  <si>
    <t xml:space="preserve">El Paso</t>
  </si>
  <si>
    <t xml:space="preserve">Energyone</t>
  </si>
  <si>
    <t xml:space="preserve">Guardian </t>
  </si>
  <si>
    <t xml:space="preserve">Heartland Corn</t>
  </si>
  <si>
    <t xml:space="preserve">Heartland Energy</t>
  </si>
  <si>
    <t xml:space="preserve">IMC Nitrogen</t>
  </si>
  <si>
    <t xml:space="preserve">Interlink</t>
  </si>
  <si>
    <t xml:space="preserve">Kn Marketing</t>
  </si>
  <si>
    <t xml:space="preserve">Lake Park </t>
  </si>
  <si>
    <t xml:space="preserve">Nebraska Public</t>
  </si>
  <si>
    <t xml:space="preserve">OGE</t>
  </si>
  <si>
    <t xml:space="preserve">Reliant Energy Retail</t>
  </si>
  <si>
    <t xml:space="preserve">Sheehan's Gas</t>
  </si>
  <si>
    <t xml:space="preserve">Tenaska </t>
  </si>
  <si>
    <t xml:space="preserve">Town of Waukee</t>
  </si>
  <si>
    <t xml:space="preserve">TXU</t>
  </si>
  <si>
    <t xml:space="preserve">US Energy</t>
  </si>
  <si>
    <t xml:space="preserve">Wicor</t>
  </si>
  <si>
    <t xml:space="preserve">WPS Energy</t>
  </si>
  <si>
    <t xml:space="preserve">Total</t>
  </si>
  <si>
    <t xml:space="preserve">Weighted Avg.  $0.1192</t>
  </si>
  <si>
    <t xml:space="preserve">MDQ under contract</t>
  </si>
  <si>
    <t xml:space="preserve">MDQ released to date Apr - Oct</t>
  </si>
  <si>
    <t xml:space="preserve">MDQ Released 00 Apr -Oct</t>
  </si>
  <si>
    <t xml:space="preserve">id_vol_type</t>
  </si>
  <si>
    <t xml:space="preserve">Apr 00 &amp; Oct 00</t>
  </si>
  <si>
    <t xml:space="preserve">Apr 01 - Oct 01</t>
  </si>
  <si>
    <t xml:space="preserve">Apr.</t>
  </si>
  <si>
    <t xml:space="preserve">August</t>
  </si>
  <si>
    <t xml:space="preserve">Sept.</t>
  </si>
  <si>
    <t xml:space="preserve">Oct.</t>
  </si>
  <si>
    <t xml:space="preserve">AGRA RESOURCES</t>
  </si>
  <si>
    <t xml:space="preserve">AA</t>
  </si>
  <si>
    <t xml:space="preserve">CITY OF DULUTH, MN</t>
  </si>
  <si>
    <t xml:space="preserve">CITY OF TWO HARBORS</t>
  </si>
  <si>
    <t xml:space="preserve">IES INDUSTRIES INC.</t>
  </si>
  <si>
    <t xml:space="preserve">INTERLINK</t>
  </si>
  <si>
    <t xml:space="preserve">INTERSTATE POWER</t>
  </si>
  <si>
    <t xml:space="preserve">KN ENERGY</t>
  </si>
  <si>
    <t xml:space="preserve">MADISON GAS &amp; ELECTRIC COMPANY</t>
  </si>
  <si>
    <t xml:space="preserve">METROPOLITAN UTILITIES DISTRICT</t>
  </si>
  <si>
    <t xml:space="preserve">MIDAMERICAN ENERGY COMPANY</t>
  </si>
  <si>
    <t xml:space="preserve">MIDWEST NATURAL GAS, INC.</t>
  </si>
  <si>
    <t xml:space="preserve">NICOR GAS COMPANY</t>
  </si>
  <si>
    <t xml:space="preserve">NORTHERN STATES POWER CO. OF WISCONSIN</t>
  </si>
  <si>
    <t xml:space="preserve">NORTHERN STATES POWER COMPANY-MINNESOTA</t>
  </si>
  <si>
    <t xml:space="preserve">NORTHWEST NATURAL GAS COMPANY</t>
  </si>
  <si>
    <t xml:space="preserve">NORTHWESTERN PUBLIC SERVICE COMPANY</t>
  </si>
  <si>
    <t xml:space="preserve">RELIANT ENERGY MINNEGASCO</t>
  </si>
  <si>
    <t xml:space="preserve">RELIANT ENERGY RETAIL</t>
  </si>
  <si>
    <t xml:space="preserve">ST CROIX VALLEY</t>
  </si>
  <si>
    <t xml:space="preserve">TOWN OF BROOKLIN</t>
  </si>
  <si>
    <t xml:space="preserve">TOWN OF SABULA</t>
  </si>
  <si>
    <t xml:space="preserve">US ENRGY</t>
  </si>
  <si>
    <t xml:space="preserve">WESTERN GAS UTILITIES INC.</t>
  </si>
  <si>
    <t xml:space="preserve">WISCONSIN GAS</t>
  </si>
  <si>
    <t xml:space="preserve">Total excluding pending deals</t>
  </si>
  <si>
    <t xml:space="preserve">File Name for 1st save</t>
  </si>
  <si>
    <t xml:space="preserve">Curr_CR_Report.xls</t>
  </si>
  <si>
    <t xml:space="preserve">Path for 1st save</t>
  </si>
  <si>
    <t xml:space="preserve">O:\SHARED\Marketing\Rev_Mgt\pricing_structuring\capacity_release\</t>
  </si>
  <si>
    <t xml:space="preserve">File Name for 2nd save</t>
  </si>
  <si>
    <t xml:space="preserve">Path for 2nd save</t>
  </si>
  <si>
    <t xml:space="preserve">O:\SHARED\Marketing\Rev_Mgt\pricing_structuring\capacity_release\History\</t>
  </si>
  <si>
    <t xml:space="preserve">File Name for 1st print file (PDF)</t>
  </si>
  <si>
    <t xml:space="preserve">Curr_CR_Report.pdf</t>
  </si>
  <si>
    <t xml:space="preserve">Path for 1st print file (PDF)</t>
  </si>
  <si>
    <t xml:space="preserve">File Name for 2nd print file (PDF)</t>
  </si>
  <si>
    <t xml:space="preserve">Path for 2nd print file (PDF)</t>
  </si>
  <si>
    <t xml:space="preserve">(Template Above) </t>
  </si>
  <si>
    <t xml:space="preserve">Owner: John Williams</t>
  </si>
  <si>
    <t xml:space="preserve">http://nahou-wwrms01m.ets.enron.com/portalfiles/rev_mgt/pricing_structuring/capacity_release/Curr_CR_Report.pdf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</si>
</sst>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#,##0"/>
    <numFmt numFmtId="175" formatCode="_(* #,##0_);_(* \(#,##0\);_(* \-??_);_(@_)"/>
    <numFmt numFmtId="176" formatCode="[$-409]mmm\-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MT"/>
      <family val="0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4"/>
      <name val="Arial"/>
      <family val="2"/>
    </font>
    <font>
      <b val="true"/>
      <sz val="9"/>
      <name val="Arial"/>
      <family val="2"/>
    </font>
    <font>
      <b val="true"/>
      <sz val="10"/>
      <color rgb="FF0000FF"/>
      <name val="Arial MT"/>
      <family val="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/>
      <top style="thin"/>
      <bottom style="thick"/>
      <diagonal/>
    </border>
    <border diagonalUp="false" diagonalDown="false">
      <left/>
      <right/>
      <top style="thin"/>
      <bottom style="thick"/>
      <diagonal/>
    </border>
    <border diagonalUp="false" diagonalDown="false">
      <left/>
      <right style="thin"/>
      <top style="thin"/>
      <bottom style="thick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ck"/>
      <bottom/>
      <diagonal/>
    </border>
    <border diagonalUp="false" diagonalDown="false">
      <left/>
      <right style="double"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6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4" fontId="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4" fontId="0" fillId="0" borderId="11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4" fontId="0" fillId="0" borderId="1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4" fontId="0" fillId="0" borderId="6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74" fontId="0" fillId="0" borderId="0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74" fontId="0" fillId="0" borderId="11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75" fontId="0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2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5" fontId="0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4" fontId="0" fillId="0" borderId="1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4" fontId="0" fillId="0" borderId="15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74" fontId="0" fillId="0" borderId="13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4" fontId="0" fillId="0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7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74" fontId="0" fillId="0" borderId="18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5" fillId="0" borderId="4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6" fontId="5" fillId="0" borderId="5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6" fontId="5" fillId="0" borderId="1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0" fillId="0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true">
      <alignment horizontal="right" vertical="bottom" textRotation="0" wrapText="false" indent="0" shrinkToFit="false"/>
      <protection locked="false" hidden="false"/>
    </xf>
    <xf numFmtId="174" fontId="0" fillId="0" borderId="1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7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0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1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1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8" fillId="2" borderId="22" xfId="28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8" fillId="2" borderId="23" xfId="28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8" fillId="0" borderId="0" xfId="28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9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Current_Storage_Summary" xfId="20"/>
    <cellStyle name="Comma [0]_October '98" xfId="21"/>
    <cellStyle name="Comma_Current_Storage_Summary" xfId="22"/>
    <cellStyle name="Comma_October '98" xfId="23"/>
    <cellStyle name="Currency [0]_Current_Storage_Summary" xfId="24"/>
    <cellStyle name="Currency [0]_October '98" xfId="25"/>
    <cellStyle name="Currency_Current_Storage_Summary" xfId="26"/>
    <cellStyle name="Currency_October '98" xfId="27"/>
    <cellStyle name="Normal_Current_Storage_Summary" xfId="28"/>
    <cellStyle name="Normal_October '98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2" min="2" style="0" width="13.7"/>
    <col collapsed="false" customWidth="true" hidden="false" outlineLevel="0" max="3" min="3" style="0" width="16.84"/>
    <col collapsed="false" customWidth="true" hidden="false" outlineLevel="0" max="4" min="4" style="0" width="11.99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C3" s="2" t="s">
        <v>1</v>
      </c>
      <c r="D3" s="2"/>
    </row>
    <row r="4" customFormat="false" ht="12.7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</row>
    <row r="6" customFormat="false" ht="12.75" hidden="false" customHeight="false" outlineLevel="0" collapsed="false">
      <c r="A6" s="0" t="s">
        <v>6</v>
      </c>
      <c r="B6" s="4" t="n">
        <v>295000</v>
      </c>
      <c r="C6" s="5" t="s">
        <v>7</v>
      </c>
      <c r="D6" s="0" t="s">
        <v>8</v>
      </c>
    </row>
    <row r="7" customFormat="false" ht="12.75" hidden="false" customHeight="false" outlineLevel="0" collapsed="false">
      <c r="A7" s="0" t="s">
        <v>9</v>
      </c>
      <c r="B7" s="0" t="s">
        <v>10</v>
      </c>
      <c r="C7" s="0" t="n">
        <v>2</v>
      </c>
      <c r="D7" s="0" t="s">
        <v>8</v>
      </c>
      <c r="E7" s="0" t="s">
        <v>11</v>
      </c>
    </row>
    <row r="8" customFormat="false" ht="12.75" hidden="false" customHeight="false" outlineLevel="0" collapsed="false">
      <c r="B8" s="0" t="s">
        <v>12</v>
      </c>
      <c r="C8" s="0" t="n">
        <v>1</v>
      </c>
      <c r="D8" s="0" t="s">
        <v>8</v>
      </c>
      <c r="E8" s="0" t="s">
        <v>13</v>
      </c>
    </row>
    <row r="9" customFormat="false" ht="12.75" hidden="false" customHeight="false" outlineLevel="0" collapsed="false">
      <c r="A9" s="0" t="s">
        <v>14</v>
      </c>
      <c r="B9" s="4" t="n">
        <v>295000</v>
      </c>
      <c r="C9" s="5" t="s">
        <v>15</v>
      </c>
      <c r="D9" s="0" t="s">
        <v>16</v>
      </c>
    </row>
    <row r="10" customFormat="false" ht="12.75" hidden="false" customHeight="false" outlineLevel="0" collapsed="false">
      <c r="A10" s="0" t="s">
        <v>17</v>
      </c>
      <c r="B10" s="6" t="n">
        <v>3500</v>
      </c>
    </row>
    <row r="11" customFormat="false" ht="12.75" hidden="false" customHeight="false" outlineLevel="0" collapsed="false">
      <c r="A11" s="0" t="s">
        <v>18</v>
      </c>
      <c r="B11" s="7" t="s">
        <v>19</v>
      </c>
    </row>
    <row r="12" customFormat="false" ht="12.75" hidden="false" customHeight="false" outlineLevel="0" collapsed="false">
      <c r="A12" s="0" t="s">
        <v>20</v>
      </c>
      <c r="C12" s="5" t="s">
        <v>21</v>
      </c>
    </row>
    <row r="13" customFormat="false" ht="12.75" hidden="false" customHeight="false" outlineLevel="0" collapsed="false">
      <c r="A13" s="5" t="s">
        <v>22</v>
      </c>
    </row>
    <row r="14" customFormat="false" ht="12.75" hidden="false" customHeight="false" outlineLevel="0" collapsed="false">
      <c r="A14" s="5" t="s">
        <v>23</v>
      </c>
    </row>
    <row r="15" customFormat="false" ht="12.75" hidden="false" customHeight="false" outlineLevel="0" collapsed="false">
      <c r="A15" s="5" t="s">
        <v>24</v>
      </c>
    </row>
    <row r="16" customFormat="false" ht="12.75" hidden="false" customHeight="false" outlineLevel="0" collapsed="false">
      <c r="A16" s="5" t="s">
        <v>25</v>
      </c>
    </row>
    <row r="17" customFormat="false" ht="12.75" hidden="false" customHeight="false" outlineLevel="0" collapsed="false">
      <c r="A17" s="5" t="s">
        <v>26</v>
      </c>
    </row>
    <row r="18" customFormat="false" ht="12.75" hidden="false" customHeight="false" outlineLevel="0" collapsed="false">
      <c r="A18" s="5" t="s">
        <v>27</v>
      </c>
      <c r="B18" s="0" t="s">
        <v>28</v>
      </c>
    </row>
    <row r="19" customFormat="false" ht="12.75" hidden="false" customHeight="false" outlineLevel="0" collapsed="false">
      <c r="A19" s="5" t="s">
        <v>29</v>
      </c>
    </row>
    <row r="20" customFormat="false" ht="12.75" hidden="false" customHeight="false" outlineLevel="0" collapsed="false">
      <c r="A20" s="5" t="s">
        <v>30</v>
      </c>
    </row>
    <row r="21" customFormat="false" ht="12.75" hidden="false" customHeight="false" outlineLevel="0" collapsed="false">
      <c r="A21" s="5" t="s">
        <v>31</v>
      </c>
    </row>
  </sheetData>
  <mergeCells count="1">
    <mergeCell ref="C3:D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42"/>
  <sheetViews>
    <sheetView showFormulas="false" showGridLines="true" showRowColHeaders="true" showZeros="true" rightToLeft="false" tabSelected="true" showOutlineSymbols="true" defaultGridColor="true" view="normal" topLeftCell="A20" colorId="64" zoomScale="75" zoomScaleNormal="75" zoomScalePageLayoutView="100" workbookViewId="0">
      <selection pane="topLeft" activeCell="U13" activeCellId="0" sqref="U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" min="2" style="0" width="14.7"/>
    <col collapsed="false" customWidth="true" hidden="false" outlineLevel="0" max="3" min="3" style="0" width="3.42"/>
    <col collapsed="false" customWidth="true" hidden="false" outlineLevel="0" max="17" min="4" style="0" width="8.7"/>
    <col collapsed="false" customWidth="true" hidden="false" outlineLevel="0" max="18" min="18" style="0" width="10.99"/>
    <col collapsed="false" customWidth="true" hidden="false" outlineLevel="0" max="23" min="19" style="0" width="10.28"/>
  </cols>
  <sheetData>
    <row r="1" customFormat="false" ht="18" hidden="false" customHeight="false" outlineLevel="0" collapsed="false">
      <c r="A1" s="8" t="s">
        <v>32</v>
      </c>
    </row>
    <row r="2" customFormat="false" ht="9.75" hidden="false" customHeight="true" outlineLevel="0" collapsed="false">
      <c r="A2" s="8"/>
    </row>
    <row r="3" customFormat="false" ht="40.5" hidden="false" customHeight="true" outlineLevel="0" collapsed="false">
      <c r="B3" s="9" t="s">
        <v>33</v>
      </c>
      <c r="D3" s="10" t="s">
        <v>34</v>
      </c>
      <c r="E3" s="10"/>
      <c r="F3" s="10"/>
      <c r="G3" s="10"/>
      <c r="H3" s="10"/>
      <c r="I3" s="10"/>
      <c r="J3" s="10"/>
      <c r="K3" s="9" t="s">
        <v>35</v>
      </c>
      <c r="L3" s="9"/>
      <c r="M3" s="9"/>
      <c r="N3" s="9"/>
      <c r="O3" s="9"/>
      <c r="P3" s="11"/>
      <c r="Q3" s="11"/>
      <c r="R3" s="11"/>
      <c r="T3" s="11"/>
      <c r="U3" s="11"/>
      <c r="V3" s="11"/>
    </row>
    <row r="4" customFormat="false" ht="13.5" hidden="false" customHeight="false" outlineLevel="0" collapsed="false">
      <c r="A4" s="12" t="s">
        <v>36</v>
      </c>
      <c r="B4" s="13" t="s">
        <v>37</v>
      </c>
      <c r="D4" s="14" t="s">
        <v>38</v>
      </c>
      <c r="E4" s="15" t="s">
        <v>39</v>
      </c>
      <c r="F4" s="15" t="s">
        <v>40</v>
      </c>
      <c r="G4" s="15" t="s">
        <v>41</v>
      </c>
      <c r="H4" s="15" t="s">
        <v>42</v>
      </c>
      <c r="I4" s="15" t="s">
        <v>43</v>
      </c>
      <c r="J4" s="15" t="s">
        <v>44</v>
      </c>
      <c r="K4" s="15" t="s">
        <v>38</v>
      </c>
      <c r="L4" s="15" t="s">
        <v>39</v>
      </c>
      <c r="M4" s="15" t="s">
        <v>40</v>
      </c>
      <c r="N4" s="15" t="s">
        <v>41</v>
      </c>
      <c r="O4" s="15" t="s">
        <v>42</v>
      </c>
      <c r="P4" s="15" t="s">
        <v>43</v>
      </c>
      <c r="Q4" s="16" t="s">
        <v>44</v>
      </c>
      <c r="R4" s="17"/>
      <c r="T4" s="18"/>
      <c r="U4" s="18"/>
      <c r="V4" s="18"/>
    </row>
    <row r="5" customFormat="false" ht="13.5" hidden="false" customHeight="false" outlineLevel="0" collapsed="false">
      <c r="B5" s="19"/>
      <c r="D5" s="20"/>
      <c r="E5" s="21"/>
      <c r="F5" s="21"/>
      <c r="G5" s="21"/>
      <c r="H5" s="21"/>
      <c r="I5" s="21"/>
      <c r="J5" s="22"/>
      <c r="K5" s="18"/>
      <c r="L5" s="18"/>
      <c r="M5" s="18"/>
      <c r="N5" s="18"/>
      <c r="O5" s="18"/>
      <c r="P5" s="23"/>
      <c r="Q5" s="24"/>
      <c r="R5" s="25"/>
    </row>
    <row r="6" customFormat="false" ht="12.75" hidden="false" customHeight="false" outlineLevel="0" collapsed="false">
      <c r="A6" s="0" t="s">
        <v>45</v>
      </c>
      <c r="B6" s="26"/>
      <c r="D6" s="27"/>
      <c r="E6" s="28"/>
      <c r="F6" s="28"/>
      <c r="G6" s="28"/>
      <c r="H6" s="28"/>
      <c r="I6" s="28"/>
      <c r="J6" s="29"/>
      <c r="K6" s="28" t="n">
        <v>250</v>
      </c>
      <c r="L6" s="28" t="n">
        <v>450</v>
      </c>
      <c r="M6" s="28" t="n">
        <v>450</v>
      </c>
      <c r="N6" s="28" t="n">
        <v>450</v>
      </c>
      <c r="O6" s="28" t="n">
        <v>450</v>
      </c>
      <c r="P6" s="28" t="n">
        <v>450</v>
      </c>
      <c r="Q6" s="30" t="n">
        <v>250</v>
      </c>
      <c r="R6" s="27"/>
    </row>
    <row r="7" customFormat="false" ht="12.75" hidden="false" customHeight="false" outlineLevel="0" collapsed="false">
      <c r="A7" s="0" t="s">
        <v>23</v>
      </c>
      <c r="B7" s="26"/>
      <c r="D7" s="27"/>
      <c r="E7" s="28"/>
      <c r="F7" s="28"/>
      <c r="G7" s="28"/>
      <c r="H7" s="28"/>
      <c r="I7" s="28"/>
      <c r="J7" s="29"/>
      <c r="K7" s="28" t="n">
        <v>20000</v>
      </c>
      <c r="L7" s="28" t="n">
        <v>0</v>
      </c>
      <c r="M7" s="28" t="n">
        <v>0</v>
      </c>
      <c r="N7" s="28" t="n">
        <v>0</v>
      </c>
      <c r="O7" s="28" t="n">
        <v>0</v>
      </c>
      <c r="P7" s="28" t="n">
        <v>0</v>
      </c>
      <c r="Q7" s="30" t="n">
        <v>0</v>
      </c>
      <c r="R7" s="27"/>
    </row>
    <row r="8" customFormat="false" ht="12.75" hidden="false" customHeight="false" outlineLevel="0" collapsed="false">
      <c r="A8" s="0" t="s">
        <v>46</v>
      </c>
      <c r="B8" s="26"/>
      <c r="D8" s="27"/>
      <c r="E8" s="28"/>
      <c r="F8" s="28"/>
      <c r="G8" s="28"/>
      <c r="H8" s="28"/>
      <c r="I8" s="28"/>
      <c r="J8" s="29"/>
      <c r="K8" s="28" t="n">
        <v>10000</v>
      </c>
      <c r="L8" s="28" t="n">
        <v>0</v>
      </c>
      <c r="M8" s="28" t="n">
        <v>0</v>
      </c>
      <c r="N8" s="28" t="n">
        <v>0</v>
      </c>
      <c r="O8" s="28" t="n">
        <v>0</v>
      </c>
      <c r="P8" s="28" t="n">
        <v>0</v>
      </c>
      <c r="Q8" s="30" t="n">
        <v>0</v>
      </c>
      <c r="R8" s="27"/>
    </row>
    <row r="9" customFormat="false" ht="12.75" hidden="false" customHeight="false" outlineLevel="0" collapsed="false">
      <c r="A9" s="0" t="s">
        <v>47</v>
      </c>
      <c r="B9" s="26"/>
      <c r="D9" s="27"/>
      <c r="E9" s="28"/>
      <c r="F9" s="28"/>
      <c r="G9" s="28"/>
      <c r="H9" s="28"/>
      <c r="I9" s="28"/>
      <c r="J9" s="29"/>
      <c r="K9" s="28" t="n">
        <v>0</v>
      </c>
      <c r="L9" s="28" t="n">
        <v>90</v>
      </c>
      <c r="M9" s="28" t="n">
        <v>90</v>
      </c>
      <c r="N9" s="28" t="n">
        <v>90</v>
      </c>
      <c r="O9" s="28" t="n">
        <v>180</v>
      </c>
      <c r="P9" s="28" t="n">
        <v>180</v>
      </c>
      <c r="Q9" s="30" t="n">
        <v>215</v>
      </c>
      <c r="R9" s="27"/>
    </row>
    <row r="10" customFormat="false" ht="12.75" hidden="false" customHeight="false" outlineLevel="0" collapsed="false">
      <c r="A10" s="0" t="s">
        <v>48</v>
      </c>
      <c r="B10" s="26"/>
      <c r="D10" s="27"/>
      <c r="E10" s="28"/>
      <c r="F10" s="28"/>
      <c r="G10" s="28"/>
      <c r="H10" s="28"/>
      <c r="I10" s="28"/>
      <c r="J10" s="29"/>
      <c r="K10" s="28" t="n">
        <v>0</v>
      </c>
      <c r="L10" s="28" t="n">
        <v>0</v>
      </c>
      <c r="M10" s="28" t="n">
        <v>0</v>
      </c>
      <c r="N10" s="28" t="n">
        <v>0</v>
      </c>
      <c r="O10" s="28" t="n">
        <v>65</v>
      </c>
      <c r="P10" s="28" t="n">
        <v>65</v>
      </c>
      <c r="Q10" s="30" t="n">
        <v>0</v>
      </c>
      <c r="R10" s="27"/>
    </row>
    <row r="11" customFormat="false" ht="12.75" hidden="false" customHeight="false" outlineLevel="0" collapsed="false">
      <c r="A11" s="0" t="s">
        <v>49</v>
      </c>
      <c r="B11" s="26"/>
      <c r="D11" s="27"/>
      <c r="E11" s="28"/>
      <c r="F11" s="28"/>
      <c r="G11" s="28"/>
      <c r="H11" s="28"/>
      <c r="I11" s="28"/>
      <c r="J11" s="29"/>
      <c r="K11" s="28" t="n">
        <v>200</v>
      </c>
      <c r="L11" s="28" t="n">
        <v>0</v>
      </c>
      <c r="M11" s="28" t="n">
        <v>0</v>
      </c>
      <c r="N11" s="28" t="n">
        <v>125</v>
      </c>
      <c r="O11" s="28" t="n">
        <v>100</v>
      </c>
      <c r="P11" s="28" t="n">
        <v>100</v>
      </c>
      <c r="Q11" s="30" t="n">
        <v>0</v>
      </c>
      <c r="R11" s="27"/>
    </row>
    <row r="12" customFormat="false" ht="12.75" hidden="false" customHeight="false" outlineLevel="0" collapsed="false">
      <c r="A12" s="0" t="s">
        <v>24</v>
      </c>
      <c r="B12" s="26"/>
      <c r="D12" s="31"/>
      <c r="E12" s="32"/>
      <c r="F12" s="32"/>
      <c r="G12" s="32"/>
      <c r="H12" s="32"/>
      <c r="I12" s="32"/>
      <c r="J12" s="33"/>
      <c r="K12" s="0" t="n">
        <v>1800</v>
      </c>
      <c r="L12" s="0" t="n">
        <v>1800</v>
      </c>
      <c r="M12" s="0" t="n">
        <v>1800</v>
      </c>
      <c r="N12" s="0" t="n">
        <v>1800</v>
      </c>
      <c r="O12" s="0" t="n">
        <v>1800</v>
      </c>
      <c r="P12" s="0" t="n">
        <v>1800</v>
      </c>
      <c r="Q12" s="24" t="n">
        <v>1800</v>
      </c>
      <c r="R12" s="27"/>
    </row>
    <row r="13" customFormat="false" ht="12.75" hidden="false" customHeight="false" outlineLevel="0" collapsed="false">
      <c r="A13" s="0" t="s">
        <v>50</v>
      </c>
      <c r="B13" s="26"/>
      <c r="D13" s="31"/>
      <c r="E13" s="32"/>
      <c r="F13" s="32"/>
      <c r="G13" s="32"/>
      <c r="H13" s="32"/>
      <c r="I13" s="32"/>
      <c r="J13" s="33"/>
      <c r="K13" s="28" t="n">
        <v>10000</v>
      </c>
      <c r="L13" s="28" t="n">
        <v>0</v>
      </c>
      <c r="M13" s="28" t="n">
        <v>0</v>
      </c>
      <c r="N13" s="28" t="n">
        <v>0</v>
      </c>
      <c r="O13" s="28" t="n">
        <v>0</v>
      </c>
      <c r="P13" s="28" t="n">
        <v>0</v>
      </c>
      <c r="Q13" s="30" t="n">
        <v>0</v>
      </c>
      <c r="R13" s="27"/>
    </row>
    <row r="14" customFormat="false" ht="12.75" hidden="false" customHeight="false" outlineLevel="0" collapsed="false">
      <c r="A14" s="0" t="s">
        <v>51</v>
      </c>
      <c r="B14" s="26"/>
      <c r="D14" s="34"/>
      <c r="E14" s="35"/>
      <c r="F14" s="35"/>
      <c r="G14" s="35"/>
      <c r="H14" s="35"/>
      <c r="I14" s="32"/>
      <c r="J14" s="33"/>
      <c r="K14" s="28" t="n">
        <v>77</v>
      </c>
      <c r="L14" s="28" t="n">
        <v>0</v>
      </c>
      <c r="M14" s="28" t="n">
        <v>0</v>
      </c>
      <c r="N14" s="28" t="n">
        <v>0</v>
      </c>
      <c r="O14" s="28" t="n">
        <v>0</v>
      </c>
      <c r="P14" s="28" t="n">
        <v>0</v>
      </c>
      <c r="Q14" s="30" t="n">
        <v>0</v>
      </c>
      <c r="R14" s="27"/>
    </row>
    <row r="15" customFormat="false" ht="12.75" hidden="false" customHeight="false" outlineLevel="0" collapsed="false">
      <c r="A15" s="0" t="s">
        <v>6</v>
      </c>
      <c r="B15" s="26"/>
      <c r="D15" s="27"/>
      <c r="E15" s="28"/>
      <c r="F15" s="28"/>
      <c r="G15" s="28"/>
      <c r="H15" s="28"/>
      <c r="I15" s="28"/>
      <c r="J15" s="29"/>
      <c r="K15" s="28" t="n">
        <v>0</v>
      </c>
      <c r="L15" s="28" t="n">
        <v>26500</v>
      </c>
      <c r="M15" s="28" t="n">
        <v>11500</v>
      </c>
      <c r="N15" s="28" t="n">
        <v>6500</v>
      </c>
      <c r="O15" s="28" t="n">
        <v>6500</v>
      </c>
      <c r="P15" s="28" t="n">
        <v>6500</v>
      </c>
      <c r="Q15" s="30" t="n">
        <v>3500</v>
      </c>
      <c r="R15" s="27"/>
    </row>
    <row r="16" customFormat="false" ht="12.75" hidden="false" customHeight="false" outlineLevel="0" collapsed="false">
      <c r="A16" s="0" t="s">
        <v>52</v>
      </c>
      <c r="B16" s="26"/>
      <c r="D16" s="31"/>
      <c r="E16" s="32"/>
      <c r="F16" s="32"/>
      <c r="G16" s="32"/>
      <c r="H16" s="32"/>
      <c r="I16" s="32"/>
      <c r="J16" s="33"/>
      <c r="K16" s="28" t="n">
        <v>0</v>
      </c>
      <c r="L16" s="28" t="n">
        <v>0</v>
      </c>
      <c r="M16" s="28" t="n">
        <v>2000</v>
      </c>
      <c r="N16" s="28" t="n">
        <v>2000</v>
      </c>
      <c r="O16" s="28" t="n">
        <v>2000</v>
      </c>
      <c r="P16" s="28" t="n">
        <v>0</v>
      </c>
      <c r="Q16" s="30" t="n">
        <v>0</v>
      </c>
      <c r="R16" s="27"/>
      <c r="V16" s="6"/>
    </row>
    <row r="17" customFormat="false" ht="12.75" hidden="false" customHeight="false" outlineLevel="0" collapsed="false">
      <c r="A17" s="0" t="s">
        <v>14</v>
      </c>
      <c r="B17" s="26"/>
      <c r="D17" s="31"/>
      <c r="E17" s="32"/>
      <c r="F17" s="32"/>
      <c r="G17" s="32"/>
      <c r="H17" s="32"/>
      <c r="I17" s="32"/>
      <c r="J17" s="33"/>
      <c r="K17" s="28" t="n">
        <v>0</v>
      </c>
      <c r="L17" s="28"/>
      <c r="M17" s="28"/>
      <c r="N17" s="28"/>
      <c r="O17" s="28"/>
      <c r="P17" s="28"/>
      <c r="Q17" s="30"/>
      <c r="R17" s="27"/>
      <c r="V17" s="6"/>
    </row>
    <row r="18" customFormat="false" ht="12.75" hidden="false" customHeight="false" outlineLevel="0" collapsed="false">
      <c r="A18" s="0" t="s">
        <v>53</v>
      </c>
      <c r="B18" s="26"/>
      <c r="D18" s="31"/>
      <c r="E18" s="32"/>
      <c r="F18" s="32"/>
      <c r="G18" s="32"/>
      <c r="H18" s="32"/>
      <c r="I18" s="32"/>
      <c r="J18" s="33"/>
      <c r="K18" s="28" t="n">
        <v>0</v>
      </c>
      <c r="L18" s="28" t="n">
        <v>0</v>
      </c>
      <c r="M18" s="28" t="n">
        <v>200</v>
      </c>
      <c r="N18" s="28" t="n">
        <v>800</v>
      </c>
      <c r="O18" s="28" t="n">
        <v>0</v>
      </c>
      <c r="P18" s="28" t="n">
        <v>0</v>
      </c>
      <c r="Q18" s="30" t="n">
        <v>0</v>
      </c>
      <c r="R18" s="27"/>
      <c r="V18" s="6"/>
    </row>
    <row r="19" customFormat="false" ht="12.75" hidden="false" customHeight="false" outlineLevel="0" collapsed="false">
      <c r="A19" s="0" t="s">
        <v>26</v>
      </c>
      <c r="B19" s="26"/>
      <c r="D19" s="31"/>
      <c r="E19" s="32"/>
      <c r="F19" s="32"/>
      <c r="G19" s="32"/>
      <c r="H19" s="32"/>
      <c r="I19" s="32"/>
      <c r="J19" s="33"/>
      <c r="K19" s="28" t="n">
        <v>10000</v>
      </c>
      <c r="L19" s="28" t="n">
        <v>0</v>
      </c>
      <c r="M19" s="28" t="n">
        <v>0</v>
      </c>
      <c r="N19" s="28" t="n">
        <v>0</v>
      </c>
      <c r="O19" s="28" t="n">
        <v>0</v>
      </c>
      <c r="P19" s="28" t="n">
        <v>0</v>
      </c>
      <c r="Q19" s="30" t="n">
        <v>0</v>
      </c>
      <c r="R19" s="27"/>
    </row>
    <row r="20" customFormat="false" ht="12.75" hidden="false" customHeight="false" outlineLevel="0" collapsed="false">
      <c r="A20" s="0" t="s">
        <v>54</v>
      </c>
      <c r="B20" s="26"/>
      <c r="D20" s="27"/>
      <c r="E20" s="28"/>
      <c r="F20" s="28"/>
      <c r="G20" s="28"/>
      <c r="H20" s="28"/>
      <c r="I20" s="28"/>
      <c r="J20" s="29"/>
      <c r="K20" s="28" t="n">
        <v>2000</v>
      </c>
      <c r="L20" s="28" t="n">
        <v>2500</v>
      </c>
      <c r="M20" s="28" t="n">
        <v>2500</v>
      </c>
      <c r="N20" s="28" t="n">
        <v>1400</v>
      </c>
      <c r="O20" s="28" t="n">
        <v>1400</v>
      </c>
      <c r="P20" s="28" t="n">
        <v>1400</v>
      </c>
      <c r="Q20" s="30" t="n">
        <v>1000</v>
      </c>
      <c r="R20" s="27"/>
      <c r="T20" s="6"/>
      <c r="U20" s="6"/>
      <c r="V20" s="6"/>
    </row>
    <row r="21" customFormat="false" ht="12.75" hidden="false" customHeight="false" outlineLevel="0" collapsed="false">
      <c r="A21" s="0" t="s">
        <v>55</v>
      </c>
      <c r="B21" s="26"/>
      <c r="D21" s="27"/>
      <c r="E21" s="28"/>
      <c r="F21" s="28"/>
      <c r="G21" s="28"/>
      <c r="H21" s="28"/>
      <c r="I21" s="28"/>
      <c r="J21" s="29"/>
      <c r="K21" s="28" t="n">
        <v>0</v>
      </c>
      <c r="L21" s="28" t="n">
        <v>100</v>
      </c>
      <c r="M21" s="28" t="n">
        <v>100</v>
      </c>
      <c r="N21" s="28" t="n">
        <v>100</v>
      </c>
      <c r="O21" s="28" t="n">
        <v>200</v>
      </c>
      <c r="P21" s="28" t="n">
        <v>200</v>
      </c>
      <c r="Q21" s="30" t="n">
        <v>100</v>
      </c>
      <c r="R21" s="27"/>
      <c r="T21" s="6"/>
      <c r="U21" s="6"/>
      <c r="V21" s="6"/>
    </row>
    <row r="22" customFormat="false" ht="12.75" hidden="false" customHeight="false" outlineLevel="0" collapsed="false">
      <c r="A22" s="0" t="s">
        <v>56</v>
      </c>
      <c r="B22" s="26"/>
      <c r="D22" s="31"/>
      <c r="E22" s="32"/>
      <c r="F22" s="32"/>
      <c r="G22" s="32"/>
      <c r="H22" s="32"/>
      <c r="I22" s="32"/>
      <c r="J22" s="33"/>
      <c r="K22" s="28" t="n">
        <v>31</v>
      </c>
      <c r="L22" s="28" t="n">
        <v>31</v>
      </c>
      <c r="M22" s="28" t="n">
        <v>31</v>
      </c>
      <c r="N22" s="28" t="n">
        <v>31</v>
      </c>
      <c r="O22" s="28" t="n">
        <v>31</v>
      </c>
      <c r="P22" s="28" t="n">
        <v>31</v>
      </c>
      <c r="Q22" s="30" t="n">
        <v>31</v>
      </c>
      <c r="R22" s="27"/>
      <c r="V22" s="6"/>
    </row>
    <row r="23" customFormat="false" ht="12.75" hidden="false" customHeight="false" outlineLevel="0" collapsed="false">
      <c r="A23" s="0" t="s">
        <v>57</v>
      </c>
      <c r="B23" s="26" t="n">
        <v>31800</v>
      </c>
      <c r="D23" s="36" t="n">
        <v>31800</v>
      </c>
      <c r="E23" s="6" t="n">
        <v>31800</v>
      </c>
      <c r="F23" s="6" t="n">
        <v>31800</v>
      </c>
      <c r="G23" s="6" t="n">
        <v>31800</v>
      </c>
      <c r="H23" s="6" t="n">
        <v>31800</v>
      </c>
      <c r="I23" s="6" t="n">
        <v>31800</v>
      </c>
      <c r="J23" s="37" t="n">
        <v>31800</v>
      </c>
      <c r="K23" s="28" t="n">
        <v>31800</v>
      </c>
      <c r="L23" s="28" t="n">
        <v>31800</v>
      </c>
      <c r="M23" s="28" t="n">
        <v>31800</v>
      </c>
      <c r="N23" s="28" t="n">
        <v>31800</v>
      </c>
      <c r="O23" s="28" t="n">
        <v>31800</v>
      </c>
      <c r="P23" s="28" t="n">
        <v>31800</v>
      </c>
      <c r="Q23" s="30" t="n">
        <v>31800</v>
      </c>
      <c r="R23" s="27"/>
      <c r="V23" s="6"/>
    </row>
    <row r="24" customFormat="false" ht="12.75" hidden="false" customHeight="false" outlineLevel="0" collapsed="false">
      <c r="A24" s="0" t="s">
        <v>58</v>
      </c>
      <c r="B24" s="26"/>
      <c r="D24" s="27"/>
      <c r="E24" s="28"/>
      <c r="F24" s="28"/>
      <c r="G24" s="28"/>
      <c r="H24" s="28"/>
      <c r="I24" s="28"/>
      <c r="J24" s="33"/>
      <c r="K24" s="28" t="n">
        <v>7000</v>
      </c>
      <c r="L24" s="28" t="n">
        <v>6000</v>
      </c>
      <c r="M24" s="28" t="n">
        <v>12000</v>
      </c>
      <c r="N24" s="28" t="n">
        <v>5000</v>
      </c>
      <c r="O24" s="28" t="n">
        <v>5000</v>
      </c>
      <c r="P24" s="28" t="n">
        <v>5000</v>
      </c>
      <c r="Q24" s="30" t="n">
        <v>5000</v>
      </c>
      <c r="R24" s="27"/>
    </row>
    <row r="25" customFormat="false" ht="12.75" hidden="false" customHeight="false" outlineLevel="0" collapsed="false">
      <c r="A25" s="0" t="s">
        <v>59</v>
      </c>
      <c r="B25" s="26"/>
      <c r="D25" s="34"/>
      <c r="E25" s="35"/>
      <c r="F25" s="35"/>
      <c r="G25" s="35"/>
      <c r="H25" s="35"/>
      <c r="I25" s="35"/>
      <c r="J25" s="35"/>
      <c r="K25" s="38"/>
      <c r="L25" s="28"/>
      <c r="M25" s="28"/>
      <c r="N25" s="28"/>
      <c r="O25" s="28"/>
      <c r="P25" s="28"/>
      <c r="Q25" s="30" t="n">
        <v>0</v>
      </c>
      <c r="R25" s="27"/>
    </row>
    <row r="26" customFormat="false" ht="12.75" hidden="false" customHeight="false" outlineLevel="0" collapsed="false">
      <c r="A26" s="0" t="s">
        <v>60</v>
      </c>
      <c r="B26" s="26"/>
      <c r="D26" s="31"/>
      <c r="E26" s="32"/>
      <c r="F26" s="32"/>
      <c r="G26" s="32"/>
      <c r="H26" s="32"/>
      <c r="I26" s="32"/>
      <c r="J26" s="33"/>
      <c r="K26" s="28" t="n">
        <v>50</v>
      </c>
      <c r="L26" s="28" t="n">
        <v>0</v>
      </c>
      <c r="M26" s="28" t="n">
        <v>33</v>
      </c>
      <c r="N26" s="28" t="n">
        <v>120</v>
      </c>
      <c r="O26" s="28" t="n">
        <v>110</v>
      </c>
      <c r="P26" s="28" t="n">
        <v>75</v>
      </c>
      <c r="Q26" s="30" t="n">
        <v>0</v>
      </c>
      <c r="R26" s="27"/>
    </row>
    <row r="27" customFormat="false" ht="12.75" hidden="false" customHeight="false" outlineLevel="0" collapsed="false">
      <c r="A27" s="0" t="s">
        <v>61</v>
      </c>
      <c r="B27" s="26" t="n">
        <v>8</v>
      </c>
      <c r="D27" s="31" t="n">
        <v>8</v>
      </c>
      <c r="E27" s="32" t="n">
        <v>8</v>
      </c>
      <c r="F27" s="32"/>
      <c r="G27" s="32"/>
      <c r="H27" s="32"/>
      <c r="I27" s="32"/>
      <c r="J27" s="33"/>
      <c r="K27" s="28" t="n">
        <v>10</v>
      </c>
      <c r="L27" s="28" t="n">
        <v>10</v>
      </c>
      <c r="M27" s="28" t="n">
        <v>8</v>
      </c>
      <c r="N27" s="28" t="n">
        <v>8</v>
      </c>
      <c r="O27" s="28" t="n">
        <v>8</v>
      </c>
      <c r="P27" s="28" t="n">
        <v>8</v>
      </c>
      <c r="Q27" s="30" t="n">
        <v>8</v>
      </c>
      <c r="R27" s="27"/>
    </row>
    <row r="28" customFormat="false" ht="12.75" hidden="false" customHeight="false" outlineLevel="0" collapsed="false">
      <c r="A28" s="0" t="s">
        <v>62</v>
      </c>
      <c r="B28" s="26"/>
      <c r="D28" s="31"/>
      <c r="E28" s="32"/>
      <c r="F28" s="32"/>
      <c r="G28" s="32"/>
      <c r="H28" s="32"/>
      <c r="I28" s="32"/>
      <c r="J28" s="33"/>
      <c r="K28" s="28" t="n">
        <v>10000</v>
      </c>
      <c r="L28" s="28" t="n">
        <v>10000</v>
      </c>
      <c r="M28" s="28" t="n">
        <v>10000</v>
      </c>
      <c r="N28" s="28" t="n">
        <v>10000</v>
      </c>
      <c r="O28" s="28" t="n">
        <v>10000</v>
      </c>
      <c r="P28" s="28" t="n">
        <v>10000</v>
      </c>
      <c r="Q28" s="30" t="n">
        <v>10000</v>
      </c>
      <c r="R28" s="27"/>
    </row>
    <row r="29" customFormat="false" ht="12.75" hidden="false" customHeight="false" outlineLevel="0" collapsed="false">
      <c r="A29" s="0" t="s">
        <v>18</v>
      </c>
      <c r="B29" s="26" t="n">
        <v>1</v>
      </c>
      <c r="D29" s="31" t="n">
        <v>1</v>
      </c>
      <c r="E29" s="32" t="n">
        <v>1</v>
      </c>
      <c r="F29" s="32"/>
      <c r="G29" s="32"/>
      <c r="H29" s="32"/>
      <c r="I29" s="32"/>
      <c r="J29" s="33"/>
      <c r="K29" s="28" t="n">
        <v>0</v>
      </c>
      <c r="L29" s="28" t="n">
        <v>0</v>
      </c>
      <c r="M29" s="28" t="n">
        <v>1</v>
      </c>
      <c r="N29" s="28" t="n">
        <v>1</v>
      </c>
      <c r="O29" s="28" t="n">
        <v>1</v>
      </c>
      <c r="P29" s="28" t="n">
        <v>1</v>
      </c>
      <c r="Q29" s="30" t="n">
        <v>1</v>
      </c>
      <c r="R29" s="27"/>
    </row>
    <row r="30" customFormat="false" ht="12.75" hidden="false" customHeight="false" outlineLevel="0" collapsed="false">
      <c r="A30" s="0" t="s">
        <v>63</v>
      </c>
      <c r="B30" s="26"/>
      <c r="D30" s="31"/>
      <c r="E30" s="32"/>
      <c r="F30" s="32"/>
      <c r="G30" s="32"/>
      <c r="H30" s="32"/>
      <c r="I30" s="32"/>
      <c r="J30" s="33"/>
      <c r="K30" s="28" t="n">
        <v>7726</v>
      </c>
      <c r="L30" s="28" t="n">
        <v>6726</v>
      </c>
      <c r="M30" s="28" t="n">
        <v>12487</v>
      </c>
      <c r="N30" s="28" t="n">
        <v>5708</v>
      </c>
      <c r="O30" s="28" t="n">
        <v>5708</v>
      </c>
      <c r="P30" s="28" t="n">
        <v>5708</v>
      </c>
      <c r="Q30" s="30" t="n">
        <v>5708</v>
      </c>
      <c r="R30" s="27"/>
    </row>
    <row r="31" customFormat="false" ht="12.75" hidden="false" customHeight="false" outlineLevel="0" collapsed="false">
      <c r="A31" s="0" t="s">
        <v>64</v>
      </c>
      <c r="B31" s="26"/>
      <c r="D31" s="27"/>
      <c r="E31" s="28"/>
      <c r="F31" s="28"/>
      <c r="G31" s="28"/>
      <c r="H31" s="28"/>
      <c r="I31" s="28"/>
      <c r="J31" s="29"/>
      <c r="K31" s="28" t="n">
        <v>0</v>
      </c>
      <c r="L31" s="28" t="n">
        <v>0</v>
      </c>
      <c r="M31" s="28" t="n">
        <v>0</v>
      </c>
      <c r="N31" s="28" t="n">
        <v>0</v>
      </c>
      <c r="O31" s="28" t="n">
        <v>0</v>
      </c>
      <c r="P31" s="28" t="n">
        <v>0</v>
      </c>
      <c r="Q31" s="30" t="n">
        <v>0</v>
      </c>
      <c r="R31" s="27"/>
      <c r="T31" s="6"/>
      <c r="U31" s="6"/>
    </row>
    <row r="32" customFormat="false" ht="12.75" hidden="false" customHeight="false" outlineLevel="0" collapsed="false">
      <c r="A32" s="0" t="s">
        <v>65</v>
      </c>
      <c r="B32" s="26"/>
      <c r="D32" s="27"/>
      <c r="E32" s="28"/>
      <c r="F32" s="28"/>
      <c r="G32" s="28"/>
      <c r="H32" s="28"/>
      <c r="I32" s="28"/>
      <c r="J32" s="29"/>
      <c r="K32" s="28" t="n">
        <v>0</v>
      </c>
      <c r="L32" s="28" t="n">
        <v>15000</v>
      </c>
      <c r="M32" s="28" t="n">
        <v>0</v>
      </c>
      <c r="N32" s="28" t="n">
        <v>0</v>
      </c>
      <c r="O32" s="28" t="n">
        <v>0</v>
      </c>
      <c r="P32" s="28" t="n">
        <v>0</v>
      </c>
      <c r="Q32" s="30" t="n">
        <v>0</v>
      </c>
      <c r="R32" s="27"/>
      <c r="T32" s="6"/>
      <c r="U32" s="6"/>
    </row>
    <row r="33" customFormat="false" ht="12.75" hidden="false" customHeight="false" outlineLevel="0" collapsed="false">
      <c r="A33" s="0" t="s">
        <v>66</v>
      </c>
      <c r="B33" s="26"/>
      <c r="D33" s="27"/>
      <c r="E33" s="28"/>
      <c r="F33" s="28"/>
      <c r="G33" s="28"/>
      <c r="H33" s="28"/>
      <c r="I33" s="28"/>
      <c r="J33" s="29"/>
      <c r="K33" s="28" t="n">
        <v>320</v>
      </c>
      <c r="L33" s="28" t="n">
        <v>0</v>
      </c>
      <c r="M33" s="28" t="n">
        <v>0</v>
      </c>
      <c r="N33" s="28" t="n">
        <v>0</v>
      </c>
      <c r="O33" s="28" t="n">
        <v>0</v>
      </c>
      <c r="P33" s="28" t="n">
        <v>120</v>
      </c>
      <c r="Q33" s="30" t="n">
        <v>0</v>
      </c>
      <c r="R33" s="27"/>
    </row>
    <row r="34" customFormat="false" ht="12.75" hidden="false" customHeight="false" outlineLevel="0" collapsed="false">
      <c r="A34" s="0" t="s">
        <v>29</v>
      </c>
      <c r="B34" s="26" t="n">
        <v>20255</v>
      </c>
      <c r="D34" s="27" t="n">
        <v>15255</v>
      </c>
      <c r="E34" s="28" t="n">
        <v>15255</v>
      </c>
      <c r="F34" s="28" t="n">
        <v>14255</v>
      </c>
      <c r="G34" s="28" t="n">
        <v>14255</v>
      </c>
      <c r="H34" s="28" t="n">
        <v>14255</v>
      </c>
      <c r="I34" s="28" t="n">
        <v>14255</v>
      </c>
      <c r="J34" s="29" t="n">
        <v>14255</v>
      </c>
      <c r="K34" s="28" t="n">
        <v>0</v>
      </c>
      <c r="L34" s="28" t="n">
        <v>0</v>
      </c>
      <c r="M34" s="28" t="n">
        <v>0</v>
      </c>
      <c r="N34" s="28" t="n">
        <v>0</v>
      </c>
      <c r="O34" s="28" t="n">
        <v>0</v>
      </c>
      <c r="P34" s="28" t="n">
        <v>0</v>
      </c>
      <c r="Q34" s="30" t="n">
        <v>0</v>
      </c>
      <c r="R34" s="27"/>
    </row>
    <row r="35" customFormat="false" ht="12.75" hidden="false" customHeight="false" outlineLevel="0" collapsed="false">
      <c r="A35" s="0" t="s">
        <v>67</v>
      </c>
      <c r="B35" s="26" t="n">
        <v>425</v>
      </c>
      <c r="D35" s="34" t="n">
        <v>425</v>
      </c>
      <c r="E35" s="35" t="n">
        <v>425</v>
      </c>
      <c r="F35" s="35" t="n">
        <v>425</v>
      </c>
      <c r="G35" s="35" t="n">
        <v>425</v>
      </c>
      <c r="H35" s="35" t="n">
        <v>425</v>
      </c>
      <c r="I35" s="35" t="n">
        <v>425</v>
      </c>
      <c r="J35" s="39" t="n">
        <v>425</v>
      </c>
      <c r="K35" s="28" t="n">
        <v>1550</v>
      </c>
      <c r="L35" s="28" t="n">
        <v>575</v>
      </c>
      <c r="M35" s="28" t="n">
        <v>575</v>
      </c>
      <c r="N35" s="28" t="n">
        <v>575</v>
      </c>
      <c r="O35" s="28" t="n">
        <v>425</v>
      </c>
      <c r="P35" s="28" t="n">
        <v>425</v>
      </c>
      <c r="Q35" s="30" t="n">
        <v>1425</v>
      </c>
      <c r="R35" s="27"/>
    </row>
    <row r="36" customFormat="false" ht="12.75" hidden="false" customHeight="false" outlineLevel="0" collapsed="false">
      <c r="A36" s="0" t="s">
        <v>68</v>
      </c>
      <c r="B36" s="26"/>
      <c r="D36" s="27"/>
      <c r="E36" s="28"/>
      <c r="F36" s="28"/>
      <c r="G36" s="28"/>
      <c r="H36" s="28"/>
      <c r="I36" s="28"/>
      <c r="J36" s="33"/>
      <c r="K36" s="28" t="n">
        <v>1760</v>
      </c>
      <c r="L36" s="28" t="n">
        <v>1600</v>
      </c>
      <c r="M36" s="28" t="n">
        <v>1600</v>
      </c>
      <c r="N36" s="28" t="n">
        <v>1600</v>
      </c>
      <c r="O36" s="28" t="n">
        <v>1600</v>
      </c>
      <c r="P36" s="28" t="n">
        <v>1600</v>
      </c>
      <c r="Q36" s="30" t="n">
        <v>1600</v>
      </c>
      <c r="R36" s="27"/>
    </row>
    <row r="37" customFormat="false" ht="12.75" hidden="false" customHeight="false" outlineLevel="0" collapsed="false">
      <c r="A37" s="0" t="s">
        <v>69</v>
      </c>
      <c r="B37" s="26" t="n">
        <v>800</v>
      </c>
      <c r="D37" s="34" t="n">
        <v>800</v>
      </c>
      <c r="E37" s="35" t="n">
        <v>450</v>
      </c>
      <c r="F37" s="35" t="n">
        <v>350</v>
      </c>
      <c r="G37" s="35" t="n">
        <v>350</v>
      </c>
      <c r="H37" s="35" t="n">
        <v>350</v>
      </c>
      <c r="I37" s="35" t="n">
        <v>350</v>
      </c>
      <c r="J37" s="39" t="n">
        <v>350</v>
      </c>
      <c r="K37" s="28" t="n">
        <v>0</v>
      </c>
      <c r="L37" s="28" t="n">
        <v>0</v>
      </c>
      <c r="M37" s="28" t="n">
        <v>0</v>
      </c>
      <c r="N37" s="28" t="n">
        <v>0</v>
      </c>
      <c r="O37" s="28" t="n">
        <v>0</v>
      </c>
      <c r="P37" s="28" t="n">
        <v>2800</v>
      </c>
      <c r="Q37" s="30" t="n">
        <v>0</v>
      </c>
      <c r="R37" s="27"/>
    </row>
    <row r="38" customFormat="false" ht="12.75" hidden="false" customHeight="false" outlineLevel="0" collapsed="false">
      <c r="A38" s="0" t="s">
        <v>70</v>
      </c>
      <c r="B38" s="40"/>
      <c r="C38" s="41"/>
      <c r="D38" s="42"/>
      <c r="E38" s="43"/>
      <c r="F38" s="43"/>
      <c r="G38" s="43"/>
      <c r="H38" s="43"/>
      <c r="I38" s="43"/>
      <c r="J38" s="44"/>
      <c r="K38" s="43" t="n">
        <v>100</v>
      </c>
      <c r="L38" s="43" t="n">
        <v>100</v>
      </c>
      <c r="M38" s="43" t="n">
        <v>2100</v>
      </c>
      <c r="N38" s="43" t="n">
        <v>2100</v>
      </c>
      <c r="O38" s="43" t="n">
        <v>2100</v>
      </c>
      <c r="P38" s="43" t="n">
        <v>3100</v>
      </c>
      <c r="Q38" s="45" t="n">
        <v>100</v>
      </c>
      <c r="R38" s="27"/>
    </row>
    <row r="39" customFormat="false" ht="12.75" hidden="false" customHeight="false" outlineLevel="0" collapsed="false">
      <c r="D39" s="46"/>
      <c r="E39" s="46"/>
      <c r="F39" s="46"/>
      <c r="G39" s="46"/>
      <c r="H39" s="46"/>
      <c r="I39" s="46"/>
      <c r="J39" s="46"/>
      <c r="K39" s="32"/>
      <c r="L39" s="32"/>
      <c r="M39" s="32"/>
      <c r="N39" s="32"/>
      <c r="O39" s="32"/>
      <c r="P39" s="32"/>
      <c r="Q39" s="32"/>
      <c r="R39" s="46"/>
    </row>
    <row r="40" customFormat="false" ht="13.5" hidden="false" customHeight="false" outlineLevel="0" collapsed="false">
      <c r="A40" s="0" t="s">
        <v>71</v>
      </c>
      <c r="B40" s="47" t="n">
        <f aca="false">SUM(B6:B38)</f>
        <v>53289</v>
      </c>
      <c r="C40" s="48"/>
      <c r="D40" s="49" t="n">
        <f aca="false">SUM(D6:D38)</f>
        <v>48289</v>
      </c>
      <c r="E40" s="49" t="n">
        <f aca="false">SUM(E6:E38)</f>
        <v>47939</v>
      </c>
      <c r="F40" s="49" t="n">
        <f aca="false">SUM(F6:F38)</f>
        <v>46830</v>
      </c>
      <c r="G40" s="49" t="n">
        <f aca="false">SUM(G6:G38)</f>
        <v>46830</v>
      </c>
      <c r="H40" s="49" t="n">
        <f aca="false">SUM(H6:H38)</f>
        <v>46830</v>
      </c>
      <c r="I40" s="49" t="n">
        <f aca="false">SUM(I6:I38)</f>
        <v>46830</v>
      </c>
      <c r="J40" s="49" t="n">
        <f aca="false">SUM(J6:J38)</f>
        <v>46830</v>
      </c>
      <c r="K40" s="49" t="n">
        <f aca="false">SUM(K6:K38)</f>
        <v>114674</v>
      </c>
      <c r="L40" s="49" t="n">
        <f aca="false">SUM(L6:L38)</f>
        <v>103282</v>
      </c>
      <c r="M40" s="49" t="n">
        <f aca="false">SUM(M6:M38)</f>
        <v>89275</v>
      </c>
      <c r="N40" s="49" t="n">
        <f aca="false">SUM(N6:N38)</f>
        <v>70208</v>
      </c>
      <c r="O40" s="49" t="n">
        <f aca="false">SUM(O6:O38)</f>
        <v>69478</v>
      </c>
      <c r="P40" s="49" t="n">
        <f aca="false">SUM(P6:P38)</f>
        <v>71363</v>
      </c>
      <c r="Q40" s="50" t="n">
        <f aca="false">SUM(Q6:Q38)</f>
        <v>62538</v>
      </c>
      <c r="R40" s="46"/>
      <c r="T40" s="51"/>
      <c r="U40" s="51"/>
      <c r="V40" s="51"/>
    </row>
    <row r="41" customFormat="false" ht="13.5" hidden="false" customHeight="false" outlineLevel="0" collapsed="false"/>
    <row r="42" customFormat="false" ht="12.75" hidden="false" customHeight="false" outlineLevel="0" collapsed="false">
      <c r="A42" s="0" t="s">
        <v>72</v>
      </c>
    </row>
  </sheetData>
  <mergeCells count="1">
    <mergeCell ref="K3:O3"/>
  </mergeCells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0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N5" activeCellId="0" sqref="N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14"/>
    <col collapsed="false" customWidth="true" hidden="false" outlineLevel="0" max="2" min="2" style="0" width="10.13"/>
    <col collapsed="false" customWidth="true" hidden="false" outlineLevel="0" max="3" min="3" style="0" width="10.28"/>
    <col collapsed="false" customWidth="true" hidden="false" outlineLevel="0" max="4" min="4" style="0" width="10.41"/>
    <col collapsed="false" customWidth="true" hidden="false" outlineLevel="0" max="5" min="5" style="0" width="1.7"/>
    <col collapsed="false" customWidth="true" hidden="false" outlineLevel="0" max="6" min="6" style="0" width="13.85"/>
    <col collapsed="false" customWidth="true" hidden="false" outlineLevel="0" max="7" min="7" style="0" width="1.85"/>
    <col collapsed="false" customWidth="true" hidden="false" outlineLevel="0" max="8" min="8" style="0" width="12.14"/>
    <col collapsed="false" customWidth="true" hidden="false" outlineLevel="0" max="15" min="15" style="0" width="10.28"/>
  </cols>
  <sheetData>
    <row r="1" customFormat="false" ht="18" hidden="false" customHeight="false" outlineLevel="0" collapsed="false">
      <c r="A1" s="8" t="s">
        <v>32</v>
      </c>
    </row>
    <row r="2" customFormat="false" ht="51" hidden="false" customHeight="true" outlineLevel="0" collapsed="false">
      <c r="C2" s="52" t="s">
        <v>73</v>
      </c>
      <c r="D2" s="52"/>
      <c r="E2" s="53"/>
      <c r="F2" s="54" t="s">
        <v>74</v>
      </c>
      <c r="G2" s="55"/>
      <c r="H2" s="9" t="s">
        <v>75</v>
      </c>
      <c r="I2" s="9"/>
      <c r="J2" s="9"/>
      <c r="K2" s="9"/>
      <c r="L2" s="9"/>
      <c r="M2" s="41"/>
      <c r="N2" s="41"/>
    </row>
    <row r="3" customFormat="false" ht="26.25" hidden="false" customHeight="false" outlineLevel="0" collapsed="false">
      <c r="A3" s="12" t="s">
        <v>36</v>
      </c>
      <c r="B3" s="12" t="s">
        <v>76</v>
      </c>
      <c r="C3" s="56" t="s">
        <v>77</v>
      </c>
      <c r="D3" s="57" t="s">
        <v>78</v>
      </c>
      <c r="E3" s="58"/>
      <c r="G3" s="59"/>
      <c r="H3" s="14" t="s">
        <v>79</v>
      </c>
      <c r="I3" s="15" t="s">
        <v>39</v>
      </c>
      <c r="J3" s="15" t="s">
        <v>40</v>
      </c>
      <c r="K3" s="15" t="s">
        <v>41</v>
      </c>
      <c r="L3" s="15" t="s">
        <v>80</v>
      </c>
      <c r="M3" s="15" t="s">
        <v>81</v>
      </c>
      <c r="N3" s="16" t="s">
        <v>82</v>
      </c>
    </row>
    <row r="4" customFormat="false" ht="13.5" hidden="false" customHeight="false" outlineLevel="0" collapsed="false">
      <c r="A4" s="60" t="s">
        <v>83</v>
      </c>
      <c r="B4" s="60" t="s">
        <v>84</v>
      </c>
      <c r="C4" s="61" t="n">
        <v>1600</v>
      </c>
      <c r="D4" s="62" t="n">
        <v>1600</v>
      </c>
      <c r="E4" s="63"/>
      <c r="F4" s="4"/>
      <c r="G4" s="64"/>
      <c r="H4" s="65" t="n">
        <v>1600</v>
      </c>
      <c r="I4" s="65" t="n">
        <v>1600</v>
      </c>
      <c r="J4" s="65" t="n">
        <v>1600</v>
      </c>
      <c r="K4" s="65" t="n">
        <v>1600</v>
      </c>
      <c r="L4" s="65" t="n">
        <v>1600</v>
      </c>
      <c r="M4" s="65" t="n">
        <v>1600</v>
      </c>
      <c r="N4" s="66" t="n">
        <v>1600</v>
      </c>
    </row>
    <row r="5" customFormat="false" ht="12.75" hidden="false" customHeight="false" outlineLevel="0" collapsed="false">
      <c r="A5" s="60" t="s">
        <v>85</v>
      </c>
      <c r="B5" s="60" t="s">
        <v>84</v>
      </c>
      <c r="C5" s="61" t="n">
        <v>10782</v>
      </c>
      <c r="D5" s="62" t="n">
        <v>10782</v>
      </c>
      <c r="E5" s="63"/>
      <c r="F5" s="4"/>
      <c r="G5" s="64"/>
      <c r="H5" s="67" t="n">
        <v>0</v>
      </c>
      <c r="I5" s="67" t="n">
        <v>0</v>
      </c>
      <c r="J5" s="67" t="n">
        <v>0</v>
      </c>
      <c r="K5" s="67" t="n">
        <v>0</v>
      </c>
      <c r="L5" s="67" t="n">
        <v>0</v>
      </c>
      <c r="M5" s="67" t="n">
        <v>0</v>
      </c>
      <c r="N5" s="68" t="n">
        <v>0</v>
      </c>
    </row>
    <row r="6" customFormat="false" ht="12.75" hidden="false" customHeight="false" outlineLevel="0" collapsed="false">
      <c r="A6" s="60" t="s">
        <v>86</v>
      </c>
      <c r="B6" s="60" t="s">
        <v>84</v>
      </c>
      <c r="C6" s="61" t="n">
        <v>1718</v>
      </c>
      <c r="D6" s="62" t="n">
        <v>1718</v>
      </c>
      <c r="E6" s="63"/>
      <c r="F6" s="4"/>
      <c r="G6" s="64"/>
      <c r="H6" s="65" t="n">
        <v>0</v>
      </c>
      <c r="I6" s="65" t="n">
        <v>190</v>
      </c>
      <c r="J6" s="65" t="n">
        <v>190</v>
      </c>
      <c r="K6" s="65" t="n">
        <v>190</v>
      </c>
      <c r="L6" s="65" t="n">
        <v>190</v>
      </c>
      <c r="M6" s="65" t="n">
        <v>190</v>
      </c>
      <c r="N6" s="66" t="n">
        <v>190</v>
      </c>
    </row>
    <row r="7" customFormat="false" ht="12.75" hidden="false" customHeight="false" outlineLevel="0" collapsed="false">
      <c r="A7" s="60" t="s">
        <v>87</v>
      </c>
      <c r="B7" s="60"/>
      <c r="C7" s="61" t="n">
        <v>98600</v>
      </c>
      <c r="D7" s="62" t="n">
        <v>98600</v>
      </c>
      <c r="E7" s="63"/>
      <c r="F7" s="4"/>
      <c r="G7" s="64"/>
      <c r="H7" s="65" t="n">
        <v>2000</v>
      </c>
      <c r="I7" s="65" t="n">
        <v>2500</v>
      </c>
      <c r="J7" s="65" t="n">
        <v>2500</v>
      </c>
      <c r="K7" s="65" t="n">
        <v>2500</v>
      </c>
      <c r="L7" s="65" t="n">
        <v>2500</v>
      </c>
      <c r="M7" s="65" t="n">
        <v>2500</v>
      </c>
      <c r="N7" s="66" t="n">
        <v>1000</v>
      </c>
    </row>
    <row r="8" customFormat="false" ht="12.75" hidden="false" customHeight="false" outlineLevel="0" collapsed="false">
      <c r="A8" s="60" t="s">
        <v>88</v>
      </c>
      <c r="B8" s="60"/>
      <c r="C8" s="61" t="n">
        <v>0</v>
      </c>
      <c r="D8" s="62" t="n">
        <v>0</v>
      </c>
      <c r="E8" s="63"/>
      <c r="F8" s="4"/>
      <c r="G8" s="64"/>
      <c r="H8" s="65" t="n">
        <v>7000</v>
      </c>
      <c r="I8" s="65" t="n">
        <v>6000</v>
      </c>
      <c r="J8" s="65" t="n">
        <v>12000</v>
      </c>
      <c r="K8" s="65" t="n">
        <v>5000</v>
      </c>
      <c r="L8" s="65" t="n">
        <v>5000</v>
      </c>
      <c r="M8" s="65" t="n">
        <v>5000</v>
      </c>
      <c r="N8" s="66" t="n">
        <v>5000</v>
      </c>
    </row>
    <row r="9" customFormat="false" ht="12.75" hidden="false" customHeight="false" outlineLevel="0" collapsed="false">
      <c r="A9" s="60" t="s">
        <v>89</v>
      </c>
      <c r="B9" s="60" t="s">
        <v>84</v>
      </c>
      <c r="C9" s="61" t="n">
        <v>36338</v>
      </c>
      <c r="D9" s="62" t="n">
        <v>36338</v>
      </c>
      <c r="E9" s="63"/>
      <c r="F9" s="4"/>
      <c r="G9" s="64"/>
      <c r="H9" s="65" t="n">
        <v>0</v>
      </c>
      <c r="I9" s="65" t="n">
        <v>0</v>
      </c>
      <c r="J9" s="65" t="n">
        <v>0</v>
      </c>
      <c r="K9" s="65" t="n">
        <v>0</v>
      </c>
      <c r="L9" s="65" t="n">
        <v>0</v>
      </c>
      <c r="M9" s="65" t="n">
        <v>0</v>
      </c>
      <c r="N9" s="66" t="n">
        <v>0</v>
      </c>
    </row>
    <row r="10" customFormat="false" ht="12.75" hidden="false" customHeight="false" outlineLevel="0" collapsed="false">
      <c r="A10" s="60" t="s">
        <v>90</v>
      </c>
      <c r="B10" s="60"/>
      <c r="C10" s="61" t="n">
        <v>115</v>
      </c>
      <c r="D10" s="62" t="n">
        <v>115</v>
      </c>
      <c r="E10" s="63"/>
      <c r="F10" s="4"/>
      <c r="G10" s="64"/>
      <c r="H10" s="65" t="n">
        <v>10</v>
      </c>
      <c r="I10" s="65" t="n">
        <v>10</v>
      </c>
      <c r="J10" s="65" t="n">
        <v>9</v>
      </c>
      <c r="K10" s="65" t="n">
        <v>9</v>
      </c>
      <c r="L10" s="65" t="n">
        <v>9</v>
      </c>
      <c r="M10" s="65" t="n">
        <v>9</v>
      </c>
      <c r="N10" s="66" t="n">
        <v>9</v>
      </c>
    </row>
    <row r="11" customFormat="false" ht="12.75" hidden="false" customHeight="false" outlineLevel="0" collapsed="false">
      <c r="A11" s="60" t="s">
        <v>91</v>
      </c>
      <c r="B11" s="60" t="s">
        <v>84</v>
      </c>
      <c r="C11" s="61" t="n">
        <v>11100</v>
      </c>
      <c r="D11" s="62" t="n">
        <v>11100</v>
      </c>
      <c r="E11" s="63"/>
      <c r="F11" s="4"/>
      <c r="G11" s="64"/>
      <c r="H11" s="65" t="n">
        <v>157</v>
      </c>
      <c r="I11" s="65" t="n">
        <v>157</v>
      </c>
      <c r="J11" s="65" t="n">
        <v>2293</v>
      </c>
      <c r="K11" s="65" t="n">
        <v>2139</v>
      </c>
      <c r="L11" s="65" t="n">
        <v>2139</v>
      </c>
      <c r="M11" s="65" t="n">
        <v>139</v>
      </c>
      <c r="N11" s="66" t="n">
        <v>139</v>
      </c>
    </row>
    <row r="12" customFormat="false" ht="12.75" hidden="false" customHeight="false" outlineLevel="0" collapsed="false">
      <c r="A12" s="60" t="s">
        <v>92</v>
      </c>
      <c r="B12" s="60" t="s">
        <v>84</v>
      </c>
      <c r="C12" s="61" t="n">
        <v>153650</v>
      </c>
      <c r="D12" s="62" t="n">
        <v>153650</v>
      </c>
      <c r="E12" s="63"/>
      <c r="F12" s="4"/>
      <c r="G12" s="64"/>
      <c r="H12" s="65" t="n">
        <v>10000</v>
      </c>
      <c r="I12" s="65" t="n">
        <v>34500</v>
      </c>
      <c r="J12" s="65" t="n">
        <v>14500</v>
      </c>
      <c r="K12" s="65" t="n">
        <v>14500</v>
      </c>
      <c r="L12" s="65" t="n">
        <v>14500</v>
      </c>
      <c r="M12" s="65" t="n">
        <v>14500</v>
      </c>
      <c r="N12" s="66" t="n">
        <v>10000</v>
      </c>
    </row>
    <row r="13" customFormat="false" ht="12.75" hidden="false" customHeight="false" outlineLevel="0" collapsed="false">
      <c r="A13" s="60" t="s">
        <v>93</v>
      </c>
      <c r="B13" s="60" t="s">
        <v>84</v>
      </c>
      <c r="C13" s="61" t="n">
        <v>166941</v>
      </c>
      <c r="D13" s="62" t="n">
        <v>166941</v>
      </c>
      <c r="E13" s="63"/>
      <c r="F13" s="4"/>
      <c r="G13" s="64"/>
      <c r="H13" s="65" t="n">
        <v>700</v>
      </c>
      <c r="I13" s="65" t="n">
        <v>10250</v>
      </c>
      <c r="J13" s="65" t="n">
        <v>5150</v>
      </c>
      <c r="K13" s="65" t="n">
        <v>150</v>
      </c>
      <c r="L13" s="65" t="n">
        <v>150</v>
      </c>
      <c r="M13" s="65" t="n">
        <v>125</v>
      </c>
      <c r="N13" s="66" t="n">
        <v>4685</v>
      </c>
    </row>
    <row r="14" customFormat="false" ht="12.75" hidden="false" customHeight="false" outlineLevel="0" collapsed="false">
      <c r="A14" s="60" t="s">
        <v>94</v>
      </c>
      <c r="B14" s="60" t="s">
        <v>84</v>
      </c>
      <c r="C14" s="61" t="n">
        <v>5785</v>
      </c>
      <c r="D14" s="62" t="n">
        <v>5785</v>
      </c>
      <c r="E14" s="63"/>
      <c r="F14" s="4"/>
      <c r="G14" s="64"/>
      <c r="H14" s="65" t="n">
        <v>0</v>
      </c>
      <c r="I14" s="65" t="n">
        <v>200</v>
      </c>
      <c r="J14" s="65" t="n">
        <v>233</v>
      </c>
      <c r="K14" s="65" t="n">
        <v>320</v>
      </c>
      <c r="L14" s="65" t="n">
        <v>465</v>
      </c>
      <c r="M14" s="65" t="n">
        <v>750</v>
      </c>
      <c r="N14" s="66" t="n">
        <v>0</v>
      </c>
    </row>
    <row r="15" customFormat="false" ht="12.75" hidden="false" customHeight="false" outlineLevel="0" collapsed="false">
      <c r="A15" s="60" t="s">
        <v>95</v>
      </c>
      <c r="B15" s="60" t="s">
        <v>84</v>
      </c>
      <c r="C15" s="61" t="n">
        <v>186058</v>
      </c>
      <c r="D15" s="62" t="n">
        <v>186058</v>
      </c>
      <c r="E15" s="63"/>
      <c r="F15" s="4" t="n">
        <v>31800</v>
      </c>
      <c r="G15" s="64"/>
      <c r="H15" s="67" t="n">
        <v>81800</v>
      </c>
      <c r="I15" s="67" t="n">
        <v>31800</v>
      </c>
      <c r="J15" s="67" t="n">
        <v>31800</v>
      </c>
      <c r="K15" s="67" t="n">
        <v>31800</v>
      </c>
      <c r="L15" s="67" t="n">
        <v>31800</v>
      </c>
      <c r="M15" s="67" t="n">
        <v>31800</v>
      </c>
      <c r="N15" s="68" t="n">
        <v>31800</v>
      </c>
    </row>
    <row r="16" customFormat="false" ht="12.75" hidden="false" customHeight="false" outlineLevel="0" collapsed="false">
      <c r="A16" s="60" t="s">
        <v>96</v>
      </c>
      <c r="B16" s="60" t="s">
        <v>84</v>
      </c>
      <c r="C16" s="61" t="n">
        <v>42200</v>
      </c>
      <c r="D16" s="62" t="n">
        <v>42200</v>
      </c>
      <c r="E16" s="63"/>
      <c r="F16" s="4" t="n">
        <v>16489</v>
      </c>
      <c r="G16" s="64"/>
      <c r="H16" s="65" t="n">
        <v>950</v>
      </c>
      <c r="I16" s="65" t="n">
        <v>950</v>
      </c>
      <c r="J16" s="65" t="n">
        <v>950</v>
      </c>
      <c r="K16" s="65" t="n">
        <v>950</v>
      </c>
      <c r="L16" s="65" t="n">
        <v>950</v>
      </c>
      <c r="M16" s="65" t="n">
        <v>950</v>
      </c>
      <c r="N16" s="66" t="n">
        <v>950</v>
      </c>
    </row>
    <row r="17" customFormat="false" ht="12.75" hidden="false" customHeight="false" outlineLevel="0" collapsed="false">
      <c r="A17" s="60" t="s">
        <v>97</v>
      </c>
      <c r="B17" s="60" t="s">
        <v>84</v>
      </c>
      <c r="C17" s="61" t="n">
        <v>217915</v>
      </c>
      <c r="D17" s="62" t="n">
        <v>217915</v>
      </c>
      <c r="E17" s="63"/>
      <c r="F17" s="4"/>
      <c r="G17" s="64"/>
      <c r="H17" s="65" t="n">
        <v>0</v>
      </c>
      <c r="I17" s="65" t="n">
        <v>0</v>
      </c>
      <c r="J17" s="65" t="n">
        <v>0</v>
      </c>
      <c r="K17" s="65" t="n">
        <v>0</v>
      </c>
      <c r="L17" s="65" t="n">
        <v>0</v>
      </c>
      <c r="M17" s="65" t="n">
        <v>0</v>
      </c>
      <c r="N17" s="66" t="n">
        <v>0</v>
      </c>
    </row>
    <row r="18" customFormat="false" ht="12.75" hidden="false" customHeight="false" outlineLevel="0" collapsed="false">
      <c r="A18" s="60" t="s">
        <v>98</v>
      </c>
      <c r="B18" s="60" t="s">
        <v>84</v>
      </c>
      <c r="C18" s="61" t="n">
        <v>118</v>
      </c>
      <c r="D18" s="62" t="n">
        <v>118</v>
      </c>
      <c r="E18" s="63"/>
      <c r="F18" s="4"/>
      <c r="G18" s="64"/>
      <c r="H18" s="65" t="n">
        <v>0</v>
      </c>
      <c r="I18" s="65" t="n">
        <v>0</v>
      </c>
      <c r="J18" s="65" t="n">
        <v>0</v>
      </c>
      <c r="K18" s="65" t="n">
        <v>0</v>
      </c>
      <c r="L18" s="65" t="n">
        <v>0</v>
      </c>
      <c r="M18" s="65" t="n">
        <v>0</v>
      </c>
      <c r="N18" s="66" t="n">
        <v>125</v>
      </c>
    </row>
    <row r="19" customFormat="false" ht="12.75" hidden="false" customHeight="false" outlineLevel="0" collapsed="false">
      <c r="A19" s="60" t="s">
        <v>99</v>
      </c>
      <c r="B19" s="60" t="s">
        <v>84</v>
      </c>
      <c r="C19" s="61" t="n">
        <v>18000</v>
      </c>
      <c r="D19" s="62" t="n">
        <v>16200</v>
      </c>
      <c r="E19" s="63"/>
      <c r="F19" s="4"/>
      <c r="G19" s="64"/>
      <c r="H19" s="65" t="n">
        <v>77</v>
      </c>
      <c r="I19" s="65" t="n">
        <v>5000</v>
      </c>
      <c r="J19" s="65" t="n">
        <v>0</v>
      </c>
      <c r="K19" s="65" t="n">
        <v>0</v>
      </c>
      <c r="L19" s="65" t="n">
        <v>0</v>
      </c>
      <c r="M19" s="65" t="n">
        <v>0</v>
      </c>
      <c r="N19" s="66" t="n">
        <v>0</v>
      </c>
    </row>
    <row r="20" customFormat="false" ht="12.75" hidden="false" customHeight="false" outlineLevel="0" collapsed="false">
      <c r="A20" s="60" t="s">
        <v>100</v>
      </c>
      <c r="B20" s="60" t="s">
        <v>84</v>
      </c>
      <c r="C20" s="61" t="n">
        <v>136715</v>
      </c>
      <c r="D20" s="62" t="n">
        <v>306715</v>
      </c>
      <c r="E20" s="63"/>
      <c r="F20" s="4" t="n">
        <v>5000</v>
      </c>
      <c r="G20" s="64"/>
      <c r="H20" s="65" t="n">
        <v>1800</v>
      </c>
      <c r="I20" s="65" t="n">
        <v>1800</v>
      </c>
      <c r="J20" s="65" t="n">
        <v>1800</v>
      </c>
      <c r="K20" s="65" t="n">
        <v>1800</v>
      </c>
      <c r="L20" s="65" t="n">
        <v>1800</v>
      </c>
      <c r="M20" s="65" t="n">
        <v>1800</v>
      </c>
      <c r="N20" s="66" t="n">
        <v>1800</v>
      </c>
    </row>
    <row r="21" customFormat="false" ht="12.75" hidden="false" customHeight="false" outlineLevel="0" collapsed="false">
      <c r="A21" s="60" t="s">
        <v>101</v>
      </c>
      <c r="B21" s="60"/>
      <c r="C21" s="61" t="n">
        <v>25000</v>
      </c>
      <c r="D21" s="62" t="n">
        <v>25000</v>
      </c>
      <c r="E21" s="63"/>
      <c r="F21" s="4"/>
      <c r="G21" s="64"/>
      <c r="H21" s="65" t="n">
        <v>7000</v>
      </c>
      <c r="I21" s="65" t="n">
        <v>6000</v>
      </c>
      <c r="J21" s="65" t="n">
        <v>12000</v>
      </c>
      <c r="K21" s="65" t="n">
        <v>5000</v>
      </c>
      <c r="L21" s="65" t="n">
        <v>5000</v>
      </c>
      <c r="M21" s="65" t="n">
        <v>5000</v>
      </c>
      <c r="N21" s="66" t="n">
        <v>5000</v>
      </c>
    </row>
    <row r="22" customFormat="false" ht="12.75" hidden="false" customHeight="false" outlineLevel="0" collapsed="false">
      <c r="A22" s="60" t="s">
        <v>102</v>
      </c>
      <c r="B22" s="60" t="s">
        <v>84</v>
      </c>
      <c r="C22" s="61" t="n">
        <v>150</v>
      </c>
      <c r="D22" s="62" t="n">
        <v>150</v>
      </c>
      <c r="E22" s="63"/>
      <c r="F22" s="4"/>
      <c r="G22" s="64"/>
      <c r="H22" s="65" t="n">
        <v>0</v>
      </c>
      <c r="I22" s="65" t="n">
        <v>2000</v>
      </c>
      <c r="J22" s="65" t="n">
        <v>2000</v>
      </c>
      <c r="K22" s="65" t="n">
        <v>2000</v>
      </c>
      <c r="L22" s="65" t="n">
        <v>2000</v>
      </c>
      <c r="M22" s="65" t="n">
        <v>2000</v>
      </c>
      <c r="N22" s="66" t="n">
        <v>0</v>
      </c>
    </row>
    <row r="23" customFormat="false" ht="12.75" hidden="false" customHeight="false" outlineLevel="0" collapsed="false">
      <c r="A23" s="60" t="s">
        <v>103</v>
      </c>
      <c r="B23" s="60" t="s">
        <v>84</v>
      </c>
      <c r="C23" s="61" t="n">
        <v>299</v>
      </c>
      <c r="D23" s="62" t="n">
        <v>299</v>
      </c>
      <c r="E23" s="63"/>
      <c r="F23" s="4"/>
      <c r="G23" s="64"/>
      <c r="H23" s="65" t="n">
        <v>0</v>
      </c>
      <c r="I23" s="65" t="n">
        <v>0</v>
      </c>
      <c r="J23" s="65" t="n">
        <v>0</v>
      </c>
      <c r="K23" s="65" t="n">
        <v>0</v>
      </c>
      <c r="L23" s="65" t="n">
        <v>100</v>
      </c>
      <c r="M23" s="65" t="n">
        <v>0</v>
      </c>
      <c r="N23" s="66" t="n">
        <v>0</v>
      </c>
    </row>
    <row r="24" customFormat="false" ht="12.75" hidden="false" customHeight="false" outlineLevel="0" collapsed="false">
      <c r="A24" s="60" t="s">
        <v>104</v>
      </c>
      <c r="B24" s="60" t="s">
        <v>84</v>
      </c>
      <c r="C24" s="61" t="n">
        <v>160</v>
      </c>
      <c r="D24" s="62" t="n">
        <v>160</v>
      </c>
      <c r="E24" s="63"/>
      <c r="F24" s="4"/>
      <c r="G24" s="64"/>
      <c r="H24" s="5" t="n">
        <v>0</v>
      </c>
      <c r="I24" s="5" t="n">
        <v>0</v>
      </c>
      <c r="J24" s="5" t="n">
        <v>0</v>
      </c>
      <c r="K24" s="5" t="n">
        <v>0</v>
      </c>
      <c r="L24" s="5" t="n">
        <v>100</v>
      </c>
      <c r="M24" s="65" t="n">
        <v>0</v>
      </c>
      <c r="N24" s="66" t="n">
        <v>0</v>
      </c>
    </row>
    <row r="25" customFormat="false" ht="12.75" hidden="false" customHeight="false" outlineLevel="0" collapsed="false">
      <c r="A25" s="60" t="s">
        <v>105</v>
      </c>
      <c r="B25" s="60" t="s">
        <v>84</v>
      </c>
      <c r="C25" s="61" t="n">
        <v>1020</v>
      </c>
      <c r="D25" s="62" t="n">
        <v>1020</v>
      </c>
      <c r="E25" s="63"/>
      <c r="F25" s="4"/>
      <c r="G25" s="64"/>
      <c r="H25" s="65" t="n">
        <v>250</v>
      </c>
      <c r="I25" s="65" t="n">
        <v>250</v>
      </c>
      <c r="J25" s="65" t="n">
        <v>250</v>
      </c>
      <c r="K25" s="65" t="n">
        <v>250</v>
      </c>
      <c r="L25" s="65" t="n">
        <v>250</v>
      </c>
      <c r="M25" s="65" t="n">
        <v>250</v>
      </c>
      <c r="N25" s="66" t="n">
        <v>250</v>
      </c>
    </row>
    <row r="26" customFormat="false" ht="12.75" hidden="false" customHeight="false" outlineLevel="0" collapsed="false">
      <c r="A26" s="60" t="s">
        <v>106</v>
      </c>
      <c r="B26" s="60"/>
      <c r="C26" s="61" t="n">
        <v>0</v>
      </c>
      <c r="D26" s="62" t="n">
        <v>0</v>
      </c>
      <c r="E26" s="63"/>
      <c r="F26" s="4"/>
      <c r="G26" s="64"/>
      <c r="H26" s="67" t="n">
        <v>1330</v>
      </c>
      <c r="I26" s="67" t="n">
        <v>0</v>
      </c>
      <c r="J26" s="67" t="n">
        <v>0</v>
      </c>
      <c r="K26" s="67" t="n">
        <v>0</v>
      </c>
      <c r="L26" s="67" t="n">
        <v>0</v>
      </c>
      <c r="M26" s="67" t="n">
        <v>0</v>
      </c>
      <c r="N26" s="68" t="n">
        <v>0</v>
      </c>
    </row>
    <row r="27" customFormat="false" ht="12.75" hidden="false" customHeight="false" outlineLevel="0" collapsed="false">
      <c r="A27" s="60" t="s">
        <v>107</v>
      </c>
      <c r="B27" s="60"/>
      <c r="C27" s="69" t="n">
        <v>76259</v>
      </c>
      <c r="D27" s="69" t="n">
        <v>76259</v>
      </c>
      <c r="E27" s="70"/>
      <c r="F27" s="71"/>
      <c r="G27" s="72"/>
      <c r="H27" s="73" t="n">
        <v>0</v>
      </c>
      <c r="I27" s="73" t="n">
        <v>0</v>
      </c>
      <c r="J27" s="73" t="n">
        <v>2000</v>
      </c>
      <c r="K27" s="73" t="n">
        <v>2000</v>
      </c>
      <c r="L27" s="73" t="n">
        <v>2000</v>
      </c>
      <c r="M27" s="73" t="n">
        <v>5800</v>
      </c>
      <c r="N27" s="74" t="n">
        <v>0</v>
      </c>
    </row>
    <row r="28" customFormat="false" ht="12.75" hidden="false" customHeight="false" outlineLevel="0" collapsed="false">
      <c r="F28" s="4"/>
      <c r="G28" s="4"/>
      <c r="H28" s="65"/>
      <c r="I28" s="65"/>
      <c r="J28" s="65"/>
      <c r="K28" s="65"/>
      <c r="L28" s="65"/>
      <c r="M28" s="5"/>
      <c r="N28" s="5"/>
    </row>
    <row r="29" customFormat="false" ht="13.5" hidden="false" customHeight="false" outlineLevel="0" collapsed="false">
      <c r="A29" s="0" t="s">
        <v>108</v>
      </c>
      <c r="C29" s="75" t="n">
        <f aca="false">SUM(C4:C27)</f>
        <v>1190523</v>
      </c>
      <c r="D29" s="76" t="n">
        <f aca="false">SUM(D4:D27)</f>
        <v>1358723</v>
      </c>
      <c r="E29" s="76"/>
      <c r="F29" s="76" t="n">
        <f aca="false">SUM(F4:F27)</f>
        <v>53289</v>
      </c>
      <c r="G29" s="76"/>
      <c r="H29" s="77" t="n">
        <f aca="false">SUM(H4:H28)</f>
        <v>114674</v>
      </c>
      <c r="I29" s="77" t="n">
        <f aca="false">SUM(I4:I28)</f>
        <v>103207</v>
      </c>
      <c r="J29" s="77" t="n">
        <f aca="false">SUM(J4:J27)</f>
        <v>89275</v>
      </c>
      <c r="K29" s="77" t="n">
        <f aca="false">SUM(K4:K27)</f>
        <v>70208</v>
      </c>
      <c r="L29" s="77" t="n">
        <f aca="false">SUM(L4:L27)</f>
        <v>70553</v>
      </c>
      <c r="M29" s="77" t="n">
        <f aca="false">SUM(M4:M27)</f>
        <v>72413</v>
      </c>
      <c r="N29" s="78" t="n">
        <f aca="false">SUM(N4:N27)</f>
        <v>62548</v>
      </c>
      <c r="O29" s="4"/>
    </row>
    <row r="30" customFormat="false" ht="13.5" hidden="false" customHeight="false" outlineLevel="0" collapsed="false"/>
  </sheetData>
  <mergeCells count="2">
    <mergeCell ref="C2:D2"/>
    <mergeCell ref="H2:L2"/>
  </mergeCells>
  <printOptions headings="false" gridLines="false" gridLinesSet="true" horizontalCentered="false" verticalCentered="false"/>
  <pageMargins left="0.409722222222222" right="0.329861111111111" top="0.490277777777778" bottom="0.39027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7"/>
    <col collapsed="false" customWidth="true" hidden="false" outlineLevel="0" max="2" min="2" style="0" width="90.7"/>
  </cols>
  <sheetData>
    <row r="1" customFormat="false" ht="12.75" hidden="false" customHeight="false" outlineLevel="0" collapsed="false">
      <c r="A1" s="79" t="s">
        <v>109</v>
      </c>
      <c r="B1" s="80" t="s">
        <v>110</v>
      </c>
    </row>
    <row r="2" customFormat="false" ht="12.75" hidden="false" customHeight="false" outlineLevel="0" collapsed="false">
      <c r="A2" s="79" t="s">
        <v>111</v>
      </c>
      <c r="B2" s="80" t="s">
        <v>112</v>
      </c>
    </row>
    <row r="3" customFormat="false" ht="12.75" hidden="false" customHeight="false" outlineLevel="0" collapsed="false">
      <c r="A3" s="79" t="s">
        <v>113</v>
      </c>
      <c r="B3" s="80" t="str">
        <f aca="true">CONCATENATE("Curr_CR_Report",TEXT(NOW(),"mmddyyyy"),".xls")</f>
        <v>Curr_CR_Report09262025.xls</v>
      </c>
    </row>
    <row r="4" customFormat="false" ht="12.75" hidden="false" customHeight="false" outlineLevel="0" collapsed="false">
      <c r="A4" s="79" t="s">
        <v>114</v>
      </c>
      <c r="B4" s="80" t="s">
        <v>115</v>
      </c>
    </row>
    <row r="5" customFormat="false" ht="12.75" hidden="false" customHeight="false" outlineLevel="0" collapsed="false">
      <c r="A5" s="79" t="s">
        <v>116</v>
      </c>
      <c r="B5" s="80" t="s">
        <v>117</v>
      </c>
    </row>
    <row r="6" customFormat="false" ht="12.75" hidden="false" customHeight="false" outlineLevel="0" collapsed="false">
      <c r="A6" s="79" t="s">
        <v>118</v>
      </c>
      <c r="B6" s="80" t="s">
        <v>112</v>
      </c>
    </row>
    <row r="7" customFormat="false" ht="12.75" hidden="false" customHeight="false" outlineLevel="0" collapsed="false">
      <c r="A7" s="79" t="s">
        <v>119</v>
      </c>
      <c r="B7" s="80" t="str">
        <f aca="true">CONCATENATE("Curr_CR_Report",TEXT(NOW(),"mmddyyyy"),".pdf")</f>
        <v>Curr_CR_Report09262025.pdf</v>
      </c>
    </row>
    <row r="8" customFormat="false" ht="12.75" hidden="false" customHeight="false" outlineLevel="0" collapsed="false">
      <c r="A8" s="79" t="s">
        <v>120</v>
      </c>
      <c r="B8" s="80" t="s">
        <v>115</v>
      </c>
    </row>
    <row r="9" customFormat="false" ht="12.75" hidden="false" customHeight="false" outlineLevel="0" collapsed="false">
      <c r="A9" s="81"/>
      <c r="B9" s="81"/>
    </row>
    <row r="10" customFormat="false" ht="12.75" hidden="false" customHeight="false" outlineLevel="0" collapsed="false">
      <c r="A10" s="82" t="s">
        <v>121</v>
      </c>
      <c r="B10" s="83"/>
    </row>
    <row r="11" customFormat="false" ht="12.75" hidden="false" customHeight="false" outlineLevel="0" collapsed="false">
      <c r="A11" s="84"/>
      <c r="B11" s="84"/>
    </row>
    <row r="12" customFormat="false" ht="12.75" hidden="false" customHeight="false" outlineLevel="0" collapsed="false">
      <c r="A12" s="85" t="s">
        <v>122</v>
      </c>
      <c r="B12" s="84"/>
    </row>
    <row r="13" customFormat="false" ht="12.75" hidden="false" customHeight="false" outlineLevel="0" collapsed="false">
      <c r="A13" s="0" t="s">
        <v>123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2000-07-27T17:02:38Z</dcterms:created>
  <dc:creator>Enron</dc:creator>
  <dc:description/>
  <dc:language>en-US</dc:language>
  <cp:lastModifiedBy>Enron</cp:lastModifiedBy>
  <cp:lastPrinted>2001-01-30T18:50:04Z</cp:lastPrinted>
  <cp:revision>0</cp:revision>
  <dc:subject/>
  <dc:title/>
</cp:coreProperties>
</file>