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TD 10220019" sheetId="1" state="visible" r:id="rId3"/>
  </sheets>
  <definedNames>
    <definedName function="false" hidden="false" localSheetId="0" name="_xlnm.Print_Area" vbProcedure="false">'YTD 10220019'!$A$4:$J$40</definedName>
    <definedName function="false" hidden="false" localSheetId="0" name="_xlnm.Print_Titles" vbProcedure="false">'YTD 10220019'!$1:$3</definedName>
    <definedName function="false" hidden="false" name="Company_Code" vbProcedure="false">#REF!</definedName>
    <definedName function="false" hidden="false" name="Journal_Company" vbProcedure="false">#REF!</definedName>
    <definedName function="false" hidden="false" name="Page1_Company" vbProcedure="false">#REF!</definedName>
    <definedName function="false" hidden="false" name="Page1_Journal" vbProcedure="false">#REF!</definedName>
    <definedName function="false" hidden="false" name="Page2_Company" vbProcedure="false">#REF!</definedName>
    <definedName function="false" hidden="false" name="Page2_Journal" vbProcedure="false">#REF!</definedName>
    <definedName function="false" hidden="false" name="Vendor_Company" vbProcedure="false">#REF!</definedName>
    <definedName function="false" hidden="false" name="Vendor_Journal" vbProcedure="false">#REF!</definedName>
    <definedName function="false" hidden="false" localSheetId="0" name="Excel_BuiltIn__FilterDatabase" vbProcedure="false">'YTD 10220019'!$A$3:$J$39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<sst xmlns="http://schemas.openxmlformats.org/spreadsheetml/2006/main" count="112" uniqueCount="43">
  <si>
    <t xml:space="preserve">10220019   / 0530</t>
  </si>
  <si>
    <t xml:space="preserve">Total</t>
  </si>
  <si>
    <t xml:space="preserve">ENA Cash Svc CINY Ba</t>
  </si>
  <si>
    <t xml:space="preserve">Subtotal</t>
  </si>
  <si>
    <t xml:space="preserve">Allocation</t>
  </si>
  <si>
    <t xml:space="preserve">Doc.no.</t>
  </si>
  <si>
    <t xml:space="preserve">DT</t>
  </si>
  <si>
    <t xml:space="preserve"> Doc Date</t>
  </si>
  <si>
    <t xml:space="preserve">PK</t>
  </si>
  <si>
    <t xml:space="preserve">Curr.</t>
  </si>
  <si>
    <t xml:space="preserve">  Amount</t>
  </si>
  <si>
    <t xml:space="preserve">Tx</t>
  </si>
  <si>
    <t xml:space="preserve"> CL</t>
  </si>
  <si>
    <t xml:space="preserve">   Text</t>
  </si>
  <si>
    <t xml:space="preserve">ZR</t>
  </si>
  <si>
    <t xml:space="preserve">USD</t>
  </si>
  <si>
    <t xml:space="preserve">30019609331 SAME DAY DR TRANSFER GID:LCT0195069520</t>
  </si>
  <si>
    <t xml:space="preserve">30019909404 SAME DAY DR TRANSFER GID:LCT0196186460</t>
  </si>
  <si>
    <t xml:space="preserve">30020009504 SAME DAY DR TRANSFER GID:LCT0200138780</t>
  </si>
  <si>
    <t xml:space="preserve">30020309798 SAME DAY DR TRANSFER GID:LCT0203250230</t>
  </si>
  <si>
    <t xml:space="preserve">SA</t>
  </si>
  <si>
    <t xml:space="preserve">0364 10205220 CINY 40673648 07-05-00</t>
  </si>
  <si>
    <t xml:space="preserve">AB</t>
  </si>
  <si>
    <t xml:space="preserve">SM Clear Cash</t>
  </si>
  <si>
    <t xml:space="preserve">SM-Not Recorded in AP/SAP as of 11/30/00</t>
  </si>
  <si>
    <t xml:space="preserve">TWS000190221  Brownsville Public Utility</t>
  </si>
  <si>
    <t xml:space="preserve">TWS000202337  Compression Projects Financie Ltd</t>
  </si>
  <si>
    <t xml:space="preserve">SM Clear Cash - 1/8/01</t>
  </si>
  <si>
    <t xml:space="preserve">TWS000212425  Barclays London</t>
  </si>
  <si>
    <t xml:space="preserve">Period 13 - bk GE 147 &amp; upl</t>
  </si>
  <si>
    <t xml:space="preserve">Reverse Doc 0530-2000081208  03-12-01</t>
  </si>
  <si>
    <t xml:space="preserve">TWS000255838</t>
  </si>
  <si>
    <t xml:space="preserve">TWS000263918</t>
  </si>
  <si>
    <t xml:space="preserve">Sent to 2 acct. from main acct.</t>
  </si>
  <si>
    <t xml:space="preserve">TWS000266199</t>
  </si>
  <si>
    <t xml:space="preserve">RETW 04-25-01 - UNABLE TO APPLY DUE T0 NO ACCT AS</t>
  </si>
  <si>
    <t xml:space="preserve">virginia power</t>
  </si>
  <si>
    <t xml:space="preserve">clear cash to outflow acct.</t>
  </si>
  <si>
    <t xml:space="preserve">Reverse doc 0530-2000102303 no bank activity</t>
  </si>
  <si>
    <t xml:space="preserve">TWS000283459 Linder Oil Company</t>
  </si>
  <si>
    <t xml:space="preserve">ZP</t>
  </si>
  <si>
    <t xml:space="preserve">TWS000329655 KSTARR VPP LP</t>
  </si>
  <si>
    <t xml:space="preserve">TWS000240240 David R Oxley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</si>
</sst>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_);[RED]&quot;($&quot;#,##0.00\)"/>
    <numFmt numFmtId="166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2" min="1" style="1" width="12.7"/>
    <col collapsed="false" customWidth="true" hidden="false" outlineLevel="0" max="3" min="3" style="1" width="5.71"/>
    <col collapsed="false" customWidth="true" hidden="false" outlineLevel="0" max="4" min="4" style="1" width="10.71"/>
    <col collapsed="false" customWidth="true" hidden="false" outlineLevel="0" max="6" min="5" style="1" width="5.71"/>
    <col collapsed="false" customWidth="true" hidden="false" outlineLevel="0" max="7" min="7" style="1" width="18.7"/>
    <col collapsed="false" customWidth="true" hidden="false" outlineLevel="0" max="8" min="8" style="1" width="5.71"/>
    <col collapsed="false" customWidth="true" hidden="false" outlineLevel="0" max="9" min="9" style="2" width="7.42"/>
    <col collapsed="false" customWidth="true" hidden="false" outlineLevel="0" max="10" min="10" style="1" width="49.7"/>
    <col collapsed="false" customWidth="true" hidden="false" outlineLevel="0" max="11" min="11" style="1" width="3.7"/>
    <col collapsed="false" customWidth="false" hidden="false" outlineLevel="0" max="257" min="12" style="1" width="9.14"/>
  </cols>
  <sheetData>
    <row r="1" customFormat="false" ht="15" hidden="false" customHeight="true" outlineLevel="0" collapsed="false">
      <c r="A1" s="1" t="s">
        <v>0</v>
      </c>
      <c r="G1" s="3" t="n">
        <f aca="false">SUM(G4:G39)</f>
        <v>19646717.02</v>
      </c>
      <c r="H1" s="4" t="s">
        <v>1</v>
      </c>
      <c r="K1" s="5"/>
    </row>
    <row r="2" customFormat="false" ht="15" hidden="false" customHeight="true" outlineLevel="0" collapsed="false">
      <c r="A2" s="1" t="s">
        <v>2</v>
      </c>
      <c r="G2" s="3" t="n">
        <f aca="false">SUBTOTAL(9,G4:G39)</f>
        <v>19646717.02</v>
      </c>
      <c r="H2" s="4" t="s">
        <v>3</v>
      </c>
      <c r="K2" s="5"/>
    </row>
    <row r="3" customFormat="false" ht="15" hidden="false" customHeight="tru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8" t="s">
        <v>12</v>
      </c>
      <c r="J3" s="6" t="s">
        <v>13</v>
      </c>
      <c r="K3" s="5"/>
    </row>
    <row r="4" customFormat="false" ht="15" hidden="false" customHeight="true" outlineLevel="0" collapsed="false">
      <c r="A4" s="6" t="n">
        <v>20000731</v>
      </c>
      <c r="B4" s="6" t="n">
        <v>2000017269</v>
      </c>
      <c r="C4" s="6" t="s">
        <v>14</v>
      </c>
      <c r="D4" s="9" t="n">
        <v>36721</v>
      </c>
      <c r="E4" s="6" t="n">
        <v>40</v>
      </c>
      <c r="F4" s="6" t="s">
        <v>15</v>
      </c>
      <c r="G4" s="7" t="n">
        <v>18710</v>
      </c>
      <c r="H4" s="10"/>
      <c r="I4" s="8"/>
      <c r="J4" s="6" t="s">
        <v>16</v>
      </c>
      <c r="K4" s="5"/>
    </row>
    <row r="5" customFormat="false" ht="15" hidden="false" customHeight="true" outlineLevel="0" collapsed="false">
      <c r="A5" s="6" t="n">
        <v>20000731</v>
      </c>
      <c r="B5" s="6" t="n">
        <v>2000017270</v>
      </c>
      <c r="C5" s="6" t="s">
        <v>14</v>
      </c>
      <c r="D5" s="9" t="n">
        <v>36724</v>
      </c>
      <c r="E5" s="6" t="n">
        <v>40</v>
      </c>
      <c r="F5" s="6" t="s">
        <v>15</v>
      </c>
      <c r="G5" s="7" t="n">
        <v>24157.27</v>
      </c>
      <c r="H5" s="10"/>
      <c r="I5" s="8"/>
      <c r="J5" s="6" t="s">
        <v>17</v>
      </c>
      <c r="K5" s="5"/>
    </row>
    <row r="6" customFormat="false" ht="15" hidden="false" customHeight="true" outlineLevel="0" collapsed="false">
      <c r="A6" s="6" t="n">
        <v>20000731</v>
      </c>
      <c r="B6" s="6" t="n">
        <v>2000017809</v>
      </c>
      <c r="C6" s="6" t="s">
        <v>14</v>
      </c>
      <c r="D6" s="9" t="n">
        <v>36725</v>
      </c>
      <c r="E6" s="6" t="n">
        <v>40</v>
      </c>
      <c r="F6" s="6" t="s">
        <v>15</v>
      </c>
      <c r="G6" s="7" t="n">
        <v>18720</v>
      </c>
      <c r="H6" s="10"/>
      <c r="I6" s="8"/>
      <c r="J6" s="6" t="s">
        <v>18</v>
      </c>
      <c r="K6" s="5"/>
    </row>
    <row r="7" customFormat="false" ht="15" hidden="false" customHeight="true" outlineLevel="0" collapsed="false">
      <c r="A7" s="6" t="n">
        <v>20000731</v>
      </c>
      <c r="B7" s="6" t="n">
        <v>2000017299</v>
      </c>
      <c r="C7" s="6" t="s">
        <v>14</v>
      </c>
      <c r="D7" s="9" t="n">
        <v>36728</v>
      </c>
      <c r="E7" s="6" t="n">
        <v>40</v>
      </c>
      <c r="F7" s="6" t="s">
        <v>15</v>
      </c>
      <c r="G7" s="7" t="n">
        <v>110000</v>
      </c>
      <c r="H7" s="10"/>
      <c r="I7" s="8"/>
      <c r="J7" s="6" t="s">
        <v>19</v>
      </c>
      <c r="K7" s="5"/>
    </row>
    <row r="8" customFormat="false" ht="15" hidden="false" customHeight="true" outlineLevel="0" collapsed="false">
      <c r="A8" s="6" t="n">
        <v>0</v>
      </c>
      <c r="B8" s="6" t="n">
        <v>2000017793</v>
      </c>
      <c r="C8" s="6" t="s">
        <v>14</v>
      </c>
      <c r="D8" s="9" t="n">
        <v>36738</v>
      </c>
      <c r="E8" s="6" t="n">
        <v>40</v>
      </c>
      <c r="F8" s="6" t="s">
        <v>15</v>
      </c>
      <c r="G8" s="7" t="n">
        <v>147792.04</v>
      </c>
      <c r="H8" s="10"/>
      <c r="I8" s="8"/>
      <c r="J8" s="6"/>
      <c r="K8" s="5"/>
    </row>
    <row r="9" customFormat="false" ht="15" hidden="false" customHeight="true" outlineLevel="0" collapsed="false">
      <c r="A9" s="6" t="n">
        <v>20000810</v>
      </c>
      <c r="B9" s="6" t="n">
        <v>100000328</v>
      </c>
      <c r="C9" s="6" t="s">
        <v>20</v>
      </c>
      <c r="D9" s="9" t="n">
        <v>36748</v>
      </c>
      <c r="E9" s="6" t="n">
        <v>40</v>
      </c>
      <c r="F9" s="6" t="s">
        <v>15</v>
      </c>
      <c r="G9" s="7" t="n">
        <v>4701607.46</v>
      </c>
      <c r="H9" s="10"/>
      <c r="I9" s="8"/>
      <c r="J9" s="6" t="s">
        <v>21</v>
      </c>
      <c r="K9" s="5"/>
    </row>
    <row r="10" customFormat="false" ht="15" hidden="false" customHeight="true" outlineLevel="0" collapsed="false">
      <c r="A10" s="6" t="n">
        <v>0</v>
      </c>
      <c r="B10" s="6" t="n">
        <v>100000603</v>
      </c>
      <c r="C10" s="6" t="s">
        <v>22</v>
      </c>
      <c r="D10" s="9" t="n">
        <v>36769</v>
      </c>
      <c r="E10" s="6" t="n">
        <v>40</v>
      </c>
      <c r="F10" s="6" t="s">
        <v>15</v>
      </c>
      <c r="G10" s="11" t="n">
        <v>1918679.97</v>
      </c>
      <c r="H10" s="10"/>
      <c r="I10" s="8"/>
      <c r="J10" s="6"/>
      <c r="K10" s="5"/>
    </row>
    <row r="11" customFormat="false" ht="15" hidden="false" customHeight="true" outlineLevel="0" collapsed="false">
      <c r="A11" s="6" t="n">
        <v>20001023</v>
      </c>
      <c r="B11" s="6" t="n">
        <v>2000039708</v>
      </c>
      <c r="C11" s="6" t="s">
        <v>14</v>
      </c>
      <c r="D11" s="9" t="n">
        <v>36819</v>
      </c>
      <c r="E11" s="6" t="n">
        <v>40</v>
      </c>
      <c r="F11" s="6" t="s">
        <v>15</v>
      </c>
      <c r="G11" s="7" t="n">
        <v>115000</v>
      </c>
      <c r="H11" s="10"/>
      <c r="I11" s="8"/>
      <c r="J11" s="6" t="s">
        <v>23</v>
      </c>
      <c r="K11" s="5"/>
    </row>
    <row r="12" customFormat="false" ht="15" hidden="false" customHeight="true" outlineLevel="0" collapsed="false">
      <c r="A12" s="6" t="n">
        <v>20001130</v>
      </c>
      <c r="B12" s="6" t="n">
        <v>2000054244</v>
      </c>
      <c r="C12" s="6" t="s">
        <v>14</v>
      </c>
      <c r="D12" s="9" t="n">
        <v>36833</v>
      </c>
      <c r="E12" s="6" t="n">
        <v>40</v>
      </c>
      <c r="F12" s="6" t="s">
        <v>15</v>
      </c>
      <c r="G12" s="12" t="n">
        <v>960.44</v>
      </c>
      <c r="H12" s="10"/>
      <c r="I12" s="8"/>
      <c r="J12" s="6" t="s">
        <v>24</v>
      </c>
      <c r="K12" s="5"/>
    </row>
    <row r="13" customFormat="false" ht="15" hidden="false" customHeight="true" outlineLevel="0" collapsed="false">
      <c r="A13" s="6" t="n">
        <v>0</v>
      </c>
      <c r="B13" s="6" t="n">
        <v>2000054217</v>
      </c>
      <c r="C13" s="6" t="s">
        <v>14</v>
      </c>
      <c r="D13" s="9" t="n">
        <v>36838</v>
      </c>
      <c r="E13" s="6" t="n">
        <v>40</v>
      </c>
      <c r="F13" s="6" t="s">
        <v>15</v>
      </c>
      <c r="G13" s="7" t="n">
        <v>100000</v>
      </c>
      <c r="H13" s="10"/>
      <c r="I13" s="8"/>
      <c r="J13" s="6" t="s">
        <v>25</v>
      </c>
      <c r="K13" s="5"/>
    </row>
    <row r="14" customFormat="false" ht="15" hidden="false" customHeight="true" outlineLevel="0" collapsed="false">
      <c r="A14" s="6" t="n">
        <v>20010108</v>
      </c>
      <c r="B14" s="6" t="n">
        <v>2000063927</v>
      </c>
      <c r="C14" s="6" t="s">
        <v>14</v>
      </c>
      <c r="D14" s="9" t="n">
        <v>36867</v>
      </c>
      <c r="E14" s="6" t="n">
        <v>40</v>
      </c>
      <c r="F14" s="6" t="s">
        <v>15</v>
      </c>
      <c r="G14" s="12" t="n">
        <v>5980.28</v>
      </c>
      <c r="H14" s="10"/>
      <c r="I14" s="8"/>
      <c r="J14" s="6" t="s">
        <v>26</v>
      </c>
      <c r="K14" s="5"/>
    </row>
    <row r="15" customFormat="false" ht="15" hidden="false" customHeight="true" outlineLevel="0" collapsed="false">
      <c r="A15" s="6" t="n">
        <v>20010108</v>
      </c>
      <c r="B15" s="6" t="n">
        <v>2000063930</v>
      </c>
      <c r="C15" s="6" t="s">
        <v>14</v>
      </c>
      <c r="D15" s="9" t="n">
        <v>36882</v>
      </c>
      <c r="E15" s="6" t="n">
        <v>40</v>
      </c>
      <c r="F15" s="6" t="s">
        <v>15</v>
      </c>
      <c r="G15" s="12" t="n">
        <v>36.55</v>
      </c>
      <c r="H15" s="10"/>
      <c r="I15" s="8"/>
      <c r="J15" s="6" t="s">
        <v>27</v>
      </c>
      <c r="K15" s="5"/>
    </row>
    <row r="16" customFormat="false" ht="15" hidden="false" customHeight="true" outlineLevel="0" collapsed="false">
      <c r="A16" s="6" t="n">
        <v>20010110</v>
      </c>
      <c r="B16" s="6" t="n">
        <v>2000065005</v>
      </c>
      <c r="C16" s="6" t="s">
        <v>14</v>
      </c>
      <c r="D16" s="9" t="n">
        <v>36889</v>
      </c>
      <c r="E16" s="6" t="n">
        <v>40</v>
      </c>
      <c r="F16" s="6" t="s">
        <v>15</v>
      </c>
      <c r="G16" s="7" t="n">
        <v>5944291.67</v>
      </c>
      <c r="H16" s="10"/>
      <c r="I16" s="8"/>
      <c r="J16" s="6" t="s">
        <v>28</v>
      </c>
      <c r="K16" s="5"/>
    </row>
    <row r="17" customFormat="false" ht="15" hidden="false" customHeight="true" outlineLevel="0" collapsed="false">
      <c r="A17" s="6" t="n">
        <v>20010122</v>
      </c>
      <c r="B17" s="6" t="n">
        <v>100002201</v>
      </c>
      <c r="C17" s="6" t="s">
        <v>20</v>
      </c>
      <c r="D17" s="9" t="n">
        <v>36891</v>
      </c>
      <c r="E17" s="6" t="n">
        <v>40</v>
      </c>
      <c r="F17" s="6" t="s">
        <v>15</v>
      </c>
      <c r="G17" s="7" t="n">
        <v>105000</v>
      </c>
      <c r="H17" s="10"/>
      <c r="I17" s="8"/>
      <c r="J17" s="6" t="s">
        <v>29</v>
      </c>
      <c r="K17" s="5"/>
    </row>
    <row r="18" customFormat="false" ht="15" hidden="false" customHeight="true" outlineLevel="0" collapsed="false">
      <c r="A18" s="6" t="n">
        <v>20010102</v>
      </c>
      <c r="B18" s="6" t="n">
        <v>100001471</v>
      </c>
      <c r="C18" s="6" t="s">
        <v>20</v>
      </c>
      <c r="D18" s="9" t="n">
        <v>36893</v>
      </c>
      <c r="E18" s="6" t="n">
        <v>40</v>
      </c>
      <c r="F18" s="6" t="s">
        <v>15</v>
      </c>
      <c r="G18" s="7" t="n">
        <v>28067.58</v>
      </c>
      <c r="H18" s="10"/>
      <c r="I18" s="8"/>
      <c r="J18" s="6" t="s">
        <v>30</v>
      </c>
      <c r="K18" s="5"/>
    </row>
    <row r="19" customFormat="false" ht="15" hidden="false" customHeight="true" outlineLevel="0" collapsed="false">
      <c r="A19" s="6" t="n">
        <v>20010328</v>
      </c>
      <c r="B19" s="6" t="n">
        <v>2000085310</v>
      </c>
      <c r="C19" s="6" t="s">
        <v>14</v>
      </c>
      <c r="D19" s="9" t="n">
        <v>36972</v>
      </c>
      <c r="E19" s="6" t="n">
        <v>40</v>
      </c>
      <c r="F19" s="6" t="s">
        <v>15</v>
      </c>
      <c r="G19" s="7" t="n">
        <v>160.69</v>
      </c>
      <c r="H19" s="10"/>
      <c r="I19" s="8"/>
      <c r="J19" s="6"/>
      <c r="K19" s="5"/>
    </row>
    <row r="20" customFormat="false" ht="15" hidden="false" customHeight="true" outlineLevel="0" collapsed="false">
      <c r="A20" s="6" t="n">
        <v>20010328</v>
      </c>
      <c r="B20" s="6" t="n">
        <v>2000085311</v>
      </c>
      <c r="C20" s="6" t="s">
        <v>14</v>
      </c>
      <c r="D20" s="9" t="n">
        <v>36973</v>
      </c>
      <c r="E20" s="6" t="n">
        <v>40</v>
      </c>
      <c r="F20" s="6" t="s">
        <v>15</v>
      </c>
      <c r="G20" s="7" t="n">
        <v>266961.28</v>
      </c>
      <c r="H20" s="10"/>
      <c r="I20" s="8"/>
      <c r="J20" s="6"/>
      <c r="K20" s="5"/>
    </row>
    <row r="21" customFormat="false" ht="15" hidden="false" customHeight="true" outlineLevel="0" collapsed="false">
      <c r="A21" s="6" t="n">
        <v>20010403</v>
      </c>
      <c r="B21" s="6" t="n">
        <v>2000094413</v>
      </c>
      <c r="C21" s="6" t="s">
        <v>14</v>
      </c>
      <c r="D21" s="9" t="n">
        <v>36984</v>
      </c>
      <c r="E21" s="6" t="n">
        <v>40</v>
      </c>
      <c r="F21" s="6" t="s">
        <v>15</v>
      </c>
      <c r="G21" s="11" t="n">
        <v>78684.22</v>
      </c>
      <c r="H21" s="10"/>
      <c r="I21" s="8"/>
      <c r="J21" s="6" t="s">
        <v>31</v>
      </c>
      <c r="K21" s="5"/>
    </row>
    <row r="22" customFormat="false" ht="15" hidden="false" customHeight="true" outlineLevel="0" collapsed="false">
      <c r="A22" s="6" t="n">
        <v>20010420</v>
      </c>
      <c r="B22" s="6" t="n">
        <v>2000094417</v>
      </c>
      <c r="C22" s="6" t="s">
        <v>14</v>
      </c>
      <c r="D22" s="9" t="n">
        <v>37001</v>
      </c>
      <c r="E22" s="6" t="n">
        <v>40</v>
      </c>
      <c r="F22" s="6" t="s">
        <v>15</v>
      </c>
      <c r="G22" s="7" t="n">
        <v>96308.58</v>
      </c>
      <c r="H22" s="10"/>
      <c r="I22" s="8"/>
      <c r="J22" s="6" t="s">
        <v>32</v>
      </c>
      <c r="K22" s="5"/>
    </row>
    <row r="23" customFormat="false" ht="15" hidden="false" customHeight="true" outlineLevel="0" collapsed="false">
      <c r="A23" s="6" t="n">
        <v>20010507</v>
      </c>
      <c r="B23" s="6" t="n">
        <v>2000095358</v>
      </c>
      <c r="C23" s="6" t="s">
        <v>14</v>
      </c>
      <c r="D23" s="9" t="n">
        <v>37006</v>
      </c>
      <c r="E23" s="6" t="n">
        <v>40</v>
      </c>
      <c r="F23" s="6" t="s">
        <v>15</v>
      </c>
      <c r="G23" s="7" t="n">
        <v>25049.77</v>
      </c>
      <c r="H23" s="10"/>
      <c r="I23" s="8"/>
      <c r="J23" s="6" t="s">
        <v>33</v>
      </c>
      <c r="K23" s="5"/>
    </row>
    <row r="24" customFormat="false" ht="15" hidden="false" customHeight="true" outlineLevel="0" collapsed="false">
      <c r="A24" s="6" t="n">
        <v>20010425</v>
      </c>
      <c r="B24" s="6" t="n">
        <v>2000094420</v>
      </c>
      <c r="C24" s="6" t="s">
        <v>14</v>
      </c>
      <c r="D24" s="9" t="n">
        <v>37006</v>
      </c>
      <c r="E24" s="6" t="n">
        <v>40</v>
      </c>
      <c r="F24" s="6" t="s">
        <v>15</v>
      </c>
      <c r="G24" s="7" t="n">
        <v>278830</v>
      </c>
      <c r="H24" s="10"/>
      <c r="I24" s="8"/>
      <c r="J24" s="6" t="s">
        <v>34</v>
      </c>
      <c r="K24" s="5"/>
    </row>
    <row r="25" customFormat="false" ht="15" hidden="false" customHeight="true" outlineLevel="0" collapsed="false">
      <c r="A25" s="6" t="n">
        <v>20010425</v>
      </c>
      <c r="B25" s="6" t="n">
        <v>100002051</v>
      </c>
      <c r="C25" s="6" t="s">
        <v>20</v>
      </c>
      <c r="D25" s="9" t="n">
        <v>37006</v>
      </c>
      <c r="E25" s="6" t="n">
        <v>40</v>
      </c>
      <c r="F25" s="6" t="s">
        <v>15</v>
      </c>
      <c r="G25" s="7" t="n">
        <v>795925</v>
      </c>
      <c r="H25" s="10"/>
      <c r="I25" s="8"/>
      <c r="J25" s="6" t="s">
        <v>35</v>
      </c>
      <c r="K25" s="5"/>
    </row>
    <row r="26" customFormat="false" ht="15" hidden="false" customHeight="true" outlineLevel="0" collapsed="false">
      <c r="A26" s="6" t="n">
        <v>20010524</v>
      </c>
      <c r="B26" s="6" t="n">
        <v>2000099397</v>
      </c>
      <c r="C26" s="6" t="s">
        <v>14</v>
      </c>
      <c r="D26" s="9" t="n">
        <v>37018</v>
      </c>
      <c r="E26" s="6" t="n">
        <v>40</v>
      </c>
      <c r="F26" s="6" t="s">
        <v>15</v>
      </c>
      <c r="G26" s="7" t="n">
        <v>12800</v>
      </c>
      <c r="H26" s="10"/>
      <c r="I26" s="8"/>
      <c r="J26" s="6" t="s">
        <v>36</v>
      </c>
      <c r="K26" s="5"/>
    </row>
    <row r="27" customFormat="false" ht="15" hidden="false" customHeight="true" outlineLevel="0" collapsed="false">
      <c r="A27" s="6" t="n">
        <v>20010524</v>
      </c>
      <c r="B27" s="6" t="n">
        <v>2000099393</v>
      </c>
      <c r="C27" s="6" t="s">
        <v>14</v>
      </c>
      <c r="D27" s="9" t="n">
        <v>37018</v>
      </c>
      <c r="E27" s="6" t="n">
        <v>40</v>
      </c>
      <c r="F27" s="6" t="s">
        <v>15</v>
      </c>
      <c r="G27" s="7" t="n">
        <v>108000</v>
      </c>
      <c r="H27" s="10"/>
      <c r="I27" s="8"/>
      <c r="J27" s="6" t="s">
        <v>36</v>
      </c>
      <c r="K27" s="5"/>
    </row>
    <row r="28" customFormat="false" ht="15" hidden="false" customHeight="true" outlineLevel="0" collapsed="false">
      <c r="A28" s="6" t="n">
        <v>20010529</v>
      </c>
      <c r="B28" s="6" t="n">
        <v>2000100845</v>
      </c>
      <c r="C28" s="6" t="s">
        <v>14</v>
      </c>
      <c r="D28" s="9" t="n">
        <v>37027</v>
      </c>
      <c r="E28" s="6" t="n">
        <v>40</v>
      </c>
      <c r="F28" s="6" t="s">
        <v>15</v>
      </c>
      <c r="G28" s="11" t="n">
        <v>219.18</v>
      </c>
      <c r="H28" s="10"/>
      <c r="I28" s="8"/>
      <c r="J28" s="6"/>
      <c r="K28" s="5"/>
    </row>
    <row r="29" customFormat="false" ht="15" hidden="false" customHeight="true" outlineLevel="0" collapsed="false">
      <c r="A29" s="6" t="n">
        <v>20010604</v>
      </c>
      <c r="B29" s="6" t="n">
        <v>2000102603</v>
      </c>
      <c r="C29" s="6" t="s">
        <v>14</v>
      </c>
      <c r="D29" s="9" t="n">
        <v>37035</v>
      </c>
      <c r="E29" s="6" t="n">
        <v>40</v>
      </c>
      <c r="F29" s="6" t="s">
        <v>15</v>
      </c>
      <c r="G29" s="7" t="n">
        <v>39710</v>
      </c>
      <c r="H29" s="10"/>
      <c r="I29" s="8"/>
      <c r="J29" s="6" t="s">
        <v>37</v>
      </c>
      <c r="K29" s="5"/>
    </row>
    <row r="30" customFormat="false" ht="15" hidden="false" customHeight="true" outlineLevel="0" collapsed="false">
      <c r="A30" s="6" t="n">
        <v>20010525</v>
      </c>
      <c r="B30" s="6" t="n">
        <v>100006450</v>
      </c>
      <c r="C30" s="6" t="s">
        <v>20</v>
      </c>
      <c r="D30" s="9" t="n">
        <v>37036</v>
      </c>
      <c r="E30" s="6" t="n">
        <v>40</v>
      </c>
      <c r="F30" s="6" t="s">
        <v>15</v>
      </c>
      <c r="G30" s="7" t="n">
        <v>120475</v>
      </c>
      <c r="H30" s="10"/>
      <c r="I30" s="8"/>
      <c r="J30" s="6" t="s">
        <v>38</v>
      </c>
      <c r="K30" s="5"/>
    </row>
    <row r="31" customFormat="false" ht="15" hidden="false" customHeight="true" outlineLevel="0" collapsed="false">
      <c r="A31" s="6" t="n">
        <v>20010529</v>
      </c>
      <c r="B31" s="6" t="n">
        <v>2000101163</v>
      </c>
      <c r="C31" s="6" t="s">
        <v>14</v>
      </c>
      <c r="D31" s="9" t="n">
        <v>37040</v>
      </c>
      <c r="E31" s="6" t="n">
        <v>40</v>
      </c>
      <c r="F31" s="6" t="s">
        <v>15</v>
      </c>
      <c r="G31" s="11" t="n">
        <v>5871.93</v>
      </c>
      <c r="H31" s="10"/>
      <c r="I31" s="8"/>
      <c r="J31" s="6"/>
      <c r="K31" s="5"/>
    </row>
    <row r="32" customFormat="false" ht="15" hidden="false" customHeight="true" outlineLevel="0" collapsed="false">
      <c r="A32" s="6" t="n">
        <v>20010604</v>
      </c>
      <c r="B32" s="6" t="n">
        <v>2000102601</v>
      </c>
      <c r="C32" s="6" t="s">
        <v>14</v>
      </c>
      <c r="D32" s="9" t="n">
        <v>37042</v>
      </c>
      <c r="E32" s="6" t="n">
        <v>40</v>
      </c>
      <c r="F32" s="6" t="s">
        <v>15</v>
      </c>
      <c r="G32" s="7" t="n">
        <v>713538</v>
      </c>
      <c r="H32" s="10"/>
      <c r="I32" s="8"/>
      <c r="J32" s="6" t="s">
        <v>37</v>
      </c>
      <c r="K32" s="5"/>
    </row>
    <row r="33" customFormat="false" ht="15" hidden="false" customHeight="true" outlineLevel="0" collapsed="false">
      <c r="A33" s="6" t="n">
        <v>20010604</v>
      </c>
      <c r="B33" s="6" t="n">
        <v>2000102599</v>
      </c>
      <c r="C33" s="6" t="s">
        <v>14</v>
      </c>
      <c r="D33" s="9" t="n">
        <v>37042</v>
      </c>
      <c r="E33" s="6" t="n">
        <v>40</v>
      </c>
      <c r="F33" s="6" t="s">
        <v>15</v>
      </c>
      <c r="G33" s="7" t="n">
        <v>3656979.89</v>
      </c>
      <c r="H33" s="10"/>
      <c r="I33" s="8"/>
      <c r="J33" s="6" t="s">
        <v>39</v>
      </c>
      <c r="K33" s="5"/>
    </row>
    <row r="34" customFormat="false" ht="15" hidden="false" customHeight="true" outlineLevel="0" collapsed="false">
      <c r="A34" s="6" t="n">
        <v>20010626</v>
      </c>
      <c r="B34" s="6" t="n">
        <v>2000108638</v>
      </c>
      <c r="C34" s="6" t="s">
        <v>14</v>
      </c>
      <c r="D34" s="9" t="n">
        <v>37063</v>
      </c>
      <c r="E34" s="6" t="n">
        <v>40</v>
      </c>
      <c r="F34" s="6" t="s">
        <v>15</v>
      </c>
      <c r="G34" s="7" t="n">
        <v>11802.5</v>
      </c>
      <c r="H34" s="10"/>
      <c r="I34" s="8"/>
      <c r="J34" s="6"/>
      <c r="K34" s="5"/>
    </row>
    <row r="35" customFormat="false" ht="15" hidden="false" customHeight="true" outlineLevel="0" collapsed="false">
      <c r="A35" s="6" t="n">
        <v>20010626</v>
      </c>
      <c r="B35" s="6" t="n">
        <v>2000108935</v>
      </c>
      <c r="C35" s="6" t="s">
        <v>14</v>
      </c>
      <c r="D35" s="9" t="n">
        <v>37064</v>
      </c>
      <c r="E35" s="6" t="n">
        <v>40</v>
      </c>
      <c r="F35" s="6" t="s">
        <v>15</v>
      </c>
      <c r="G35" s="7" t="n">
        <v>136482.53</v>
      </c>
      <c r="H35" s="10"/>
      <c r="I35" s="8"/>
      <c r="J35" s="6"/>
      <c r="K35" s="5"/>
    </row>
    <row r="36" customFormat="false" ht="15" hidden="false" customHeight="true" outlineLevel="0" collapsed="false">
      <c r="A36" s="6" t="n">
        <v>20010626</v>
      </c>
      <c r="B36" s="6" t="n">
        <v>2000110101</v>
      </c>
      <c r="C36" s="6" t="s">
        <v>40</v>
      </c>
      <c r="D36" s="9" t="n">
        <v>37068</v>
      </c>
      <c r="E36" s="6" t="n">
        <v>40</v>
      </c>
      <c r="F36" s="6" t="s">
        <v>15</v>
      </c>
      <c r="G36" s="11" t="n">
        <v>5068.55</v>
      </c>
      <c r="H36" s="10"/>
      <c r="I36" s="8"/>
      <c r="J36" s="6"/>
      <c r="K36" s="5"/>
    </row>
    <row r="37" customFormat="false" ht="15" hidden="false" customHeight="true" outlineLevel="0" collapsed="false">
      <c r="A37" s="6" t="n">
        <v>20010831</v>
      </c>
      <c r="B37" s="6" t="n">
        <v>2000130638</v>
      </c>
      <c r="C37" s="6" t="s">
        <v>14</v>
      </c>
      <c r="D37" s="9" t="n">
        <v>37127</v>
      </c>
      <c r="E37" s="6" t="n">
        <v>40</v>
      </c>
      <c r="F37" s="6" t="s">
        <v>15</v>
      </c>
      <c r="G37" s="11" t="n">
        <v>6846.64</v>
      </c>
      <c r="H37" s="10"/>
      <c r="I37" s="8"/>
      <c r="J37" s="6"/>
      <c r="K37" s="5"/>
    </row>
    <row r="38" customFormat="false" ht="15" hidden="false" customHeight="true" outlineLevel="0" collapsed="false">
      <c r="A38" s="6" t="n">
        <v>20010831</v>
      </c>
      <c r="B38" s="6" t="n">
        <v>2000131836</v>
      </c>
      <c r="C38" s="6" t="s">
        <v>14</v>
      </c>
      <c r="D38" s="9" t="n">
        <v>37134</v>
      </c>
      <c r="E38" s="6" t="n">
        <v>40</v>
      </c>
      <c r="F38" s="6" t="s">
        <v>15</v>
      </c>
      <c r="G38" s="11" t="n">
        <v>8000</v>
      </c>
      <c r="H38" s="10"/>
      <c r="I38" s="8"/>
      <c r="J38" s="6" t="s">
        <v>41</v>
      </c>
      <c r="K38" s="5"/>
    </row>
    <row r="39" customFormat="false" ht="15" hidden="false" customHeight="true" outlineLevel="0" collapsed="false">
      <c r="A39" s="6" t="n">
        <v>20010926</v>
      </c>
      <c r="B39" s="6" t="n">
        <v>2000117744</v>
      </c>
      <c r="C39" s="6" t="s">
        <v>14</v>
      </c>
      <c r="D39" s="9" t="n">
        <v>37160</v>
      </c>
      <c r="E39" s="6" t="n">
        <v>40</v>
      </c>
      <c r="F39" s="6" t="s">
        <v>15</v>
      </c>
      <c r="G39" s="7" t="n">
        <v>40000</v>
      </c>
      <c r="H39" s="10"/>
      <c r="I39" s="8"/>
      <c r="J39" s="6" t="s">
        <v>42</v>
      </c>
      <c r="K39" s="5"/>
    </row>
    <row r="40" customFormat="false" ht="15" hidden="false" customHeight="true" outlineLevel="0" collapsed="false">
      <c r="A40" s="5"/>
      <c r="B40" s="5"/>
      <c r="C40" s="5"/>
      <c r="D40" s="5"/>
      <c r="E40" s="5"/>
      <c r="F40" s="5"/>
      <c r="G40" s="5"/>
      <c r="H40" s="5"/>
      <c r="I40" s="13"/>
      <c r="J40" s="5"/>
      <c r="K40" s="5"/>
    </row>
    <row r="42" customFormat="false" ht="15" hidden="false" customHeight="true" outlineLevel="0" collapsed="false">
      <c r="G42" s="14"/>
    </row>
  </sheetData>
  <printOptions headings="false" gridLines="false" gridLinesSet="true" horizontalCentered="false" verticalCentered="false"/>
  <pageMargins left="0.5" right="0.5" top="0.5" bottom="0.75" header="0.511811023622047" footer="0.2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&amp;L&amp;8O:\NAES\BANKRECS\2001\Sep-2001\&amp;F {&amp;A}&amp;R&amp;8Page &amp;P of &amp;N
&amp;D 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2000-10-09T11:25:37Z</dcterms:created>
  <dc:creator>sburnet</dc:creator>
  <dc:description/>
  <dc:language>en-US</dc:language>
  <cp:lastModifiedBy>sburnet</cp:lastModifiedBy>
  <cp:lastPrinted>2001-10-18T14:46:56Z</cp:lastPrinted>
  <dcterms:modified xsi:type="dcterms:W3CDTF">2001-10-18T16:07:56Z</dcterms:modified>
  <cp:revision>0</cp:revision>
  <dc:subject/>
  <dc:title/>
</cp:coreProperties>
</file>