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2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16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rude1" sheetId="2" state="visible" r:id="rId4"/>
    <sheet name="Crude2" sheetId="3" state="visible" r:id="rId5"/>
    <sheet name="Crude3" sheetId="4" state="visible" r:id="rId6"/>
    <sheet name="Crude4" sheetId="5" state="visible" r:id="rId7"/>
    <sheet name="NatGas1" sheetId="6" state="visible" r:id="rId8"/>
    <sheet name="NatGas2" sheetId="7" state="visible" r:id="rId9"/>
    <sheet name="NatGas3" sheetId="8" state="visible" r:id="rId10"/>
    <sheet name="NatGas4" sheetId="9" state="visible" r:id="rId11"/>
    <sheet name="HOil1" sheetId="10" state="visible" r:id="rId12"/>
    <sheet name="HOil2" sheetId="11" state="visible" r:id="rId13"/>
    <sheet name="HOil3" sheetId="12" state="visible" r:id="rId14"/>
    <sheet name="HOil4" sheetId="13" state="visible" r:id="rId15"/>
    <sheet name="MoGas1" sheetId="14" state="visible" r:id="rId16"/>
    <sheet name="MoGas2" sheetId="15" state="visible" r:id="rId17"/>
    <sheet name="MoGas3" sheetId="16" state="visible" r:id="rId18"/>
    <sheet name="MoGas4" sheetId="17" state="visible" r:id="rId19"/>
  </sheets>
  <externalReferences>
    <externalReference r:id="rId20"/>
  </externalReferences>
  <definedNames>
    <definedName function="false" hidden="false" localSheetId="0" name="_xlnm.Print_Area" vbProcedure="false">Data!$K$272:$BQ$343</definedName>
    <definedName function="false" hidden="false" localSheetId="0" name="_xlnm.Print_Titles" vbProcedure="false">Data!$A:$I,Data!$4:$7</definedName>
    <definedName function="false" hidden="false" name="BLPH1A10" vbProcedure="false">Data!$J$11:$K$268</definedName>
    <definedName function="false" hidden="false" name="BLPH1A3" vbProcedure="false">Data!$J$11:$K$268</definedName>
    <definedName function="false" hidden="false" name="BLPH1AB10" vbProcedure="false">Data!$AL$11:$AM$268</definedName>
    <definedName function="false" hidden="false" name="BLPH1AB11" vbProcedure="false">Data!$AS$11:$AT$268</definedName>
    <definedName function="false" hidden="false" name="BLPH1AB3" vbProcedure="false">Data!$AL$11:$AM$268</definedName>
    <definedName function="false" hidden="false" name="BLPH1AC11" vbProcedure="false">Data!$AN$11:$AO$268</definedName>
    <definedName function="false" hidden="false" name="BLPH1AD11" vbProcedure="false">Data!$AL$11:$AM$291</definedName>
    <definedName function="false" hidden="false" name="BLPH1AE10" vbProcedure="false">Data!$AN$11:$AO$268</definedName>
    <definedName function="false" hidden="false" name="BLPH1AE3" vbProcedure="false">Data!$AN$11:$AO$268</definedName>
    <definedName function="false" hidden="false" name="BLPH1AF11" vbProcedure="false">Data!$AN$11:$AO$291</definedName>
    <definedName function="false" hidden="false" name="BLPH1AH10" vbProcedure="false">Data!$AP$11:$AQ$268</definedName>
    <definedName function="false" hidden="false" name="BLPH1AH11" vbProcedure="false">Data!$AP$11:$AQ$291</definedName>
    <definedName function="false" hidden="false" name="BLPH1AH3" vbProcedure="false">Data!$AP$11:$AQ$268</definedName>
    <definedName function="false" hidden="false" name="BLPH1AI11" vbProcedure="false">Data!$AS$11:$AT$268</definedName>
    <definedName function="false" hidden="false" name="BLPH1AJ11" vbProcedure="false">Data!$AP$11:$AQ$268</definedName>
    <definedName function="false" hidden="false" name="BLPH1AK10" vbProcedure="false">Data!$AS$11:$AT$268</definedName>
    <definedName function="false" hidden="false" name="BLPH1AK11" vbProcedure="false">Data!$AS$11:$AT$291</definedName>
    <definedName function="false" hidden="false" name="BLPH1AK3" vbProcedure="false">Data!$AS$11:$AT$268</definedName>
    <definedName function="false" hidden="false" name="BLPH1AL11" vbProcedure="false">Data!$AU$11:$AV$268</definedName>
    <definedName function="false" hidden="false" name="BLPH1AM11" vbProcedure="false">Data!$AU$11:$AV$291</definedName>
    <definedName function="false" hidden="false" name="BLPH1AN10" vbProcedure="false">Data!$AU$11:$AV$268</definedName>
    <definedName function="false" hidden="false" name="BLPH1AN3" vbProcedure="false">Data!$AU$11:$AV$268</definedName>
    <definedName function="false" hidden="false" name="BLPH1AO11" vbProcedure="false">Data!$BA$11:$BB$268</definedName>
    <definedName function="false" hidden="false" name="BLPH1AQ10" vbProcedure="false">Data!$BA$11:$BB$268</definedName>
    <definedName function="false" hidden="false" name="BLPH1AQ3" vbProcedure="false">Data!$BA$11:$BB$268</definedName>
    <definedName function="false" hidden="false" name="BLPH1AS11" vbProcedure="false">Data!$BA$11:$BB$291</definedName>
    <definedName function="false" hidden="false" name="BLPH1AU11" vbProcedure="false">Data!$BC$11:$BD$291</definedName>
    <definedName function="false" hidden="false" name="BLPH1AW11" vbProcedure="false">Data!$BE$11:$BF$291</definedName>
    <definedName function="false" hidden="false" name="BLPH1AW13" vbProcedure="false">Data!$B$11:$C$267</definedName>
    <definedName function="false" hidden="false" name="BLPH1AY11" vbProcedure="false">Data!$D$11:$E$286</definedName>
    <definedName function="false" hidden="false" name="BLPH1AZ11" vbProcedure="false">Data!$BH$11:$BI$291</definedName>
    <definedName function="false" hidden="false" name="BLPH1B11" vbProcedure="false">Data!$J$11:$K$291</definedName>
    <definedName function="false" hidden="false" name="BLPH1BA11" vbProcedure="false">Data!$F$11:$G$286</definedName>
    <definedName function="false" hidden="false" name="BLPH1BB11" vbProcedure="false">Data!$BJ$11:$BK$291</definedName>
    <definedName function="false" hidden="false" name="BLPH1BH11" vbProcedure="false">Data!$BP$11:$BQ$291</definedName>
    <definedName function="false" hidden="false" name="BLPH1BL11" vbProcedure="false">Data!$B$11:$C$291</definedName>
    <definedName function="false" hidden="false" name="BLPH1BN11" vbProcedure="false">Data!$D$11:$E$291</definedName>
    <definedName function="false" hidden="false" name="BLPH1BP11" vbProcedure="false">Data!$F$11:$G$291</definedName>
    <definedName function="false" hidden="false" name="BLPH1BR11" vbProcedure="false">Data!$H$11:$I$291</definedName>
    <definedName function="false" hidden="false" name="BLPH1D10" vbProcedure="false">Data!$L$11:$M$268</definedName>
    <definedName function="false" hidden="false" name="BLPH1D11" vbProcedure="false">Data!$L$11:$M$291</definedName>
    <definedName function="false" hidden="false" name="BLPH1D3" vbProcedure="false">Data!$L$11:$M$268</definedName>
    <definedName function="false" hidden="false" name="BLPH1F11" vbProcedure="false">Data!$O$11:$P$268</definedName>
    <definedName function="false" hidden="false" name="BLPH1G10" vbProcedure="false">Data!$O$11:$P$268</definedName>
    <definedName function="false" hidden="false" name="BLPH1G11" vbProcedure="false">Data!$O$11:$P$291</definedName>
    <definedName function="false" hidden="false" name="BLPH1G3" vbProcedure="false">Data!$O$11:$P$268</definedName>
    <definedName function="false" hidden="false" name="BLPH1H11" vbProcedure="false">Data!$Q$11:$R$268</definedName>
    <definedName function="false" hidden="false" name="BLPH1I11" vbProcedure="false">Data!$Q$11:$R$291</definedName>
    <definedName function="false" hidden="false" name="BLPH1J10" vbProcedure="false">Data!$Q$11:$R$268</definedName>
    <definedName function="false" hidden="false" name="BLPH1J11" vbProcedure="false">Data!$W$11:$X$268</definedName>
    <definedName function="false" hidden="false" name="BLPH1J3" vbProcedure="false">Data!$Q$11:$R$268</definedName>
    <definedName function="false" hidden="false" name="BLPH1K11" vbProcedure="false">Data!$W$11:$X$268</definedName>
    <definedName function="false" hidden="false" name="BLPH1L11" vbProcedure="false">Data!$W$11:$X$268</definedName>
    <definedName function="false" hidden="false" name="BLPH1M10" vbProcedure="false">Data!$W$11:$X$268</definedName>
    <definedName function="false" hidden="false" name="BLPH1M3" vbProcedure="false">Data!$W$11:$X$268</definedName>
    <definedName function="false" hidden="false" name="BLPH1N11" vbProcedure="false">Data!$Y$11:$Z$268</definedName>
    <definedName function="false" hidden="false" name="BLPH1O11" vbProcedure="false">Data!$W$11:$X$291</definedName>
    <definedName function="false" hidden="false" name="BLPH1P10" vbProcedure="false">Data!$Y$11:$Z$268</definedName>
    <definedName function="false" hidden="false" name="BLPH1P11" vbProcedure="false">Data!$AA$11:$AB$268</definedName>
    <definedName function="false" hidden="false" name="BLPH1P3" vbProcedure="false">Data!$Y$11:$Z$268</definedName>
    <definedName function="false" hidden="false" name="BLPH1Q11" vbProcedure="false">Data!$Y$11:$Z$291</definedName>
    <definedName function="false" hidden="false" name="BLPH1R11" vbProcedure="false">Data!$AF$11:$AG$268</definedName>
    <definedName function="false" hidden="false" name="BLPH1S10" vbProcedure="false">Data!$AA$11:$AB$268</definedName>
    <definedName function="false" hidden="false" name="BLPH1S11" vbProcedure="false">Data!$AA$11:$AB$291</definedName>
    <definedName function="false" hidden="false" name="BLPH1S3" vbProcedure="false">Data!$AA$11:$AB$268</definedName>
    <definedName function="false" hidden="false" name="BLPH1T11" vbProcedure="false">Data!$AF$11:$AG$268</definedName>
    <definedName function="false" hidden="false" name="BLPH1U11" vbProcedure="false">Data!$AL$11:$AM$268</definedName>
    <definedName function="false" hidden="false" name="BLPH1V10" vbProcedure="false">Data!$AD$11:$AE$268</definedName>
    <definedName function="false" hidden="false" name="BLPH1V11" vbProcedure="false">Data!$AD$11:$AE$291</definedName>
    <definedName function="false" hidden="false" name="BLPH1V3" vbProcedure="false">Data!$AD$11:$AE$268</definedName>
    <definedName function="false" hidden="false" name="BLPH1W11" vbProcedure="false">Data!$AF$11:$AG$268</definedName>
    <definedName function="false" hidden="false" name="BLPH1X11" vbProcedure="false">Data!$AF$11:$AG$291</definedName>
    <definedName function="false" hidden="false" name="BLPH1Y10" vbProcedure="false">Data!$AF$11:$AG$268</definedName>
    <definedName function="false" hidden="false" name="BLPH1Y3" vbProcedure="false">Data!$AF$11:$AG$268</definedName>
    <definedName function="false" hidden="false" name="BLPH1Z11" vbProcedure="false">Data!$AS$11:$AT$268</definedName>
    <definedName function="false" hidden="false" name="BLPH6000383" vbProcedure="false">Data!$D$11</definedName>
    <definedName function="false" hidden="false" name="BLPH6000384" vbProcedure="false">Data!$F$11</definedName>
    <definedName function="false" hidden="false" name="BLPH6000385" vbProcedure="false">Data!$BA$11</definedName>
    <definedName function="false" hidden="false" name="BLPH6000386" vbProcedure="false">Data!$AU$11</definedName>
    <definedName function="false" hidden="false" name="BLPH6000387" vbProcedure="false">Data!$AL$11</definedName>
    <definedName function="false" hidden="false" name="BLPH6000388" vbProcedure="false">Data!$AN$11</definedName>
    <definedName function="false" hidden="false" name="BLPH6000389" vbProcedure="false">Data!$AD$11</definedName>
    <definedName function="false" hidden="false" name="BLPH6000390" vbProcedure="false">Data!$Y$11</definedName>
    <definedName function="false" hidden="false" name="BLPH6000391" vbProcedure="false">Data!$AA$11</definedName>
    <definedName function="false" hidden="false" name="BLPH6000392" vbProcedure="false">Data!$Q$11</definedName>
    <definedName function="false" hidden="false" name="BLPH6000393" vbProcedure="false">Data!$AF$11</definedName>
    <definedName function="false" hidden="false" name="BLPH6000394" vbProcedure="false">Data!$L$11</definedName>
    <definedName function="false" hidden="false" name="BLPH6000395" vbProcedure="false">Data!$J$11</definedName>
    <definedName function="false" hidden="false" name="BLPH6000396" vbProcedure="false">Data!$O$11</definedName>
    <definedName function="false" hidden="false" name="BLPH6000397" vbProcedure="false">Data!$W$11</definedName>
    <definedName function="false" hidden="false" name="BLPH6000398" vbProcedure="false">Data!$AP$11</definedName>
    <definedName function="false" hidden="false" name="BLPH6000399" vbProcedure="false">Data!$AS$11</definedName>
    <definedName function="false" hidden="false" name="BLPH6000400" vbProcedure="false">Data!$BC$11</definedName>
    <definedName function="false" hidden="false" name="BLPH6000401" vbProcedure="false">Data!$BE$11</definedName>
    <definedName function="false" hidden="false" name="BLPH6000402" vbProcedure="false">Data!$BH$11</definedName>
    <definedName function="false" hidden="false" name="BLPH6000403" vbProcedure="false">Data!$BJ$11</definedName>
    <definedName function="false" hidden="false" name="BLPH6000404" vbProcedure="false">Data!$BP$11</definedName>
    <definedName function="false" hidden="false" name="BLPH6000405" vbProcedure="false">Data!$H$11</definedName>
    <definedName function="false" hidden="false" name="BLPH6000406" vbProcedure="false">Data!$B$11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<sst xmlns="http://schemas.openxmlformats.org/spreadsheetml/2006/main" count="217" uniqueCount="48">
  <si>
    <t xml:space="preserve">Start Date</t>
  </si>
  <si>
    <t xml:space="preserve">Commodity Prices (Promt Month)</t>
  </si>
  <si>
    <t xml:space="preserve">Crude Oil</t>
  </si>
  <si>
    <t xml:space="preserve">Natural Gas</t>
  </si>
  <si>
    <t xml:space="preserve">Heating Oil</t>
  </si>
  <si>
    <t xml:space="preserve">Gasoline</t>
  </si>
  <si>
    <t xml:space="preserve">Crude</t>
  </si>
  <si>
    <t xml:space="preserve">Natural</t>
  </si>
  <si>
    <t xml:space="preserve">Heating</t>
  </si>
  <si>
    <t xml:space="preserve">Motor</t>
  </si>
  <si>
    <t xml:space="preserve">Non-Commerical</t>
  </si>
  <si>
    <t xml:space="preserve">Commercial</t>
  </si>
  <si>
    <t xml:space="preserve">Total</t>
  </si>
  <si>
    <t xml:space="preserve">Open Interest</t>
  </si>
  <si>
    <t xml:space="preserve">Open</t>
  </si>
  <si>
    <t xml:space="preserve">Date</t>
  </si>
  <si>
    <t xml:space="preserve">Oil</t>
  </si>
  <si>
    <t xml:space="preserve">Gas</t>
  </si>
  <si>
    <t xml:space="preserve">Long</t>
  </si>
  <si>
    <t xml:space="preserve">Short</t>
  </si>
  <si>
    <t xml:space="preserve">Net</t>
  </si>
  <si>
    <t xml:space="preserve">Interest</t>
  </si>
  <si>
    <t xml:space="preserve">CL1 Comdty</t>
  </si>
  <si>
    <t xml:space="preserve">NG1 Comdty</t>
  </si>
  <si>
    <t xml:space="preserve">HO1 Comdty</t>
  </si>
  <si>
    <t xml:space="preserve">HU1 Comdty</t>
  </si>
  <si>
    <t xml:space="preserve">NYM1CNCL Index</t>
  </si>
  <si>
    <t xml:space="preserve">NYM1CNCS Index</t>
  </si>
  <si>
    <t xml:space="preserve">NYM1CCOL Index</t>
  </si>
  <si>
    <t xml:space="preserve">NYM1CCOS Index</t>
  </si>
  <si>
    <t xml:space="preserve">NYM1COIN Index</t>
  </si>
  <si>
    <t xml:space="preserve">NYM1NNCL Index</t>
  </si>
  <si>
    <t xml:space="preserve">NYM1NNCS Index</t>
  </si>
  <si>
    <t xml:space="preserve">NYM1NCOL Index</t>
  </si>
  <si>
    <t xml:space="preserve">NYM1NCOS Index</t>
  </si>
  <si>
    <t xml:space="preserve">NYM1NOIN Index</t>
  </si>
  <si>
    <t xml:space="preserve">NYM1HNCL Index</t>
  </si>
  <si>
    <t xml:space="preserve">NYM1HNCS Index</t>
  </si>
  <si>
    <t xml:space="preserve">NYM1HCOL Index</t>
  </si>
  <si>
    <t xml:space="preserve">NYM1HCOS Index</t>
  </si>
  <si>
    <t xml:space="preserve">NYM1HOIN Index</t>
  </si>
  <si>
    <t xml:space="preserve">NYM2UNCL Index</t>
  </si>
  <si>
    <t xml:space="preserve">NYM2UNCS Index</t>
  </si>
  <si>
    <t xml:space="preserve">NYM2UCOL Index</t>
  </si>
  <si>
    <t xml:space="preserve">NYM2UCOS Index</t>
  </si>
  <si>
    <t xml:space="preserve">NYM2UOIN Index</t>
  </si>
  <si>
    <t xml:space="preserve">Px Last</t>
  </si>
  <si>
    <t xml:space="preserve">#N/A N.A.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</si>
</sst>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[$-409]m/d/yyyy"/>
    <numFmt numFmtId="167" formatCode="0.00E+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i val="true"/>
      <sz val="16"/>
      <name val="Arial"/>
      <family val="2"/>
    </font>
    <font>
      <sz val="14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008000"/>
        <bgColor rgb="FF008080"/>
      </patternFill>
    </fill>
    <fill>
      <patternFill patternType="solid">
        <fgColor rgb="FF99CCF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Crude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Market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Market"</c:f>
              <c:strCache>
                <c:ptCount val="1"/>
                <c:pt idx="0">
                  <c:v>Net Position of Market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Data!$V$11:$V$400</c:f>
              <c:numCache>
                <c:formatCode>[$-409]#,##0_);\(#,##0\)</c:formatCode>
                <c:ptCount val="390"/>
                <c:pt idx="0">
                  <c:v>-12580</c:v>
                </c:pt>
                <c:pt idx="1">
                  <c:v>-8149</c:v>
                </c:pt>
                <c:pt idx="2">
                  <c:v>5264</c:v>
                </c:pt>
                <c:pt idx="3">
                  <c:v>4535</c:v>
                </c:pt>
                <c:pt idx="4">
                  <c:v>11378</c:v>
                </c:pt>
                <c:pt idx="5">
                  <c:v>11181</c:v>
                </c:pt>
                <c:pt idx="6">
                  <c:v>7769</c:v>
                </c:pt>
                <c:pt idx="7">
                  <c:v>-7638</c:v>
                </c:pt>
                <c:pt idx="8">
                  <c:v>-9565</c:v>
                </c:pt>
                <c:pt idx="9">
                  <c:v>-7227</c:v>
                </c:pt>
                <c:pt idx="10">
                  <c:v>-4278</c:v>
                </c:pt>
                <c:pt idx="11">
                  <c:v>-9908</c:v>
                </c:pt>
                <c:pt idx="12">
                  <c:v>-12324</c:v>
                </c:pt>
                <c:pt idx="13">
                  <c:v>-12907</c:v>
                </c:pt>
                <c:pt idx="14">
                  <c:v>-7050</c:v>
                </c:pt>
                <c:pt idx="15">
                  <c:v>776</c:v>
                </c:pt>
                <c:pt idx="16">
                  <c:v>-6269</c:v>
                </c:pt>
                <c:pt idx="17">
                  <c:v>-7509</c:v>
                </c:pt>
                <c:pt idx="18">
                  <c:v>1499</c:v>
                </c:pt>
                <c:pt idx="19">
                  <c:v>-2433</c:v>
                </c:pt>
                <c:pt idx="20">
                  <c:v>725</c:v>
                </c:pt>
                <c:pt idx="21">
                  <c:v>-559</c:v>
                </c:pt>
                <c:pt idx="22">
                  <c:v>-540</c:v>
                </c:pt>
                <c:pt idx="23">
                  <c:v>3019</c:v>
                </c:pt>
                <c:pt idx="24">
                  <c:v>-1284</c:v>
                </c:pt>
                <c:pt idx="25">
                  <c:v>-1992</c:v>
                </c:pt>
                <c:pt idx="26">
                  <c:v>-10906</c:v>
                </c:pt>
                <c:pt idx="27">
                  <c:v>-10932</c:v>
                </c:pt>
                <c:pt idx="28">
                  <c:v>-8097</c:v>
                </c:pt>
                <c:pt idx="29">
                  <c:v>-3715</c:v>
                </c:pt>
                <c:pt idx="30">
                  <c:v>1401</c:v>
                </c:pt>
                <c:pt idx="31">
                  <c:v>-1263</c:v>
                </c:pt>
                <c:pt idx="32">
                  <c:v>-6427</c:v>
                </c:pt>
                <c:pt idx="33">
                  <c:v>-9615</c:v>
                </c:pt>
                <c:pt idx="34">
                  <c:v>-7059</c:v>
                </c:pt>
                <c:pt idx="35">
                  <c:v>-448</c:v>
                </c:pt>
                <c:pt idx="36">
                  <c:v>-7958</c:v>
                </c:pt>
                <c:pt idx="37">
                  <c:v>-3289</c:v>
                </c:pt>
                <c:pt idx="38">
                  <c:v>-10889</c:v>
                </c:pt>
                <c:pt idx="39">
                  <c:v>-10436</c:v>
                </c:pt>
                <c:pt idx="40">
                  <c:v>-6372</c:v>
                </c:pt>
                <c:pt idx="41">
                  <c:v>-1121</c:v>
                </c:pt>
                <c:pt idx="42">
                  <c:v>-3808</c:v>
                </c:pt>
                <c:pt idx="43">
                  <c:v>992</c:v>
                </c:pt>
                <c:pt idx="44">
                  <c:v>7660</c:v>
                </c:pt>
                <c:pt idx="45">
                  <c:v>10028</c:v>
                </c:pt>
                <c:pt idx="46">
                  <c:v>816</c:v>
                </c:pt>
                <c:pt idx="47">
                  <c:v>14567</c:v>
                </c:pt>
                <c:pt idx="48">
                  <c:v>7680</c:v>
                </c:pt>
                <c:pt idx="49">
                  <c:v>8906</c:v>
                </c:pt>
                <c:pt idx="50">
                  <c:v>13758</c:v>
                </c:pt>
                <c:pt idx="51">
                  <c:v>5979</c:v>
                </c:pt>
                <c:pt idx="52">
                  <c:v>6455</c:v>
                </c:pt>
                <c:pt idx="53">
                  <c:v>6240</c:v>
                </c:pt>
                <c:pt idx="54">
                  <c:v>3597</c:v>
                </c:pt>
                <c:pt idx="55">
                  <c:v>4541</c:v>
                </c:pt>
                <c:pt idx="56">
                  <c:v>2234</c:v>
                </c:pt>
                <c:pt idx="57">
                  <c:v>8436</c:v>
                </c:pt>
                <c:pt idx="58">
                  <c:v>10879</c:v>
                </c:pt>
                <c:pt idx="59">
                  <c:v>13038</c:v>
                </c:pt>
                <c:pt idx="60">
                  <c:v>14486</c:v>
                </c:pt>
                <c:pt idx="61">
                  <c:v>9058</c:v>
                </c:pt>
                <c:pt idx="62">
                  <c:v>17488</c:v>
                </c:pt>
                <c:pt idx="63">
                  <c:v>10949</c:v>
                </c:pt>
                <c:pt idx="64">
                  <c:v>-6250</c:v>
                </c:pt>
                <c:pt idx="65">
                  <c:v>2656</c:v>
                </c:pt>
                <c:pt idx="66">
                  <c:v>8974</c:v>
                </c:pt>
                <c:pt idx="67">
                  <c:v>10928</c:v>
                </c:pt>
                <c:pt idx="68">
                  <c:v>7131</c:v>
                </c:pt>
                <c:pt idx="69">
                  <c:v>2038</c:v>
                </c:pt>
                <c:pt idx="70">
                  <c:v>6824</c:v>
                </c:pt>
                <c:pt idx="71">
                  <c:v>-615</c:v>
                </c:pt>
                <c:pt idx="72">
                  <c:v>-9889</c:v>
                </c:pt>
                <c:pt idx="73">
                  <c:v>-6500</c:v>
                </c:pt>
                <c:pt idx="74">
                  <c:v>-4840</c:v>
                </c:pt>
                <c:pt idx="75">
                  <c:v>10947</c:v>
                </c:pt>
                <c:pt idx="76">
                  <c:v>8461</c:v>
                </c:pt>
                <c:pt idx="77">
                  <c:v>11157</c:v>
                </c:pt>
                <c:pt idx="78">
                  <c:v>1504</c:v>
                </c:pt>
                <c:pt idx="79">
                  <c:v>4189</c:v>
                </c:pt>
                <c:pt idx="80">
                  <c:v>4258</c:v>
                </c:pt>
                <c:pt idx="81">
                  <c:v>2492</c:v>
                </c:pt>
                <c:pt idx="82">
                  <c:v>-745</c:v>
                </c:pt>
                <c:pt idx="83">
                  <c:v>-10313</c:v>
                </c:pt>
                <c:pt idx="84">
                  <c:v>-3358</c:v>
                </c:pt>
                <c:pt idx="85">
                  <c:v>-8748</c:v>
                </c:pt>
                <c:pt idx="86">
                  <c:v>11894</c:v>
                </c:pt>
                <c:pt idx="87">
                  <c:v>9589</c:v>
                </c:pt>
                <c:pt idx="88">
                  <c:v>7276</c:v>
                </c:pt>
                <c:pt idx="89">
                  <c:v>4358</c:v>
                </c:pt>
                <c:pt idx="90">
                  <c:v>3005</c:v>
                </c:pt>
                <c:pt idx="91">
                  <c:v>-17574</c:v>
                </c:pt>
                <c:pt idx="92">
                  <c:v>-20651</c:v>
                </c:pt>
                <c:pt idx="93">
                  <c:v>-14150</c:v>
                </c:pt>
                <c:pt idx="94">
                  <c:v>-12105</c:v>
                </c:pt>
                <c:pt idx="95">
                  <c:v>2634</c:v>
                </c:pt>
                <c:pt idx="96">
                  <c:v>773</c:v>
                </c:pt>
                <c:pt idx="97">
                  <c:v>2628</c:v>
                </c:pt>
                <c:pt idx="98">
                  <c:v>9857</c:v>
                </c:pt>
                <c:pt idx="99">
                  <c:v>12108</c:v>
                </c:pt>
                <c:pt idx="100">
                  <c:v>20531</c:v>
                </c:pt>
                <c:pt idx="101">
                  <c:v>20936</c:v>
                </c:pt>
                <c:pt idx="102">
                  <c:v>19915</c:v>
                </c:pt>
                <c:pt idx="103">
                  <c:v>32631</c:v>
                </c:pt>
                <c:pt idx="104">
                  <c:v>32232</c:v>
                </c:pt>
                <c:pt idx="105">
                  <c:v>30792</c:v>
                </c:pt>
                <c:pt idx="106">
                  <c:v>22514</c:v>
                </c:pt>
                <c:pt idx="107">
                  <c:v>16886</c:v>
                </c:pt>
                <c:pt idx="108">
                  <c:v>13816</c:v>
                </c:pt>
                <c:pt idx="109">
                  <c:v>11438</c:v>
                </c:pt>
                <c:pt idx="110">
                  <c:v>2746</c:v>
                </c:pt>
                <c:pt idx="111">
                  <c:v>1652</c:v>
                </c:pt>
                <c:pt idx="112">
                  <c:v>9537</c:v>
                </c:pt>
                <c:pt idx="113">
                  <c:v>3618</c:v>
                </c:pt>
                <c:pt idx="114">
                  <c:v>8234</c:v>
                </c:pt>
                <c:pt idx="115">
                  <c:v>12768</c:v>
                </c:pt>
                <c:pt idx="116">
                  <c:v>-1307</c:v>
                </c:pt>
                <c:pt idx="117">
                  <c:v>-2560</c:v>
                </c:pt>
                <c:pt idx="118">
                  <c:v>-7820</c:v>
                </c:pt>
                <c:pt idx="119">
                  <c:v>592</c:v>
                </c:pt>
                <c:pt idx="120">
                  <c:v>-15900</c:v>
                </c:pt>
                <c:pt idx="121">
                  <c:v>-6063</c:v>
                </c:pt>
                <c:pt idx="122">
                  <c:v>-7363</c:v>
                </c:pt>
                <c:pt idx="123">
                  <c:v>-5716</c:v>
                </c:pt>
                <c:pt idx="124">
                  <c:v>1545</c:v>
                </c:pt>
                <c:pt idx="125">
                  <c:v>10909</c:v>
                </c:pt>
                <c:pt idx="126">
                  <c:v>9742</c:v>
                </c:pt>
                <c:pt idx="127">
                  <c:v>5668</c:v>
                </c:pt>
                <c:pt idx="128">
                  <c:v>659</c:v>
                </c:pt>
                <c:pt idx="129">
                  <c:v>-1444</c:v>
                </c:pt>
                <c:pt idx="130">
                  <c:v>332</c:v>
                </c:pt>
                <c:pt idx="131">
                  <c:v>-3758</c:v>
                </c:pt>
                <c:pt idx="132">
                  <c:v>-12030</c:v>
                </c:pt>
                <c:pt idx="133">
                  <c:v>-1627</c:v>
                </c:pt>
                <c:pt idx="134">
                  <c:v>-1775</c:v>
                </c:pt>
                <c:pt idx="135">
                  <c:v>846</c:v>
                </c:pt>
                <c:pt idx="136">
                  <c:v>4184</c:v>
                </c:pt>
                <c:pt idx="137">
                  <c:v>2156</c:v>
                </c:pt>
                <c:pt idx="138">
                  <c:v>8622</c:v>
                </c:pt>
                <c:pt idx="139">
                  <c:v>5781</c:v>
                </c:pt>
                <c:pt idx="140">
                  <c:v>-4780</c:v>
                </c:pt>
                <c:pt idx="141">
                  <c:v>-10530</c:v>
                </c:pt>
                <c:pt idx="142">
                  <c:v>-15153</c:v>
                </c:pt>
                <c:pt idx="143">
                  <c:v>-22270</c:v>
                </c:pt>
                <c:pt idx="144">
                  <c:v>-19008</c:v>
                </c:pt>
                <c:pt idx="145">
                  <c:v>-9307</c:v>
                </c:pt>
                <c:pt idx="146">
                  <c:v>3120</c:v>
                </c:pt>
                <c:pt idx="147">
                  <c:v>1461</c:v>
                </c:pt>
                <c:pt idx="148">
                  <c:v>3262</c:v>
                </c:pt>
                <c:pt idx="149">
                  <c:v>1906</c:v>
                </c:pt>
                <c:pt idx="150">
                  <c:v>-583</c:v>
                </c:pt>
                <c:pt idx="151">
                  <c:v>2813</c:v>
                </c:pt>
                <c:pt idx="152">
                  <c:v>6924</c:v>
                </c:pt>
                <c:pt idx="153">
                  <c:v>-1419</c:v>
                </c:pt>
                <c:pt idx="154">
                  <c:v>2001</c:v>
                </c:pt>
                <c:pt idx="155">
                  <c:v>2321</c:v>
                </c:pt>
                <c:pt idx="156">
                  <c:v>702</c:v>
                </c:pt>
                <c:pt idx="157">
                  <c:v>8045</c:v>
                </c:pt>
                <c:pt idx="158">
                  <c:v>2181</c:v>
                </c:pt>
                <c:pt idx="159">
                  <c:v>-4244</c:v>
                </c:pt>
                <c:pt idx="160">
                  <c:v>-2864</c:v>
                </c:pt>
                <c:pt idx="161">
                  <c:v>-1192</c:v>
                </c:pt>
                <c:pt idx="162">
                  <c:v>-1581</c:v>
                </c:pt>
                <c:pt idx="163">
                  <c:v>6539</c:v>
                </c:pt>
                <c:pt idx="164">
                  <c:v>-3606</c:v>
                </c:pt>
                <c:pt idx="165">
                  <c:v>-10742</c:v>
                </c:pt>
                <c:pt idx="166">
                  <c:v>-26488</c:v>
                </c:pt>
                <c:pt idx="167">
                  <c:v>-33975</c:v>
                </c:pt>
                <c:pt idx="168">
                  <c:v>-33138</c:v>
                </c:pt>
                <c:pt idx="169">
                  <c:v>-30035</c:v>
                </c:pt>
                <c:pt idx="170">
                  <c:v>-34009</c:v>
                </c:pt>
                <c:pt idx="171">
                  <c:v>-35450</c:v>
                </c:pt>
                <c:pt idx="172">
                  <c:v>-29857</c:v>
                </c:pt>
                <c:pt idx="173">
                  <c:v>-27438</c:v>
                </c:pt>
                <c:pt idx="174">
                  <c:v>-28413</c:v>
                </c:pt>
                <c:pt idx="175">
                  <c:v>-15887</c:v>
                </c:pt>
                <c:pt idx="176">
                  <c:v>-16161</c:v>
                </c:pt>
                <c:pt idx="177">
                  <c:v>-19534</c:v>
                </c:pt>
                <c:pt idx="178">
                  <c:v>-13427</c:v>
                </c:pt>
                <c:pt idx="179">
                  <c:v>-16814</c:v>
                </c:pt>
                <c:pt idx="180">
                  <c:v>-21841</c:v>
                </c:pt>
                <c:pt idx="181">
                  <c:v>-20249</c:v>
                </c:pt>
                <c:pt idx="182">
                  <c:v>-27579</c:v>
                </c:pt>
                <c:pt idx="183">
                  <c:v>-24941</c:v>
                </c:pt>
                <c:pt idx="184">
                  <c:v>-25757</c:v>
                </c:pt>
                <c:pt idx="185">
                  <c:v>-17700</c:v>
                </c:pt>
                <c:pt idx="186">
                  <c:v>-17211</c:v>
                </c:pt>
                <c:pt idx="187">
                  <c:v>-12636</c:v>
                </c:pt>
                <c:pt idx="188">
                  <c:v>-14089</c:v>
                </c:pt>
                <c:pt idx="189">
                  <c:v>-15857</c:v>
                </c:pt>
                <c:pt idx="190">
                  <c:v>-17781</c:v>
                </c:pt>
                <c:pt idx="191">
                  <c:v>-22637</c:v>
                </c:pt>
                <c:pt idx="192">
                  <c:v>-17391</c:v>
                </c:pt>
                <c:pt idx="193">
                  <c:v>-15564</c:v>
                </c:pt>
                <c:pt idx="194">
                  <c:v>-16635</c:v>
                </c:pt>
                <c:pt idx="195">
                  <c:v>-21312</c:v>
                </c:pt>
                <c:pt idx="196">
                  <c:v>-11634</c:v>
                </c:pt>
                <c:pt idx="197">
                  <c:v>-6606</c:v>
                </c:pt>
                <c:pt idx="198">
                  <c:v>-8242</c:v>
                </c:pt>
                <c:pt idx="199">
                  <c:v>-11466</c:v>
                </c:pt>
                <c:pt idx="200">
                  <c:v>-4254</c:v>
                </c:pt>
                <c:pt idx="201">
                  <c:v>-14472</c:v>
                </c:pt>
                <c:pt idx="202">
                  <c:v>-4051</c:v>
                </c:pt>
                <c:pt idx="203">
                  <c:v>-18056</c:v>
                </c:pt>
                <c:pt idx="204">
                  <c:v>-18872</c:v>
                </c:pt>
                <c:pt idx="205">
                  <c:v>-16960</c:v>
                </c:pt>
                <c:pt idx="206">
                  <c:v>-9387</c:v>
                </c:pt>
                <c:pt idx="207">
                  <c:v>-6504</c:v>
                </c:pt>
                <c:pt idx="208">
                  <c:v>-6181</c:v>
                </c:pt>
                <c:pt idx="209">
                  <c:v>-7727</c:v>
                </c:pt>
                <c:pt idx="210">
                  <c:v>-3608</c:v>
                </c:pt>
                <c:pt idx="211">
                  <c:v>4114</c:v>
                </c:pt>
                <c:pt idx="212">
                  <c:v>-6032</c:v>
                </c:pt>
                <c:pt idx="213">
                  <c:v>-853</c:v>
                </c:pt>
                <c:pt idx="214">
                  <c:v>2155</c:v>
                </c:pt>
                <c:pt idx="215">
                  <c:v>-4585</c:v>
                </c:pt>
                <c:pt idx="216">
                  <c:v>-3940</c:v>
                </c:pt>
                <c:pt idx="217">
                  <c:v>-824</c:v>
                </c:pt>
                <c:pt idx="218">
                  <c:v>896</c:v>
                </c:pt>
                <c:pt idx="219">
                  <c:v>1421</c:v>
                </c:pt>
                <c:pt idx="220">
                  <c:v>6608</c:v>
                </c:pt>
                <c:pt idx="221">
                  <c:v>-3051</c:v>
                </c:pt>
                <c:pt idx="222">
                  <c:v>218</c:v>
                </c:pt>
                <c:pt idx="223">
                  <c:v>6820</c:v>
                </c:pt>
                <c:pt idx="224">
                  <c:v>5194</c:v>
                </c:pt>
                <c:pt idx="225">
                  <c:v>850</c:v>
                </c:pt>
                <c:pt idx="226">
                  <c:v>-3563</c:v>
                </c:pt>
                <c:pt idx="227">
                  <c:v>-9048</c:v>
                </c:pt>
                <c:pt idx="228">
                  <c:v>5209</c:v>
                </c:pt>
                <c:pt idx="229">
                  <c:v>231</c:v>
                </c:pt>
                <c:pt idx="230">
                  <c:v>837</c:v>
                </c:pt>
                <c:pt idx="231">
                  <c:v>1169</c:v>
                </c:pt>
                <c:pt idx="232">
                  <c:v>-2758</c:v>
                </c:pt>
                <c:pt idx="233">
                  <c:v>-1315</c:v>
                </c:pt>
                <c:pt idx="234">
                  <c:v>313</c:v>
                </c:pt>
                <c:pt idx="235">
                  <c:v>3532</c:v>
                </c:pt>
                <c:pt idx="236">
                  <c:v>7688</c:v>
                </c:pt>
                <c:pt idx="237">
                  <c:v>8144</c:v>
                </c:pt>
                <c:pt idx="238">
                  <c:v>3036</c:v>
                </c:pt>
                <c:pt idx="239">
                  <c:v>5778</c:v>
                </c:pt>
                <c:pt idx="240">
                  <c:v>4035</c:v>
                </c:pt>
                <c:pt idx="241">
                  <c:v>-771</c:v>
                </c:pt>
                <c:pt idx="242">
                  <c:v>205</c:v>
                </c:pt>
                <c:pt idx="243">
                  <c:v>-7965</c:v>
                </c:pt>
                <c:pt idx="244">
                  <c:v>-4786</c:v>
                </c:pt>
                <c:pt idx="245">
                  <c:v>-4093</c:v>
                </c:pt>
                <c:pt idx="246">
                  <c:v>359</c:v>
                </c:pt>
                <c:pt idx="247">
                  <c:v>-4154</c:v>
                </c:pt>
                <c:pt idx="248">
                  <c:v>-1134</c:v>
                </c:pt>
                <c:pt idx="249">
                  <c:v>1305</c:v>
                </c:pt>
                <c:pt idx="250">
                  <c:v>-9302</c:v>
                </c:pt>
                <c:pt idx="251">
                  <c:v>-13011</c:v>
                </c:pt>
                <c:pt idx="252">
                  <c:v>-4629</c:v>
                </c:pt>
                <c:pt idx="253">
                  <c:v>-5704</c:v>
                </c:pt>
                <c:pt idx="254">
                  <c:v>-1996</c:v>
                </c:pt>
                <c:pt idx="255">
                  <c:v>-10455</c:v>
                </c:pt>
                <c:pt idx="256">
                  <c:v>-5666</c:v>
                </c:pt>
                <c:pt idx="257">
                  <c:v>1435</c:v>
                </c:pt>
                <c:pt idx="258">
                  <c:v>10309</c:v>
                </c:pt>
                <c:pt idx="259">
                  <c:v>7322</c:v>
                </c:pt>
                <c:pt idx="260">
                  <c:v>7322</c:v>
                </c:pt>
                <c:pt idx="261">
                  <c:v>5527</c:v>
                </c:pt>
                <c:pt idx="262">
                  <c:v>7124</c:v>
                </c:pt>
                <c:pt idx="263">
                  <c:v>3235</c:v>
                </c:pt>
                <c:pt idx="264">
                  <c:v>-1530</c:v>
                </c:pt>
                <c:pt idx="265">
                  <c:v>-2175</c:v>
                </c:pt>
                <c:pt idx="266">
                  <c:v>-4768</c:v>
                </c:pt>
                <c:pt idx="267">
                  <c:v>-5778</c:v>
                </c:pt>
                <c:pt idx="268">
                  <c:v>-209</c:v>
                </c:pt>
                <c:pt idx="269">
                  <c:v>10974</c:v>
                </c:pt>
                <c:pt idx="270">
                  <c:v>11559</c:v>
                </c:pt>
                <c:pt idx="271">
                  <c:v>4544</c:v>
                </c:pt>
                <c:pt idx="272">
                  <c:v>7399</c:v>
                </c:pt>
                <c:pt idx="273">
                  <c:v>6892</c:v>
                </c:pt>
                <c:pt idx="274">
                  <c:v>8879</c:v>
                </c:pt>
                <c:pt idx="275">
                  <c:v>3402</c:v>
                </c:pt>
                <c:pt idx="276">
                  <c:v>-444</c:v>
                </c:pt>
                <c:pt idx="277">
                  <c:v>1398</c:v>
                </c:pt>
                <c:pt idx="278">
                  <c:v>-5818</c:v>
                </c:pt>
                <c:pt idx="279">
                  <c:v>-1765</c:v>
                </c:pt>
                <c:pt idx="280">
                  <c:v>1113</c:v>
                </c:pt>
                <c:pt idx="281">
                  <c:v>-1411</c:v>
                </c:pt>
                <c:pt idx="282">
                  <c:v>3073</c:v>
                </c:pt>
                <c:pt idx="283">
                  <c:v>8791</c:v>
                </c:pt>
                <c:pt idx="284">
                  <c:v>8104</c:v>
                </c:pt>
                <c:pt idx="285">
                  <c:v>11741</c:v>
                </c:pt>
                <c:pt idx="286">
                  <c:v>22953</c:v>
                </c:pt>
                <c:pt idx="287">
                  <c:v>20297</c:v>
                </c:pt>
                <c:pt idx="288">
                  <c:v>14803</c:v>
                </c:pt>
                <c:pt idx="289">
                  <c:v>20687</c:v>
                </c:pt>
                <c:pt idx="290">
                  <c:v>20324</c:v>
                </c:pt>
                <c:pt idx="291">
                  <c:v>19609</c:v>
                </c:pt>
                <c:pt idx="292">
                  <c:v>17976</c:v>
                </c:pt>
                <c:pt idx="293">
                  <c:v>10073</c:v>
                </c:pt>
                <c:pt idx="294">
                  <c:v>16567</c:v>
                </c:pt>
                <c:pt idx="295">
                  <c:v>12950</c:v>
                </c:pt>
                <c:pt idx="296">
                  <c:v>8355</c:v>
                </c:pt>
                <c:pt idx="297">
                  <c:v>8355</c:v>
                </c:pt>
                <c:pt idx="298">
                  <c:v>-6020</c:v>
                </c:pt>
                <c:pt idx="299">
                  <c:v>9214</c:v>
                </c:pt>
                <c:pt idx="300">
                  <c:v>12167</c:v>
                </c:pt>
                <c:pt idx="301">
                  <c:v>12658</c:v>
                </c:pt>
                <c:pt idx="302">
                  <c:v>10446</c:v>
                </c:pt>
                <c:pt idx="303">
                  <c:v>12419</c:v>
                </c:pt>
                <c:pt idx="304">
                  <c:v>9448</c:v>
                </c:pt>
                <c:pt idx="305">
                  <c:v>7585</c:v>
                </c:pt>
                <c:pt idx="306">
                  <c:v>4000</c:v>
                </c:pt>
                <c:pt idx="307">
                  <c:v>11378</c:v>
                </c:pt>
                <c:pt idx="308">
                  <c:v>9371</c:v>
                </c:pt>
                <c:pt idx="309">
                  <c:v>8620</c:v>
                </c:pt>
                <c:pt idx="310">
                  <c:v>8382</c:v>
                </c:pt>
                <c:pt idx="311">
                  <c:v>8070</c:v>
                </c:pt>
                <c:pt idx="312">
                  <c:v>6549</c:v>
                </c:pt>
                <c:pt idx="313">
                  <c:v>1760</c:v>
                </c:pt>
                <c:pt idx="314">
                  <c:v>-1706</c:v>
                </c:pt>
                <c:pt idx="315">
                  <c:v>4760</c:v>
                </c:pt>
                <c:pt idx="316">
                  <c:v>6333</c:v>
                </c:pt>
                <c:pt idx="317">
                  <c:v>9915</c:v>
                </c:pt>
                <c:pt idx="318">
                  <c:v>7938</c:v>
                </c:pt>
                <c:pt idx="319">
                  <c:v>3577</c:v>
                </c:pt>
                <c:pt idx="320">
                  <c:v>4602</c:v>
                </c:pt>
                <c:pt idx="321">
                  <c:v>7194</c:v>
                </c:pt>
                <c:pt idx="322">
                  <c:v>-926</c:v>
                </c:pt>
                <c:pt idx="323">
                  <c:v>-12273</c:v>
                </c:pt>
                <c:pt idx="324">
                  <c:v>-13008</c:v>
                </c:pt>
                <c:pt idx="325">
                  <c:v>-14096</c:v>
                </c:pt>
                <c:pt idx="326">
                  <c:v>-19035</c:v>
                </c:pt>
                <c:pt idx="327">
                  <c:v>-12304</c:v>
                </c:pt>
                <c:pt idx="328">
                  <c:v>-5569</c:v>
                </c:pt>
                <c:pt idx="329">
                  <c:v>-6645</c:v>
                </c:pt>
                <c:pt idx="330">
                  <c:v>-6952</c:v>
                </c:pt>
                <c:pt idx="331">
                  <c:v>-3211</c:v>
                </c:pt>
                <c:pt idx="332">
                  <c:v>-5264</c:v>
                </c:pt>
                <c:pt idx="333">
                  <c:v>-7752</c:v>
                </c:pt>
                <c:pt idx="334">
                  <c:v>-6733</c:v>
                </c:pt>
                <c:pt idx="335">
                  <c:v>-3936</c:v>
                </c:pt>
                <c:pt idx="336">
                  <c:v>1732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149038"/>
        <c:axId val="48401625"/>
      </c:lineChart>
      <c:lineChart>
        <c:grouping val="standard"/>
        <c:varyColors val="0"/>
        <c:ser>
          <c:idx val="1"/>
          <c:order val="1"/>
          <c:tx>
            <c:strRef>
              <c:f>"Prompt Month Crude Oil"</c:f>
              <c:strCache>
                <c:ptCount val="1"/>
                <c:pt idx="0">
                  <c:v>Prompt Month Crude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Data!$C$11:$C$400</c:f>
              <c:numCache>
                <c:formatCode>General</c:formatCode>
                <c:ptCount val="390"/>
                <c:pt idx="0">
                  <c:v>19.55</c:v>
                </c:pt>
                <c:pt idx="1">
                  <c:v>20.26</c:v>
                </c:pt>
                <c:pt idx="2">
                  <c:v>18.25</c:v>
                </c:pt>
                <c:pt idx="3">
                  <c:v>18.94</c:v>
                </c:pt>
                <c:pt idx="4">
                  <c:v>17.73</c:v>
                </c:pt>
                <c:pt idx="5">
                  <c:v>17.8</c:v>
                </c:pt>
                <c:pt idx="6">
                  <c:v>17.78</c:v>
                </c:pt>
                <c:pt idx="7">
                  <c:v>19.16</c:v>
                </c:pt>
                <c:pt idx="8">
                  <c:v>19.06</c:v>
                </c:pt>
                <c:pt idx="9">
                  <c:v>19.44</c:v>
                </c:pt>
                <c:pt idx="10">
                  <c:v>19.61</c:v>
                </c:pt>
                <c:pt idx="11">
                  <c:v>21.99</c:v>
                </c:pt>
                <c:pt idx="12">
                  <c:v>21.95</c:v>
                </c:pt>
                <c:pt idx="13">
                  <c:v>21.47</c:v>
                </c:pt>
                <c:pt idx="14">
                  <c:v>22.75</c:v>
                </c:pt>
                <c:pt idx="15">
                  <c:v>24.29</c:v>
                </c:pt>
                <c:pt idx="16">
                  <c:v>23.95</c:v>
                </c:pt>
                <c:pt idx="17">
                  <c:v>22.32</c:v>
                </c:pt>
                <c:pt idx="18">
                  <c:v>21.18</c:v>
                </c:pt>
                <c:pt idx="19">
                  <c:v>21.01</c:v>
                </c:pt>
                <c:pt idx="20">
                  <c:v>20.64</c:v>
                </c:pt>
                <c:pt idx="21">
                  <c:v>21.32</c:v>
                </c:pt>
                <c:pt idx="22">
                  <c:v>19.76</c:v>
                </c:pt>
                <c:pt idx="23">
                  <c:v>20.28</c:v>
                </c:pt>
                <c:pt idx="24">
                  <c:v>20.34</c:v>
                </c:pt>
                <c:pt idx="25">
                  <c:v>19.92</c:v>
                </c:pt>
                <c:pt idx="26">
                  <c:v>20.92</c:v>
                </c:pt>
                <c:pt idx="27">
                  <c:v>21.21</c:v>
                </c:pt>
                <c:pt idx="28">
                  <c:v>21.9</c:v>
                </c:pt>
                <c:pt idx="29">
                  <c:v>21</c:v>
                </c:pt>
                <c:pt idx="30">
                  <c:v>20.11</c:v>
                </c:pt>
                <c:pt idx="31">
                  <c:v>21.34</c:v>
                </c:pt>
                <c:pt idx="32">
                  <c:v>21.57</c:v>
                </c:pt>
                <c:pt idx="33">
                  <c:v>22.66</c:v>
                </c:pt>
                <c:pt idx="34">
                  <c:v>21.96</c:v>
                </c:pt>
                <c:pt idx="35">
                  <c:v>22.25</c:v>
                </c:pt>
                <c:pt idx="36">
                  <c:v>23.85</c:v>
                </c:pt>
                <c:pt idx="37">
                  <c:v>24.51</c:v>
                </c:pt>
                <c:pt idx="38">
                  <c:v>23.63</c:v>
                </c:pt>
                <c:pt idx="39">
                  <c:v>24.6</c:v>
                </c:pt>
                <c:pt idx="40">
                  <c:v>24.73</c:v>
                </c:pt>
                <c:pt idx="41">
                  <c:v>24.66</c:v>
                </c:pt>
                <c:pt idx="42">
                  <c:v>25.79</c:v>
                </c:pt>
                <c:pt idx="43">
                  <c:v>24.86</c:v>
                </c:pt>
                <c:pt idx="44">
                  <c:v>23.03</c:v>
                </c:pt>
                <c:pt idx="45">
                  <c:v>23.59</c:v>
                </c:pt>
                <c:pt idx="46">
                  <c:v>24.17</c:v>
                </c:pt>
                <c:pt idx="47">
                  <c:v>23.75</c:v>
                </c:pt>
                <c:pt idx="48">
                  <c:v>23.75</c:v>
                </c:pt>
                <c:pt idx="49">
                  <c:v>25.62</c:v>
                </c:pt>
                <c:pt idx="50">
                  <c:v>24.47</c:v>
                </c:pt>
                <c:pt idx="51">
                  <c:v>25.08</c:v>
                </c:pt>
                <c:pt idx="52">
                  <c:v>25.22</c:v>
                </c:pt>
                <c:pt idx="53">
                  <c:v>25.59</c:v>
                </c:pt>
                <c:pt idx="54">
                  <c:v>26.09</c:v>
                </c:pt>
                <c:pt idx="55">
                  <c:v>25.41</c:v>
                </c:pt>
                <c:pt idx="56">
                  <c:v>24.05</c:v>
                </c:pt>
                <c:pt idx="57">
                  <c:v>24.15</c:v>
                </c:pt>
                <c:pt idx="58">
                  <c:v>22.23</c:v>
                </c:pt>
                <c:pt idx="59">
                  <c:v>22.41</c:v>
                </c:pt>
                <c:pt idx="60">
                  <c:v>21.39</c:v>
                </c:pt>
                <c:pt idx="61">
                  <c:v>20.3</c:v>
                </c:pt>
                <c:pt idx="62">
                  <c:v>21.28</c:v>
                </c:pt>
                <c:pt idx="63">
                  <c:v>21.29</c:v>
                </c:pt>
                <c:pt idx="64">
                  <c:v>21.51</c:v>
                </c:pt>
                <c:pt idx="65">
                  <c:v>20.7</c:v>
                </c:pt>
                <c:pt idx="66">
                  <c:v>19.12</c:v>
                </c:pt>
                <c:pt idx="67">
                  <c:v>19.53</c:v>
                </c:pt>
                <c:pt idx="68">
                  <c:v>19.91</c:v>
                </c:pt>
                <c:pt idx="69">
                  <c:v>19.99</c:v>
                </c:pt>
                <c:pt idx="70">
                  <c:v>19.6</c:v>
                </c:pt>
                <c:pt idx="71">
                  <c:v>20.43</c:v>
                </c:pt>
                <c:pt idx="72">
                  <c:v>22.12</c:v>
                </c:pt>
                <c:pt idx="73">
                  <c:v>21.63</c:v>
                </c:pt>
                <c:pt idx="74">
                  <c:v>20.88</c:v>
                </c:pt>
                <c:pt idx="75">
                  <c:v>18.79</c:v>
                </c:pt>
                <c:pt idx="76">
                  <c:v>18.83</c:v>
                </c:pt>
                <c:pt idx="77">
                  <c:v>18.55</c:v>
                </c:pt>
                <c:pt idx="78">
                  <c:v>19.46</c:v>
                </c:pt>
                <c:pt idx="79">
                  <c:v>19.56</c:v>
                </c:pt>
                <c:pt idx="80">
                  <c:v>19.33</c:v>
                </c:pt>
                <c:pt idx="81">
                  <c:v>19.27</c:v>
                </c:pt>
                <c:pt idx="82">
                  <c:v>19.89</c:v>
                </c:pt>
                <c:pt idx="83">
                  <c:v>20.28</c:v>
                </c:pt>
                <c:pt idx="84">
                  <c:v>19.54</c:v>
                </c:pt>
                <c:pt idx="85">
                  <c:v>20.07</c:v>
                </c:pt>
                <c:pt idx="86">
                  <c:v>19.7</c:v>
                </c:pt>
                <c:pt idx="87">
                  <c:v>19.61</c:v>
                </c:pt>
                <c:pt idx="88">
                  <c:v>19.63</c:v>
                </c:pt>
                <c:pt idx="89">
                  <c:v>19.32</c:v>
                </c:pt>
                <c:pt idx="90">
                  <c:v>19.35</c:v>
                </c:pt>
                <c:pt idx="91">
                  <c:v>20.87</c:v>
                </c:pt>
                <c:pt idx="92">
                  <c:v>22.76</c:v>
                </c:pt>
                <c:pt idx="93">
                  <c:v>22.1</c:v>
                </c:pt>
                <c:pt idx="94">
                  <c:v>20.59</c:v>
                </c:pt>
                <c:pt idx="95">
                  <c:v>20.97</c:v>
                </c:pt>
                <c:pt idx="96">
                  <c:v>21.08</c:v>
                </c:pt>
                <c:pt idx="97">
                  <c:v>20.77</c:v>
                </c:pt>
                <c:pt idx="98">
                  <c:v>21</c:v>
                </c:pt>
                <c:pt idx="99">
                  <c:v>19.76</c:v>
                </c:pt>
                <c:pt idx="100">
                  <c:v>19.15</c:v>
                </c:pt>
                <c:pt idx="101">
                  <c:v>18.71</c:v>
                </c:pt>
                <c:pt idx="102">
                  <c:v>18.21</c:v>
                </c:pt>
                <c:pt idx="103">
                  <c:v>18.39</c:v>
                </c:pt>
                <c:pt idx="104">
                  <c:v>18.2</c:v>
                </c:pt>
                <c:pt idx="105">
                  <c:v>17.43</c:v>
                </c:pt>
                <c:pt idx="106">
                  <c:v>16.63</c:v>
                </c:pt>
                <c:pt idx="107">
                  <c:v>16.51</c:v>
                </c:pt>
                <c:pt idx="108">
                  <c:v>15.74</c:v>
                </c:pt>
                <c:pt idx="109">
                  <c:v>17.21</c:v>
                </c:pt>
                <c:pt idx="110">
                  <c:v>16.7</c:v>
                </c:pt>
                <c:pt idx="111">
                  <c:v>16.02</c:v>
                </c:pt>
                <c:pt idx="112">
                  <c:v>16.15</c:v>
                </c:pt>
                <c:pt idx="113">
                  <c:v>15.44</c:v>
                </c:pt>
                <c:pt idx="114">
                  <c:v>14.91</c:v>
                </c:pt>
                <c:pt idx="115">
                  <c:v>14.06</c:v>
                </c:pt>
                <c:pt idx="116">
                  <c:v>14.32</c:v>
                </c:pt>
                <c:pt idx="117">
                  <c:v>16.76</c:v>
                </c:pt>
                <c:pt idx="118">
                  <c:v>15.99</c:v>
                </c:pt>
                <c:pt idx="119">
                  <c:v>15.56</c:v>
                </c:pt>
                <c:pt idx="120">
                  <c:v>15.46</c:v>
                </c:pt>
                <c:pt idx="121">
                  <c:v>15.09</c:v>
                </c:pt>
                <c:pt idx="122">
                  <c:v>16.13</c:v>
                </c:pt>
                <c:pt idx="123">
                  <c:v>15.13</c:v>
                </c:pt>
                <c:pt idx="124">
                  <c:v>14.47</c:v>
                </c:pt>
                <c:pt idx="125">
                  <c:v>14.78</c:v>
                </c:pt>
                <c:pt idx="126">
                  <c:v>15.2</c:v>
                </c:pt>
                <c:pt idx="127">
                  <c:v>15.07</c:v>
                </c:pt>
                <c:pt idx="128">
                  <c:v>12.59</c:v>
                </c:pt>
                <c:pt idx="129">
                  <c:v>11.84</c:v>
                </c:pt>
                <c:pt idx="130">
                  <c:v>14.13</c:v>
                </c:pt>
                <c:pt idx="131">
                  <c:v>14.5</c:v>
                </c:pt>
                <c:pt idx="132">
                  <c:v>13.87</c:v>
                </c:pt>
                <c:pt idx="133">
                  <c:v>13.98</c:v>
                </c:pt>
                <c:pt idx="134">
                  <c:v>13.87</c:v>
                </c:pt>
                <c:pt idx="135">
                  <c:v>14.21</c:v>
                </c:pt>
                <c:pt idx="136">
                  <c:v>13.8</c:v>
                </c:pt>
                <c:pt idx="137">
                  <c:v>13.35</c:v>
                </c:pt>
                <c:pt idx="138">
                  <c:v>13.37</c:v>
                </c:pt>
                <c:pt idx="139">
                  <c:v>13.5</c:v>
                </c:pt>
                <c:pt idx="140">
                  <c:v>14.59</c:v>
                </c:pt>
                <c:pt idx="141">
                  <c:v>14.34</c:v>
                </c:pt>
                <c:pt idx="142">
                  <c:v>15.49</c:v>
                </c:pt>
                <c:pt idx="143">
                  <c:v>15.75</c:v>
                </c:pt>
                <c:pt idx="144">
                  <c:v>15.64</c:v>
                </c:pt>
                <c:pt idx="145">
                  <c:v>14.58</c:v>
                </c:pt>
                <c:pt idx="146">
                  <c:v>14.15</c:v>
                </c:pt>
                <c:pt idx="147">
                  <c:v>14.05</c:v>
                </c:pt>
                <c:pt idx="148">
                  <c:v>14.42</c:v>
                </c:pt>
                <c:pt idx="149">
                  <c:v>13.87</c:v>
                </c:pt>
                <c:pt idx="150">
                  <c:v>13.57</c:v>
                </c:pt>
                <c:pt idx="151">
                  <c:v>12.14</c:v>
                </c:pt>
                <c:pt idx="152">
                  <c:v>11.86</c:v>
                </c:pt>
                <c:pt idx="153">
                  <c:v>11.17</c:v>
                </c:pt>
                <c:pt idx="154">
                  <c:v>10.79</c:v>
                </c:pt>
                <c:pt idx="155">
                  <c:v>10.95</c:v>
                </c:pt>
                <c:pt idx="156">
                  <c:v>11.23</c:v>
                </c:pt>
                <c:pt idx="157">
                  <c:v>12.05</c:v>
                </c:pt>
                <c:pt idx="158">
                  <c:v>13.07</c:v>
                </c:pt>
                <c:pt idx="159">
                  <c:v>12.11</c:v>
                </c:pt>
                <c:pt idx="160">
                  <c:v>12.69</c:v>
                </c:pt>
                <c:pt idx="161">
                  <c:v>12.75</c:v>
                </c:pt>
                <c:pt idx="162">
                  <c:v>11.8</c:v>
                </c:pt>
                <c:pt idx="163">
                  <c:v>11.88</c:v>
                </c:pt>
                <c:pt idx="164">
                  <c:v>11.76</c:v>
                </c:pt>
                <c:pt idx="165">
                  <c:v>12.27</c:v>
                </c:pt>
                <c:pt idx="166">
                  <c:v>13.3</c:v>
                </c:pt>
                <c:pt idx="167">
                  <c:v>14.49</c:v>
                </c:pt>
                <c:pt idx="168">
                  <c:v>15.24</c:v>
                </c:pt>
                <c:pt idx="169">
                  <c:v>16.17</c:v>
                </c:pt>
                <c:pt idx="170">
                  <c:v>16.64</c:v>
                </c:pt>
                <c:pt idx="171">
                  <c:v>16.57</c:v>
                </c:pt>
                <c:pt idx="172">
                  <c:v>17.33</c:v>
                </c:pt>
                <c:pt idx="173">
                  <c:v>17.94</c:v>
                </c:pt>
                <c:pt idx="174">
                  <c:v>18.66</c:v>
                </c:pt>
                <c:pt idx="175">
                  <c:v>18.22</c:v>
                </c:pt>
                <c:pt idx="176">
                  <c:v>18.04</c:v>
                </c:pt>
                <c:pt idx="177">
                  <c:v>17.41</c:v>
                </c:pt>
                <c:pt idx="178">
                  <c:v>16.84</c:v>
                </c:pt>
                <c:pt idx="179">
                  <c:v>17.32</c:v>
                </c:pt>
                <c:pt idx="180">
                  <c:v>18.43</c:v>
                </c:pt>
                <c:pt idx="181">
                  <c:v>17.99</c:v>
                </c:pt>
                <c:pt idx="182">
                  <c:v>18.39</c:v>
                </c:pt>
                <c:pt idx="183">
                  <c:v>19.69</c:v>
                </c:pt>
                <c:pt idx="184">
                  <c:v>19.94</c:v>
                </c:pt>
                <c:pt idx="185">
                  <c:v>20.62</c:v>
                </c:pt>
                <c:pt idx="186">
                  <c:v>20.63</c:v>
                </c:pt>
                <c:pt idx="187">
                  <c:v>20.53</c:v>
                </c:pt>
                <c:pt idx="188">
                  <c:v>20.88</c:v>
                </c:pt>
                <c:pt idx="189">
                  <c:v>21.67</c:v>
                </c:pt>
                <c:pt idx="190">
                  <c:v>21.65</c:v>
                </c:pt>
                <c:pt idx="191">
                  <c:v>21.27</c:v>
                </c:pt>
                <c:pt idx="192">
                  <c:v>22</c:v>
                </c:pt>
                <c:pt idx="193">
                  <c:v>23.55</c:v>
                </c:pt>
                <c:pt idx="194">
                  <c:v>24.72</c:v>
                </c:pt>
                <c:pt idx="195">
                  <c:v>24.76</c:v>
                </c:pt>
                <c:pt idx="196">
                  <c:v>24.54</c:v>
                </c:pt>
                <c:pt idx="197">
                  <c:v>20.9</c:v>
                </c:pt>
                <c:pt idx="198">
                  <c:v>22.82</c:v>
                </c:pt>
                <c:pt idx="199">
                  <c:v>23.33</c:v>
                </c:pt>
                <c:pt idx="200">
                  <c:v>21.76</c:v>
                </c:pt>
                <c:pt idx="201">
                  <c:v>22.88</c:v>
                </c:pt>
                <c:pt idx="202">
                  <c:v>24.77</c:v>
                </c:pt>
                <c:pt idx="203">
                  <c:v>26.14</c:v>
                </c:pt>
                <c:pt idx="204">
                  <c:v>26.87</c:v>
                </c:pt>
                <c:pt idx="205">
                  <c:v>25.81</c:v>
                </c:pt>
                <c:pt idx="206">
                  <c:v>25.23</c:v>
                </c:pt>
                <c:pt idx="207">
                  <c:v>26.74</c:v>
                </c:pt>
                <c:pt idx="208">
                  <c:v>25.87</c:v>
                </c:pt>
                <c:pt idx="209">
                  <c:v>25.6</c:v>
                </c:pt>
                <c:pt idx="210">
                  <c:v>24.22</c:v>
                </c:pt>
                <c:pt idx="211">
                  <c:v>28.02</c:v>
                </c:pt>
                <c:pt idx="212">
                  <c:v>28.2</c:v>
                </c:pt>
                <c:pt idx="213">
                  <c:v>27.22</c:v>
                </c:pt>
                <c:pt idx="214">
                  <c:v>28.82</c:v>
                </c:pt>
                <c:pt idx="215">
                  <c:v>29.44</c:v>
                </c:pt>
                <c:pt idx="216">
                  <c:v>29.51</c:v>
                </c:pt>
                <c:pt idx="217">
                  <c:v>30.35</c:v>
                </c:pt>
                <c:pt idx="218">
                  <c:v>31.51</c:v>
                </c:pt>
                <c:pt idx="219">
                  <c:v>31.76</c:v>
                </c:pt>
                <c:pt idx="220">
                  <c:v>30.91</c:v>
                </c:pt>
                <c:pt idx="221">
                  <c:v>28.02</c:v>
                </c:pt>
                <c:pt idx="222">
                  <c:v>26.9</c:v>
                </c:pt>
                <c:pt idx="223">
                  <c:v>25.04</c:v>
                </c:pt>
                <c:pt idx="224">
                  <c:v>25.57</c:v>
                </c:pt>
                <c:pt idx="225">
                  <c:v>25.88</c:v>
                </c:pt>
                <c:pt idx="226">
                  <c:v>25.74</c:v>
                </c:pt>
                <c:pt idx="227">
                  <c:v>27.29</c:v>
                </c:pt>
                <c:pt idx="228">
                  <c:v>29.62</c:v>
                </c:pt>
                <c:pt idx="229">
                  <c:v>29.89</c:v>
                </c:pt>
                <c:pt idx="230">
                  <c:v>30</c:v>
                </c:pt>
                <c:pt idx="231">
                  <c:v>30.35</c:v>
                </c:pt>
                <c:pt idx="232">
                  <c:v>30.2</c:v>
                </c:pt>
                <c:pt idx="233">
                  <c:v>32.33</c:v>
                </c:pt>
                <c:pt idx="234">
                  <c:v>32.25</c:v>
                </c:pt>
                <c:pt idx="235">
                  <c:v>32.5</c:v>
                </c:pt>
                <c:pt idx="236">
                  <c:v>30.28</c:v>
                </c:pt>
                <c:pt idx="237">
                  <c:v>31.4</c:v>
                </c:pt>
                <c:pt idx="238">
                  <c:v>28.56</c:v>
                </c:pt>
                <c:pt idx="239">
                  <c:v>28.18</c:v>
                </c:pt>
                <c:pt idx="240">
                  <c:v>29.96</c:v>
                </c:pt>
                <c:pt idx="241">
                  <c:v>31.02</c:v>
                </c:pt>
                <c:pt idx="242">
                  <c:v>31.99</c:v>
                </c:pt>
                <c:pt idx="243">
                  <c:v>32.03</c:v>
                </c:pt>
                <c:pt idx="244">
                  <c:v>33.38</c:v>
                </c:pt>
                <c:pt idx="245">
                  <c:v>33.63</c:v>
                </c:pt>
                <c:pt idx="246">
                  <c:v>35.92</c:v>
                </c:pt>
                <c:pt idx="247">
                  <c:v>32.68</c:v>
                </c:pt>
                <c:pt idx="248">
                  <c:v>30.84</c:v>
                </c:pt>
                <c:pt idx="249">
                  <c:v>30.86</c:v>
                </c:pt>
                <c:pt idx="250">
                  <c:v>34.99</c:v>
                </c:pt>
                <c:pt idx="251">
                  <c:v>33.75</c:v>
                </c:pt>
                <c:pt idx="252">
                  <c:v>32.74</c:v>
                </c:pt>
                <c:pt idx="253">
                  <c:v>32.71</c:v>
                </c:pt>
                <c:pt idx="254">
                  <c:v>34.02</c:v>
                </c:pt>
                <c:pt idx="255">
                  <c:v>35.45</c:v>
                </c:pt>
                <c:pt idx="256">
                  <c:v>35.4</c:v>
                </c:pt>
                <c:pt idx="257">
                  <c:v>32.02</c:v>
                </c:pt>
                <c:pt idx="258">
                  <c:v>28.44</c:v>
                </c:pt>
                <c:pt idx="259">
                  <c:v>28.87</c:v>
                </c:pt>
                <c:pt idx="260">
                  <c:v>26.18</c:v>
                </c:pt>
                <c:pt idx="261">
                  <c:v>26.8</c:v>
                </c:pt>
                <c:pt idx="262">
                  <c:v>27.95</c:v>
                </c:pt>
                <c:pt idx="263">
                  <c:v>30.05</c:v>
                </c:pt>
                <c:pt idx="264">
                  <c:v>32.19</c:v>
                </c:pt>
                <c:pt idx="265">
                  <c:v>29.77</c:v>
                </c:pt>
                <c:pt idx="266">
                  <c:v>31.19</c:v>
                </c:pt>
                <c:pt idx="267">
                  <c:v>31.03</c:v>
                </c:pt>
                <c:pt idx="268">
                  <c:v>29.16</c:v>
                </c:pt>
                <c:pt idx="269">
                  <c:v>29.04</c:v>
                </c:pt>
                <c:pt idx="270">
                  <c:v>27.84</c:v>
                </c:pt>
                <c:pt idx="271">
                  <c:v>28.01</c:v>
                </c:pt>
                <c:pt idx="272">
                  <c:v>26.74</c:v>
                </c:pt>
                <c:pt idx="273">
                  <c:v>27.3</c:v>
                </c:pt>
                <c:pt idx="274">
                  <c:v>26.29</c:v>
                </c:pt>
                <c:pt idx="275">
                  <c:v>27.06</c:v>
                </c:pt>
                <c:pt idx="276">
                  <c:v>28.25</c:v>
                </c:pt>
                <c:pt idx="277">
                  <c:v>27.28</c:v>
                </c:pt>
                <c:pt idx="278">
                  <c:v>28.27</c:v>
                </c:pt>
                <c:pt idx="279">
                  <c:v>28.36</c:v>
                </c:pt>
                <c:pt idx="280">
                  <c:v>28.55</c:v>
                </c:pt>
                <c:pt idx="281">
                  <c:v>29.91</c:v>
                </c:pt>
                <c:pt idx="282">
                  <c:v>28.38</c:v>
                </c:pt>
                <c:pt idx="283">
                  <c:v>27.93</c:v>
                </c:pt>
                <c:pt idx="284">
                  <c:v>28.33</c:v>
                </c:pt>
                <c:pt idx="285">
                  <c:v>28.51</c:v>
                </c:pt>
                <c:pt idx="286">
                  <c:v>26.83</c:v>
                </c:pt>
                <c:pt idx="287">
                  <c:v>26.25</c:v>
                </c:pt>
                <c:pt idx="288">
                  <c:v>28.21</c:v>
                </c:pt>
                <c:pt idx="289">
                  <c:v>26.59</c:v>
                </c:pt>
                <c:pt idx="290">
                  <c:v>25.59</c:v>
                </c:pt>
                <c:pt idx="291">
                  <c:v>27.02</c:v>
                </c:pt>
                <c:pt idx="292">
                  <c:v>27.62</c:v>
                </c:pt>
                <c:pt idx="293">
                  <c:v>28.05</c:v>
                </c:pt>
                <c:pt idx="294">
                  <c:v>26.68</c:v>
                </c:pt>
                <c:pt idx="295">
                  <c:v>26.9</c:v>
                </c:pt>
                <c:pt idx="296">
                  <c:v>27.2</c:v>
                </c:pt>
                <c:pt idx="297">
                  <c:v>28.03</c:v>
                </c:pt>
                <c:pt idx="298">
                  <c:v>27.63</c:v>
                </c:pt>
                <c:pt idx="299">
                  <c:v>25.97</c:v>
                </c:pt>
                <c:pt idx="300">
                  <c:v>23.43</c:v>
                </c:pt>
                <c:pt idx="301">
                  <c:v>22.39</c:v>
                </c:pt>
                <c:pt idx="302">
                  <c:v>22.5</c:v>
                </c:pt>
                <c:pt idx="303">
                  <c:v>21.83</c:v>
                </c:pt>
                <c:pt idx="304">
                  <c:v>22.03</c:v>
                </c:pt>
                <c:pt idx="305">
                  <c:v>20.18</c:v>
                </c:pt>
                <c:pt idx="306">
                  <c:v>22.22</c:v>
                </c:pt>
                <c:pt idx="307">
                  <c:v>18.03</c:v>
                </c:pt>
                <c:pt idx="308">
                  <c:v>18.96</c:v>
                </c:pt>
                <c:pt idx="309">
                  <c:v>19.44</c:v>
                </c:pt>
                <c:pt idx="310">
                  <c:v>19.04</c:v>
                </c:pt>
                <c:pt idx="311">
                  <c:v>19.23</c:v>
                </c:pt>
                <c:pt idx="312">
                  <c:v>19.62</c:v>
                </c:pt>
                <c:pt idx="313">
                  <c:v>20.41</c:v>
                </c:pt>
                <c:pt idx="314">
                  <c:v>21.62</c:v>
                </c:pt>
                <c:pt idx="315">
                  <c:v>19.68</c:v>
                </c:pt>
                <c:pt idx="316">
                  <c:v>18</c:v>
                </c:pt>
                <c:pt idx="317">
                  <c:v>19.99</c:v>
                </c:pt>
                <c:pt idx="318">
                  <c:v>20.38</c:v>
                </c:pt>
                <c:pt idx="319">
                  <c:v>20.26</c:v>
                </c:pt>
                <c:pt idx="320">
                  <c:v>21.5</c:v>
                </c:pt>
                <c:pt idx="321">
                  <c:v>21.07</c:v>
                </c:pt>
                <c:pt idx="322">
                  <c:v>22.4</c:v>
                </c:pt>
                <c:pt idx="323">
                  <c:v>23.84</c:v>
                </c:pt>
                <c:pt idx="324">
                  <c:v>24.51</c:v>
                </c:pt>
                <c:pt idx="325">
                  <c:v>25.35</c:v>
                </c:pt>
                <c:pt idx="326">
                  <c:v>26.31</c:v>
                </c:pt>
                <c:pt idx="327">
                  <c:v>26.21</c:v>
                </c:pt>
                <c:pt idx="328">
                  <c:v>23.47</c:v>
                </c:pt>
                <c:pt idx="329">
                  <c:v>26.38</c:v>
                </c:pt>
                <c:pt idx="330">
                  <c:v>27.11</c:v>
                </c:pt>
                <c:pt idx="331">
                  <c:v>26.62</c:v>
                </c:pt>
                <c:pt idx="332">
                  <c:v>27.99</c:v>
                </c:pt>
                <c:pt idx="333">
                  <c:v>28.18</c:v>
                </c:pt>
                <c:pt idx="334">
                  <c:v>25.88</c:v>
                </c:pt>
                <c:pt idx="335">
                  <c:v>25.31</c:v>
                </c:pt>
                <c:pt idx="336">
                  <c:v>24.75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944249"/>
        <c:axId val="32432738"/>
      </c:lineChart>
      <c:dateAx>
        <c:axId val="75149038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01625"/>
        <c:crossesAt val="0"/>
        <c:auto val="1"/>
        <c:lblOffset val="100"/>
        <c:noMultiLvlLbl val="0"/>
      </c:dateAx>
      <c:valAx>
        <c:axId val="4840162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Market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49038"/>
        <c:crossesAt val="1"/>
        <c:crossBetween val="midCat"/>
      </c:valAx>
      <c:dateAx>
        <c:axId val="70944249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32738"/>
        <c:auto val="1"/>
        <c:lblOffset val="100"/>
        <c:noMultiLvlLbl val="0"/>
      </c:dateAx>
      <c:valAx>
        <c:axId val="32432738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Crude Oil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44249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021520124864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Heating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Non-Commercial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Non-Commercials"</c:f>
              <c:strCache>
                <c:ptCount val="1"/>
                <c:pt idx="0">
                  <c:v>Net Position of Non-Commercials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Data!$AR$11:$AR$400</c:f>
              <c:numCache>
                <c:formatCode>[$-409]#,##0_);\(#,##0\)</c:formatCode>
                <c:ptCount val="390"/>
                <c:pt idx="0">
                  <c:v>17166</c:v>
                </c:pt>
                <c:pt idx="1">
                  <c:v>14243</c:v>
                </c:pt>
                <c:pt idx="2">
                  <c:v>4097</c:v>
                </c:pt>
                <c:pt idx="3">
                  <c:v>522</c:v>
                </c:pt>
                <c:pt idx="4">
                  <c:v>-1496</c:v>
                </c:pt>
                <c:pt idx="5">
                  <c:v>-433</c:v>
                </c:pt>
                <c:pt idx="6">
                  <c:v>1695</c:v>
                </c:pt>
                <c:pt idx="7">
                  <c:v>2995</c:v>
                </c:pt>
                <c:pt idx="8">
                  <c:v>7411</c:v>
                </c:pt>
                <c:pt idx="9">
                  <c:v>4246</c:v>
                </c:pt>
                <c:pt idx="10">
                  <c:v>3430</c:v>
                </c:pt>
                <c:pt idx="11">
                  <c:v>6205</c:v>
                </c:pt>
                <c:pt idx="12">
                  <c:v>6399</c:v>
                </c:pt>
                <c:pt idx="13">
                  <c:v>7437</c:v>
                </c:pt>
                <c:pt idx="14">
                  <c:v>6930</c:v>
                </c:pt>
                <c:pt idx="15">
                  <c:v>6654</c:v>
                </c:pt>
                <c:pt idx="16">
                  <c:v>4005</c:v>
                </c:pt>
                <c:pt idx="17">
                  <c:v>4049</c:v>
                </c:pt>
                <c:pt idx="18">
                  <c:v>3874</c:v>
                </c:pt>
                <c:pt idx="19">
                  <c:v>3983</c:v>
                </c:pt>
                <c:pt idx="20">
                  <c:v>4422</c:v>
                </c:pt>
                <c:pt idx="21">
                  <c:v>3579</c:v>
                </c:pt>
                <c:pt idx="22">
                  <c:v>3706</c:v>
                </c:pt>
                <c:pt idx="23">
                  <c:v>3489</c:v>
                </c:pt>
                <c:pt idx="24">
                  <c:v>5963</c:v>
                </c:pt>
                <c:pt idx="25">
                  <c:v>4928</c:v>
                </c:pt>
                <c:pt idx="26">
                  <c:v>10305</c:v>
                </c:pt>
                <c:pt idx="27">
                  <c:v>11409</c:v>
                </c:pt>
                <c:pt idx="28">
                  <c:v>16358</c:v>
                </c:pt>
                <c:pt idx="29">
                  <c:v>15905</c:v>
                </c:pt>
                <c:pt idx="30">
                  <c:v>13368</c:v>
                </c:pt>
                <c:pt idx="31">
                  <c:v>13263</c:v>
                </c:pt>
                <c:pt idx="32">
                  <c:v>14488</c:v>
                </c:pt>
                <c:pt idx="33">
                  <c:v>16263</c:v>
                </c:pt>
                <c:pt idx="34">
                  <c:v>16433</c:v>
                </c:pt>
                <c:pt idx="35">
                  <c:v>18195</c:v>
                </c:pt>
                <c:pt idx="36">
                  <c:v>22571</c:v>
                </c:pt>
                <c:pt idx="37">
                  <c:v>22401</c:v>
                </c:pt>
                <c:pt idx="38">
                  <c:v>19401</c:v>
                </c:pt>
                <c:pt idx="39">
                  <c:v>18836</c:v>
                </c:pt>
                <c:pt idx="40">
                  <c:v>16844</c:v>
                </c:pt>
                <c:pt idx="41">
                  <c:v>16925</c:v>
                </c:pt>
                <c:pt idx="42">
                  <c:v>15702</c:v>
                </c:pt>
                <c:pt idx="43">
                  <c:v>11326</c:v>
                </c:pt>
                <c:pt idx="44">
                  <c:v>5617</c:v>
                </c:pt>
                <c:pt idx="45">
                  <c:v>3550</c:v>
                </c:pt>
                <c:pt idx="46">
                  <c:v>9110</c:v>
                </c:pt>
                <c:pt idx="47">
                  <c:v>8297</c:v>
                </c:pt>
                <c:pt idx="48">
                  <c:v>8515</c:v>
                </c:pt>
                <c:pt idx="49">
                  <c:v>4694</c:v>
                </c:pt>
                <c:pt idx="50">
                  <c:v>5860</c:v>
                </c:pt>
                <c:pt idx="51">
                  <c:v>6938</c:v>
                </c:pt>
                <c:pt idx="52">
                  <c:v>6874</c:v>
                </c:pt>
                <c:pt idx="53">
                  <c:v>10836</c:v>
                </c:pt>
                <c:pt idx="54">
                  <c:v>7203</c:v>
                </c:pt>
                <c:pt idx="55">
                  <c:v>3338</c:v>
                </c:pt>
                <c:pt idx="56">
                  <c:v>2721</c:v>
                </c:pt>
                <c:pt idx="57">
                  <c:v>-1783</c:v>
                </c:pt>
                <c:pt idx="58">
                  <c:v>-2371</c:v>
                </c:pt>
                <c:pt idx="59">
                  <c:v>-876</c:v>
                </c:pt>
                <c:pt idx="60">
                  <c:v>-4450</c:v>
                </c:pt>
                <c:pt idx="61">
                  <c:v>-7994</c:v>
                </c:pt>
                <c:pt idx="62">
                  <c:v>-8308</c:v>
                </c:pt>
                <c:pt idx="63">
                  <c:v>-6405</c:v>
                </c:pt>
                <c:pt idx="64">
                  <c:v>-2815</c:v>
                </c:pt>
                <c:pt idx="65">
                  <c:v>-4044</c:v>
                </c:pt>
                <c:pt idx="66">
                  <c:v>-4955</c:v>
                </c:pt>
                <c:pt idx="67">
                  <c:v>-2344</c:v>
                </c:pt>
                <c:pt idx="68">
                  <c:v>-2104</c:v>
                </c:pt>
                <c:pt idx="69">
                  <c:v>828</c:v>
                </c:pt>
                <c:pt idx="70">
                  <c:v>225</c:v>
                </c:pt>
                <c:pt idx="71">
                  <c:v>2504</c:v>
                </c:pt>
                <c:pt idx="72">
                  <c:v>8045</c:v>
                </c:pt>
                <c:pt idx="73">
                  <c:v>4931</c:v>
                </c:pt>
                <c:pt idx="74">
                  <c:v>3522</c:v>
                </c:pt>
                <c:pt idx="75">
                  <c:v>-6518</c:v>
                </c:pt>
                <c:pt idx="76">
                  <c:v>-5179</c:v>
                </c:pt>
                <c:pt idx="77">
                  <c:v>-6965</c:v>
                </c:pt>
                <c:pt idx="78">
                  <c:v>-6001</c:v>
                </c:pt>
                <c:pt idx="79">
                  <c:v>-650</c:v>
                </c:pt>
                <c:pt idx="80">
                  <c:v>-2798</c:v>
                </c:pt>
                <c:pt idx="81">
                  <c:v>-518</c:v>
                </c:pt>
                <c:pt idx="82">
                  <c:v>2352</c:v>
                </c:pt>
                <c:pt idx="83">
                  <c:v>8738</c:v>
                </c:pt>
                <c:pt idx="84">
                  <c:v>7021</c:v>
                </c:pt>
                <c:pt idx="85">
                  <c:v>7521</c:v>
                </c:pt>
                <c:pt idx="86">
                  <c:v>-7713</c:v>
                </c:pt>
                <c:pt idx="87">
                  <c:v>-4041</c:v>
                </c:pt>
                <c:pt idx="88">
                  <c:v>-3520</c:v>
                </c:pt>
                <c:pt idx="89">
                  <c:v>-2339</c:v>
                </c:pt>
                <c:pt idx="90">
                  <c:v>-379</c:v>
                </c:pt>
                <c:pt idx="91">
                  <c:v>8478</c:v>
                </c:pt>
                <c:pt idx="92">
                  <c:v>13716</c:v>
                </c:pt>
                <c:pt idx="93">
                  <c:v>12203</c:v>
                </c:pt>
                <c:pt idx="94">
                  <c:v>9495</c:v>
                </c:pt>
                <c:pt idx="95">
                  <c:v>5020</c:v>
                </c:pt>
                <c:pt idx="96">
                  <c:v>5389</c:v>
                </c:pt>
                <c:pt idx="97">
                  <c:v>5262</c:v>
                </c:pt>
                <c:pt idx="98">
                  <c:v>7801</c:v>
                </c:pt>
                <c:pt idx="99">
                  <c:v>272</c:v>
                </c:pt>
                <c:pt idx="100">
                  <c:v>-6046</c:v>
                </c:pt>
                <c:pt idx="101">
                  <c:v>-7670</c:v>
                </c:pt>
                <c:pt idx="102">
                  <c:v>-8518</c:v>
                </c:pt>
                <c:pt idx="103">
                  <c:v>-10382</c:v>
                </c:pt>
                <c:pt idx="104">
                  <c:v>-13077</c:v>
                </c:pt>
                <c:pt idx="105">
                  <c:v>-13161</c:v>
                </c:pt>
                <c:pt idx="106">
                  <c:v>-14572</c:v>
                </c:pt>
                <c:pt idx="107">
                  <c:v>-15072</c:v>
                </c:pt>
                <c:pt idx="108">
                  <c:v>-10883</c:v>
                </c:pt>
                <c:pt idx="109">
                  <c:v>-9101</c:v>
                </c:pt>
                <c:pt idx="110">
                  <c:v>-9176</c:v>
                </c:pt>
                <c:pt idx="111">
                  <c:v>-9256</c:v>
                </c:pt>
                <c:pt idx="112">
                  <c:v>-7440</c:v>
                </c:pt>
                <c:pt idx="113">
                  <c:v>-9205</c:v>
                </c:pt>
                <c:pt idx="114">
                  <c:v>-10100</c:v>
                </c:pt>
                <c:pt idx="115">
                  <c:v>-9987</c:v>
                </c:pt>
                <c:pt idx="116">
                  <c:v>-5862</c:v>
                </c:pt>
                <c:pt idx="117">
                  <c:v>-6081</c:v>
                </c:pt>
                <c:pt idx="118">
                  <c:v>-6370</c:v>
                </c:pt>
                <c:pt idx="119">
                  <c:v>-4070</c:v>
                </c:pt>
                <c:pt idx="120">
                  <c:v>-4051</c:v>
                </c:pt>
                <c:pt idx="121">
                  <c:v>-1584</c:v>
                </c:pt>
                <c:pt idx="122">
                  <c:v>-2626</c:v>
                </c:pt>
                <c:pt idx="123">
                  <c:v>-4191</c:v>
                </c:pt>
                <c:pt idx="124">
                  <c:v>-7922</c:v>
                </c:pt>
                <c:pt idx="125">
                  <c:v>-12548</c:v>
                </c:pt>
                <c:pt idx="126">
                  <c:v>-15525</c:v>
                </c:pt>
                <c:pt idx="127">
                  <c:v>-15106</c:v>
                </c:pt>
                <c:pt idx="128">
                  <c:v>-13951</c:v>
                </c:pt>
                <c:pt idx="129">
                  <c:v>-12134</c:v>
                </c:pt>
                <c:pt idx="130">
                  <c:v>-8147</c:v>
                </c:pt>
                <c:pt idx="131">
                  <c:v>-8682</c:v>
                </c:pt>
                <c:pt idx="132">
                  <c:v>-11389</c:v>
                </c:pt>
                <c:pt idx="133">
                  <c:v>-9726</c:v>
                </c:pt>
                <c:pt idx="134">
                  <c:v>-11785</c:v>
                </c:pt>
                <c:pt idx="135">
                  <c:v>-10402</c:v>
                </c:pt>
                <c:pt idx="136">
                  <c:v>-9120</c:v>
                </c:pt>
                <c:pt idx="137">
                  <c:v>-7982</c:v>
                </c:pt>
                <c:pt idx="138">
                  <c:v>-8418</c:v>
                </c:pt>
                <c:pt idx="139">
                  <c:v>-7320</c:v>
                </c:pt>
                <c:pt idx="140">
                  <c:v>-1332</c:v>
                </c:pt>
                <c:pt idx="141">
                  <c:v>2880</c:v>
                </c:pt>
                <c:pt idx="142">
                  <c:v>3725</c:v>
                </c:pt>
                <c:pt idx="143">
                  <c:v>7006</c:v>
                </c:pt>
                <c:pt idx="144">
                  <c:v>-1106</c:v>
                </c:pt>
                <c:pt idx="145">
                  <c:v>-6021</c:v>
                </c:pt>
                <c:pt idx="146">
                  <c:v>-4045</c:v>
                </c:pt>
                <c:pt idx="147">
                  <c:v>-5453</c:v>
                </c:pt>
                <c:pt idx="148">
                  <c:v>-5540</c:v>
                </c:pt>
                <c:pt idx="149">
                  <c:v>-6982</c:v>
                </c:pt>
                <c:pt idx="150">
                  <c:v>-5619</c:v>
                </c:pt>
                <c:pt idx="151">
                  <c:v>-12655</c:v>
                </c:pt>
                <c:pt idx="152">
                  <c:v>-11665</c:v>
                </c:pt>
                <c:pt idx="153">
                  <c:v>-8903</c:v>
                </c:pt>
                <c:pt idx="154">
                  <c:v>-7609</c:v>
                </c:pt>
                <c:pt idx="155">
                  <c:v>-7782</c:v>
                </c:pt>
                <c:pt idx="156">
                  <c:v>-8691</c:v>
                </c:pt>
                <c:pt idx="157">
                  <c:v>-6262</c:v>
                </c:pt>
                <c:pt idx="158">
                  <c:v>-2790</c:v>
                </c:pt>
                <c:pt idx="159">
                  <c:v>-5511</c:v>
                </c:pt>
                <c:pt idx="160">
                  <c:v>-7676</c:v>
                </c:pt>
                <c:pt idx="161">
                  <c:v>-7930</c:v>
                </c:pt>
                <c:pt idx="162">
                  <c:v>-8018</c:v>
                </c:pt>
                <c:pt idx="163">
                  <c:v>-11272</c:v>
                </c:pt>
                <c:pt idx="164">
                  <c:v>-7060</c:v>
                </c:pt>
                <c:pt idx="165">
                  <c:v>-4067</c:v>
                </c:pt>
                <c:pt idx="166">
                  <c:v>2453</c:v>
                </c:pt>
                <c:pt idx="167">
                  <c:v>6502</c:v>
                </c:pt>
                <c:pt idx="168">
                  <c:v>8613</c:v>
                </c:pt>
                <c:pt idx="169">
                  <c:v>12209</c:v>
                </c:pt>
                <c:pt idx="170">
                  <c:v>14613</c:v>
                </c:pt>
                <c:pt idx="171">
                  <c:v>14110</c:v>
                </c:pt>
                <c:pt idx="172">
                  <c:v>13713</c:v>
                </c:pt>
                <c:pt idx="173">
                  <c:v>10635</c:v>
                </c:pt>
                <c:pt idx="174">
                  <c:v>12288</c:v>
                </c:pt>
                <c:pt idx="175">
                  <c:v>10609</c:v>
                </c:pt>
                <c:pt idx="176">
                  <c:v>4998</c:v>
                </c:pt>
                <c:pt idx="177">
                  <c:v>-1983</c:v>
                </c:pt>
                <c:pt idx="178">
                  <c:v>-5559</c:v>
                </c:pt>
                <c:pt idx="179">
                  <c:v>-7131</c:v>
                </c:pt>
                <c:pt idx="180">
                  <c:v>3608</c:v>
                </c:pt>
                <c:pt idx="181">
                  <c:v>5844</c:v>
                </c:pt>
                <c:pt idx="182">
                  <c:v>12698</c:v>
                </c:pt>
                <c:pt idx="183">
                  <c:v>18632</c:v>
                </c:pt>
                <c:pt idx="184">
                  <c:v>27106</c:v>
                </c:pt>
                <c:pt idx="185">
                  <c:v>22153</c:v>
                </c:pt>
                <c:pt idx="186">
                  <c:v>21435</c:v>
                </c:pt>
                <c:pt idx="187">
                  <c:v>23000</c:v>
                </c:pt>
                <c:pt idx="188">
                  <c:v>21254</c:v>
                </c:pt>
                <c:pt idx="189">
                  <c:v>25488</c:v>
                </c:pt>
                <c:pt idx="190">
                  <c:v>28265</c:v>
                </c:pt>
                <c:pt idx="191">
                  <c:v>23808</c:v>
                </c:pt>
                <c:pt idx="192">
                  <c:v>24428</c:v>
                </c:pt>
                <c:pt idx="193">
                  <c:v>22184</c:v>
                </c:pt>
                <c:pt idx="194">
                  <c:v>23934</c:v>
                </c:pt>
                <c:pt idx="195">
                  <c:v>21549</c:v>
                </c:pt>
                <c:pt idx="196">
                  <c:v>17142</c:v>
                </c:pt>
                <c:pt idx="197">
                  <c:v>6509</c:v>
                </c:pt>
                <c:pt idx="198">
                  <c:v>8909</c:v>
                </c:pt>
                <c:pt idx="199">
                  <c:v>5771</c:v>
                </c:pt>
                <c:pt idx="200">
                  <c:v>5075</c:v>
                </c:pt>
                <c:pt idx="201">
                  <c:v>6390</c:v>
                </c:pt>
                <c:pt idx="202">
                  <c:v>13158</c:v>
                </c:pt>
                <c:pt idx="203">
                  <c:v>10090</c:v>
                </c:pt>
                <c:pt idx="204">
                  <c:v>8456</c:v>
                </c:pt>
                <c:pt idx="205">
                  <c:v>6424</c:v>
                </c:pt>
                <c:pt idx="206">
                  <c:v>5345</c:v>
                </c:pt>
                <c:pt idx="207">
                  <c:v>11104</c:v>
                </c:pt>
                <c:pt idx="208">
                  <c:v>8564</c:v>
                </c:pt>
                <c:pt idx="209">
                  <c:v>5533</c:v>
                </c:pt>
                <c:pt idx="210">
                  <c:v>4630</c:v>
                </c:pt>
                <c:pt idx="211">
                  <c:v>8519</c:v>
                </c:pt>
                <c:pt idx="212">
                  <c:v>7009</c:v>
                </c:pt>
                <c:pt idx="213">
                  <c:v>7431</c:v>
                </c:pt>
                <c:pt idx="214">
                  <c:v>10157</c:v>
                </c:pt>
                <c:pt idx="215">
                  <c:v>8428</c:v>
                </c:pt>
                <c:pt idx="216">
                  <c:v>9843</c:v>
                </c:pt>
                <c:pt idx="217">
                  <c:v>11395</c:v>
                </c:pt>
                <c:pt idx="218">
                  <c:v>11291</c:v>
                </c:pt>
                <c:pt idx="219">
                  <c:v>7031</c:v>
                </c:pt>
                <c:pt idx="220">
                  <c:v>1392</c:v>
                </c:pt>
                <c:pt idx="221">
                  <c:v>1270</c:v>
                </c:pt>
                <c:pt idx="222">
                  <c:v>50</c:v>
                </c:pt>
                <c:pt idx="223">
                  <c:v>-241</c:v>
                </c:pt>
                <c:pt idx="224">
                  <c:v>206</c:v>
                </c:pt>
                <c:pt idx="225">
                  <c:v>2305</c:v>
                </c:pt>
                <c:pt idx="226">
                  <c:v>4207</c:v>
                </c:pt>
                <c:pt idx="227">
                  <c:v>5058</c:v>
                </c:pt>
                <c:pt idx="228">
                  <c:v>7431</c:v>
                </c:pt>
                <c:pt idx="229">
                  <c:v>10519</c:v>
                </c:pt>
                <c:pt idx="230">
                  <c:v>10096</c:v>
                </c:pt>
                <c:pt idx="231">
                  <c:v>9864</c:v>
                </c:pt>
                <c:pt idx="232">
                  <c:v>9968</c:v>
                </c:pt>
                <c:pt idx="233">
                  <c:v>7948</c:v>
                </c:pt>
                <c:pt idx="234">
                  <c:v>11726</c:v>
                </c:pt>
                <c:pt idx="235">
                  <c:v>13339</c:v>
                </c:pt>
                <c:pt idx="236">
                  <c:v>13154</c:v>
                </c:pt>
                <c:pt idx="237">
                  <c:v>13315</c:v>
                </c:pt>
                <c:pt idx="238">
                  <c:v>12353</c:v>
                </c:pt>
                <c:pt idx="239">
                  <c:v>9653</c:v>
                </c:pt>
                <c:pt idx="240">
                  <c:v>13849</c:v>
                </c:pt>
                <c:pt idx="241">
                  <c:v>16279</c:v>
                </c:pt>
                <c:pt idx="242">
                  <c:v>16235</c:v>
                </c:pt>
                <c:pt idx="243">
                  <c:v>21373</c:v>
                </c:pt>
                <c:pt idx="244">
                  <c:v>21259</c:v>
                </c:pt>
                <c:pt idx="245">
                  <c:v>25780</c:v>
                </c:pt>
                <c:pt idx="246">
                  <c:v>23787</c:v>
                </c:pt>
                <c:pt idx="247">
                  <c:v>14644</c:v>
                </c:pt>
                <c:pt idx="248">
                  <c:v>12491</c:v>
                </c:pt>
                <c:pt idx="249">
                  <c:v>11656</c:v>
                </c:pt>
                <c:pt idx="250">
                  <c:v>10183</c:v>
                </c:pt>
                <c:pt idx="251">
                  <c:v>8207</c:v>
                </c:pt>
                <c:pt idx="252">
                  <c:v>1436</c:v>
                </c:pt>
                <c:pt idx="253">
                  <c:v>6221</c:v>
                </c:pt>
                <c:pt idx="254">
                  <c:v>12883</c:v>
                </c:pt>
                <c:pt idx="255">
                  <c:v>17485</c:v>
                </c:pt>
                <c:pt idx="256">
                  <c:v>10174</c:v>
                </c:pt>
                <c:pt idx="257">
                  <c:v>6271</c:v>
                </c:pt>
                <c:pt idx="258">
                  <c:v>4878</c:v>
                </c:pt>
                <c:pt idx="259">
                  <c:v>4353</c:v>
                </c:pt>
                <c:pt idx="260">
                  <c:v>4353</c:v>
                </c:pt>
                <c:pt idx="261">
                  <c:v>-1481</c:v>
                </c:pt>
                <c:pt idx="262">
                  <c:v>-2234</c:v>
                </c:pt>
                <c:pt idx="263">
                  <c:v>-1448</c:v>
                </c:pt>
                <c:pt idx="264">
                  <c:v>260</c:v>
                </c:pt>
                <c:pt idx="265">
                  <c:v>144</c:v>
                </c:pt>
                <c:pt idx="266">
                  <c:v>-433</c:v>
                </c:pt>
                <c:pt idx="267">
                  <c:v>370</c:v>
                </c:pt>
                <c:pt idx="268">
                  <c:v>1542</c:v>
                </c:pt>
                <c:pt idx="269">
                  <c:v>1605</c:v>
                </c:pt>
                <c:pt idx="270">
                  <c:v>-1887</c:v>
                </c:pt>
                <c:pt idx="271">
                  <c:v>-1694</c:v>
                </c:pt>
                <c:pt idx="272">
                  <c:v>-7650</c:v>
                </c:pt>
                <c:pt idx="273">
                  <c:v>-2845</c:v>
                </c:pt>
                <c:pt idx="274">
                  <c:v>-5047</c:v>
                </c:pt>
                <c:pt idx="275">
                  <c:v>819</c:v>
                </c:pt>
                <c:pt idx="276">
                  <c:v>5542</c:v>
                </c:pt>
                <c:pt idx="277">
                  <c:v>1224</c:v>
                </c:pt>
                <c:pt idx="278">
                  <c:v>1919</c:v>
                </c:pt>
                <c:pt idx="279">
                  <c:v>1368</c:v>
                </c:pt>
                <c:pt idx="280">
                  <c:v>1544</c:v>
                </c:pt>
                <c:pt idx="281">
                  <c:v>6644</c:v>
                </c:pt>
                <c:pt idx="282">
                  <c:v>9071</c:v>
                </c:pt>
                <c:pt idx="283">
                  <c:v>5763</c:v>
                </c:pt>
                <c:pt idx="284">
                  <c:v>5311</c:v>
                </c:pt>
                <c:pt idx="285">
                  <c:v>7906</c:v>
                </c:pt>
                <c:pt idx="286">
                  <c:v>-1866</c:v>
                </c:pt>
                <c:pt idx="287">
                  <c:v>-5787</c:v>
                </c:pt>
                <c:pt idx="288">
                  <c:v>-6841</c:v>
                </c:pt>
                <c:pt idx="289">
                  <c:v>-9944</c:v>
                </c:pt>
                <c:pt idx="290">
                  <c:v>-15264</c:v>
                </c:pt>
                <c:pt idx="291">
                  <c:v>-8164</c:v>
                </c:pt>
                <c:pt idx="292">
                  <c:v>-4114</c:v>
                </c:pt>
                <c:pt idx="293">
                  <c:v>-1854</c:v>
                </c:pt>
                <c:pt idx="294">
                  <c:v>-6802</c:v>
                </c:pt>
                <c:pt idx="295">
                  <c:v>-2702</c:v>
                </c:pt>
                <c:pt idx="296">
                  <c:v>-2503</c:v>
                </c:pt>
                <c:pt idx="297">
                  <c:v>-2503</c:v>
                </c:pt>
                <c:pt idx="298">
                  <c:v>-2006</c:v>
                </c:pt>
                <c:pt idx="299">
                  <c:v>-14642</c:v>
                </c:pt>
                <c:pt idx="300">
                  <c:v>-19658</c:v>
                </c:pt>
                <c:pt idx="301">
                  <c:v>-20070</c:v>
                </c:pt>
                <c:pt idx="302">
                  <c:v>-17166</c:v>
                </c:pt>
                <c:pt idx="303">
                  <c:v>-17900</c:v>
                </c:pt>
                <c:pt idx="304">
                  <c:v>-14362</c:v>
                </c:pt>
                <c:pt idx="305">
                  <c:v>-19629</c:v>
                </c:pt>
                <c:pt idx="306">
                  <c:v>-15571</c:v>
                </c:pt>
                <c:pt idx="307">
                  <c:v>-16779</c:v>
                </c:pt>
                <c:pt idx="308">
                  <c:v>-13620</c:v>
                </c:pt>
                <c:pt idx="309">
                  <c:v>-16659</c:v>
                </c:pt>
                <c:pt idx="310">
                  <c:v>-18613</c:v>
                </c:pt>
                <c:pt idx="311">
                  <c:v>-12806</c:v>
                </c:pt>
                <c:pt idx="312">
                  <c:v>-9875</c:v>
                </c:pt>
                <c:pt idx="313">
                  <c:v>-8062</c:v>
                </c:pt>
                <c:pt idx="314">
                  <c:v>-12244</c:v>
                </c:pt>
                <c:pt idx="315">
                  <c:v>-14642</c:v>
                </c:pt>
                <c:pt idx="316">
                  <c:v>-21369</c:v>
                </c:pt>
                <c:pt idx="317">
                  <c:v>-20296</c:v>
                </c:pt>
                <c:pt idx="318">
                  <c:v>-15036</c:v>
                </c:pt>
                <c:pt idx="319">
                  <c:v>-13289</c:v>
                </c:pt>
                <c:pt idx="320">
                  <c:v>-12505</c:v>
                </c:pt>
                <c:pt idx="321">
                  <c:v>-12179</c:v>
                </c:pt>
                <c:pt idx="322">
                  <c:v>-4142</c:v>
                </c:pt>
                <c:pt idx="323">
                  <c:v>1104</c:v>
                </c:pt>
                <c:pt idx="324">
                  <c:v>3167</c:v>
                </c:pt>
                <c:pt idx="325">
                  <c:v>7416</c:v>
                </c:pt>
                <c:pt idx="326">
                  <c:v>6305</c:v>
                </c:pt>
                <c:pt idx="327">
                  <c:v>5930</c:v>
                </c:pt>
                <c:pt idx="328">
                  <c:v>1109</c:v>
                </c:pt>
                <c:pt idx="329">
                  <c:v>232</c:v>
                </c:pt>
                <c:pt idx="330">
                  <c:v>3207</c:v>
                </c:pt>
                <c:pt idx="331">
                  <c:v>702</c:v>
                </c:pt>
                <c:pt idx="332">
                  <c:v>5170</c:v>
                </c:pt>
                <c:pt idx="333">
                  <c:v>5263</c:v>
                </c:pt>
                <c:pt idx="334">
                  <c:v>2602</c:v>
                </c:pt>
                <c:pt idx="335">
                  <c:v>-3177</c:v>
                </c:pt>
                <c:pt idx="336">
                  <c:v>-7147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65813"/>
        <c:axId val="67141666"/>
      </c:lineChart>
      <c:lineChart>
        <c:grouping val="standard"/>
        <c:varyColors val="0"/>
        <c:ser>
          <c:idx val="1"/>
          <c:order val="1"/>
          <c:tx>
            <c:strRef>
              <c:f>"Prompt Month Heating Oil"</c:f>
              <c:strCache>
                <c:ptCount val="1"/>
                <c:pt idx="0">
                  <c:v>Prompt Month Heating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Data!$G$11:$G$400</c:f>
              <c:numCache>
                <c:formatCode>General</c:formatCode>
                <c:ptCount val="390"/>
                <c:pt idx="0">
                  <c:v>58.63</c:v>
                </c:pt>
                <c:pt idx="1">
                  <c:v>60.64</c:v>
                </c:pt>
                <c:pt idx="2">
                  <c:v>53.57</c:v>
                </c:pt>
                <c:pt idx="3">
                  <c:v>54.22</c:v>
                </c:pt>
                <c:pt idx="4">
                  <c:v>50.93</c:v>
                </c:pt>
                <c:pt idx="5">
                  <c:v>53.26</c:v>
                </c:pt>
                <c:pt idx="6">
                  <c:v>53.62</c:v>
                </c:pt>
                <c:pt idx="7">
                  <c:v>56.87</c:v>
                </c:pt>
                <c:pt idx="8">
                  <c:v>60.66</c:v>
                </c:pt>
                <c:pt idx="9">
                  <c:v>53.42</c:v>
                </c:pt>
                <c:pt idx="10">
                  <c:v>53.44</c:v>
                </c:pt>
                <c:pt idx="11">
                  <c:v>57.87</c:v>
                </c:pt>
                <c:pt idx="12">
                  <c:v>62.65</c:v>
                </c:pt>
                <c:pt idx="13">
                  <c:v>62.76</c:v>
                </c:pt>
                <c:pt idx="14">
                  <c:v>59.57</c:v>
                </c:pt>
                <c:pt idx="15">
                  <c:v>62.02</c:v>
                </c:pt>
                <c:pt idx="16">
                  <c:v>55.72</c:v>
                </c:pt>
                <c:pt idx="17">
                  <c:v>59.27</c:v>
                </c:pt>
                <c:pt idx="18">
                  <c:v>54.74</c:v>
                </c:pt>
                <c:pt idx="19">
                  <c:v>54.95</c:v>
                </c:pt>
                <c:pt idx="20">
                  <c:v>52.94</c:v>
                </c:pt>
                <c:pt idx="21">
                  <c:v>54.46</c:v>
                </c:pt>
                <c:pt idx="22">
                  <c:v>50.85</c:v>
                </c:pt>
                <c:pt idx="23">
                  <c:v>51.78</c:v>
                </c:pt>
                <c:pt idx="24">
                  <c:v>51.55</c:v>
                </c:pt>
                <c:pt idx="25">
                  <c:v>51.36</c:v>
                </c:pt>
                <c:pt idx="26">
                  <c:v>53.95</c:v>
                </c:pt>
                <c:pt idx="27">
                  <c:v>54.71</c:v>
                </c:pt>
                <c:pt idx="28">
                  <c:v>56.62</c:v>
                </c:pt>
                <c:pt idx="29">
                  <c:v>56.02</c:v>
                </c:pt>
                <c:pt idx="30">
                  <c:v>55.04</c:v>
                </c:pt>
                <c:pt idx="31">
                  <c:v>58.71</c:v>
                </c:pt>
                <c:pt idx="32">
                  <c:v>58.49</c:v>
                </c:pt>
                <c:pt idx="33">
                  <c:v>61.63</c:v>
                </c:pt>
                <c:pt idx="34">
                  <c:v>61.99</c:v>
                </c:pt>
                <c:pt idx="35">
                  <c:v>62.82</c:v>
                </c:pt>
                <c:pt idx="36">
                  <c:v>66.4</c:v>
                </c:pt>
                <c:pt idx="37">
                  <c:v>67.94</c:v>
                </c:pt>
                <c:pt idx="38">
                  <c:v>67.42</c:v>
                </c:pt>
                <c:pt idx="39">
                  <c:v>71.49</c:v>
                </c:pt>
                <c:pt idx="40">
                  <c:v>74.43</c:v>
                </c:pt>
                <c:pt idx="41">
                  <c:v>71.43</c:v>
                </c:pt>
                <c:pt idx="42">
                  <c:v>74.06</c:v>
                </c:pt>
                <c:pt idx="43">
                  <c:v>71.72</c:v>
                </c:pt>
                <c:pt idx="44">
                  <c:v>66.6</c:v>
                </c:pt>
                <c:pt idx="45">
                  <c:v>68.93</c:v>
                </c:pt>
                <c:pt idx="46">
                  <c:v>72.61</c:v>
                </c:pt>
                <c:pt idx="47">
                  <c:v>72.79</c:v>
                </c:pt>
                <c:pt idx="48">
                  <c:v>71.97</c:v>
                </c:pt>
                <c:pt idx="49">
                  <c:v>74.66</c:v>
                </c:pt>
                <c:pt idx="50">
                  <c:v>71.71</c:v>
                </c:pt>
                <c:pt idx="51">
                  <c:v>72.97</c:v>
                </c:pt>
                <c:pt idx="52">
                  <c:v>70.55</c:v>
                </c:pt>
                <c:pt idx="53">
                  <c:v>71.29</c:v>
                </c:pt>
                <c:pt idx="54">
                  <c:v>72.15</c:v>
                </c:pt>
                <c:pt idx="55">
                  <c:v>68.44</c:v>
                </c:pt>
                <c:pt idx="56">
                  <c:v>66.77</c:v>
                </c:pt>
                <c:pt idx="57">
                  <c:v>68.65</c:v>
                </c:pt>
                <c:pt idx="58">
                  <c:v>60.53</c:v>
                </c:pt>
                <c:pt idx="59">
                  <c:v>60.81</c:v>
                </c:pt>
                <c:pt idx="60">
                  <c:v>57.85</c:v>
                </c:pt>
                <c:pt idx="61">
                  <c:v>54.76</c:v>
                </c:pt>
                <c:pt idx="62">
                  <c:v>54.08</c:v>
                </c:pt>
                <c:pt idx="63">
                  <c:v>55.33</c:v>
                </c:pt>
                <c:pt idx="64">
                  <c:v>55.98</c:v>
                </c:pt>
                <c:pt idx="65">
                  <c:v>56.07</c:v>
                </c:pt>
                <c:pt idx="66">
                  <c:v>53.14</c:v>
                </c:pt>
                <c:pt idx="67">
                  <c:v>53.87</c:v>
                </c:pt>
                <c:pt idx="68">
                  <c:v>54.68</c:v>
                </c:pt>
                <c:pt idx="69">
                  <c:v>55.9</c:v>
                </c:pt>
                <c:pt idx="70">
                  <c:v>53.02</c:v>
                </c:pt>
                <c:pt idx="71">
                  <c:v>54.52</c:v>
                </c:pt>
                <c:pt idx="72">
                  <c:v>58.47</c:v>
                </c:pt>
                <c:pt idx="73">
                  <c:v>57.52</c:v>
                </c:pt>
                <c:pt idx="74">
                  <c:v>56.49</c:v>
                </c:pt>
                <c:pt idx="75">
                  <c:v>51.52</c:v>
                </c:pt>
                <c:pt idx="76">
                  <c:v>51.64</c:v>
                </c:pt>
                <c:pt idx="77">
                  <c:v>51.33</c:v>
                </c:pt>
                <c:pt idx="78">
                  <c:v>53.33</c:v>
                </c:pt>
                <c:pt idx="79">
                  <c:v>52.76</c:v>
                </c:pt>
                <c:pt idx="80">
                  <c:v>52.35</c:v>
                </c:pt>
                <c:pt idx="81">
                  <c:v>52.22</c:v>
                </c:pt>
                <c:pt idx="82">
                  <c:v>53.99</c:v>
                </c:pt>
                <c:pt idx="83">
                  <c:v>56.56</c:v>
                </c:pt>
                <c:pt idx="84">
                  <c:v>54.29</c:v>
                </c:pt>
                <c:pt idx="85">
                  <c:v>55.25</c:v>
                </c:pt>
                <c:pt idx="86">
                  <c:v>53.41</c:v>
                </c:pt>
                <c:pt idx="87">
                  <c:v>51.85</c:v>
                </c:pt>
                <c:pt idx="88">
                  <c:v>53.78</c:v>
                </c:pt>
                <c:pt idx="89">
                  <c:v>52.58</c:v>
                </c:pt>
                <c:pt idx="90">
                  <c:v>53.45</c:v>
                </c:pt>
                <c:pt idx="91">
                  <c:v>57.92</c:v>
                </c:pt>
                <c:pt idx="92">
                  <c:v>62.01</c:v>
                </c:pt>
                <c:pt idx="93">
                  <c:v>59.95</c:v>
                </c:pt>
                <c:pt idx="94">
                  <c:v>57.4</c:v>
                </c:pt>
                <c:pt idx="95">
                  <c:v>57.03</c:v>
                </c:pt>
                <c:pt idx="96">
                  <c:v>57.77</c:v>
                </c:pt>
                <c:pt idx="97">
                  <c:v>57.99</c:v>
                </c:pt>
                <c:pt idx="98">
                  <c:v>59.54</c:v>
                </c:pt>
                <c:pt idx="99">
                  <c:v>55.48</c:v>
                </c:pt>
                <c:pt idx="100">
                  <c:v>53.1</c:v>
                </c:pt>
                <c:pt idx="101">
                  <c:v>53.38</c:v>
                </c:pt>
                <c:pt idx="102">
                  <c:v>51.82</c:v>
                </c:pt>
                <c:pt idx="103">
                  <c:v>51.96</c:v>
                </c:pt>
                <c:pt idx="104">
                  <c:v>50.04</c:v>
                </c:pt>
                <c:pt idx="105">
                  <c:v>49.41</c:v>
                </c:pt>
                <c:pt idx="106">
                  <c:v>46.7</c:v>
                </c:pt>
                <c:pt idx="107">
                  <c:v>46.75</c:v>
                </c:pt>
                <c:pt idx="108">
                  <c:v>44.44</c:v>
                </c:pt>
                <c:pt idx="109">
                  <c:v>47.58</c:v>
                </c:pt>
                <c:pt idx="110">
                  <c:v>46.33</c:v>
                </c:pt>
                <c:pt idx="111">
                  <c:v>44.72</c:v>
                </c:pt>
                <c:pt idx="112">
                  <c:v>44.72</c:v>
                </c:pt>
                <c:pt idx="113">
                  <c:v>42.8</c:v>
                </c:pt>
                <c:pt idx="114">
                  <c:v>42.15</c:v>
                </c:pt>
                <c:pt idx="115">
                  <c:v>40.25</c:v>
                </c:pt>
                <c:pt idx="116">
                  <c:v>40.7</c:v>
                </c:pt>
                <c:pt idx="117">
                  <c:v>45.45</c:v>
                </c:pt>
                <c:pt idx="118">
                  <c:v>43.97</c:v>
                </c:pt>
                <c:pt idx="119">
                  <c:v>43.33</c:v>
                </c:pt>
                <c:pt idx="120">
                  <c:v>43.76</c:v>
                </c:pt>
                <c:pt idx="121">
                  <c:v>42.9</c:v>
                </c:pt>
                <c:pt idx="122">
                  <c:v>45.78</c:v>
                </c:pt>
                <c:pt idx="123">
                  <c:v>43.01</c:v>
                </c:pt>
                <c:pt idx="124">
                  <c:v>41.64</c:v>
                </c:pt>
                <c:pt idx="125">
                  <c:v>39.71</c:v>
                </c:pt>
                <c:pt idx="126">
                  <c:v>39.1</c:v>
                </c:pt>
                <c:pt idx="127">
                  <c:v>39.33</c:v>
                </c:pt>
                <c:pt idx="128">
                  <c:v>38.12</c:v>
                </c:pt>
                <c:pt idx="129">
                  <c:v>37.4</c:v>
                </c:pt>
                <c:pt idx="130">
                  <c:v>38.65</c:v>
                </c:pt>
                <c:pt idx="131">
                  <c:v>39.38</c:v>
                </c:pt>
                <c:pt idx="132">
                  <c:v>37.52</c:v>
                </c:pt>
                <c:pt idx="133">
                  <c:v>37.48</c:v>
                </c:pt>
                <c:pt idx="134">
                  <c:v>35.55</c:v>
                </c:pt>
                <c:pt idx="135">
                  <c:v>35.34</c:v>
                </c:pt>
                <c:pt idx="136">
                  <c:v>36.72</c:v>
                </c:pt>
                <c:pt idx="137">
                  <c:v>35.14</c:v>
                </c:pt>
                <c:pt idx="138">
                  <c:v>34.2</c:v>
                </c:pt>
                <c:pt idx="139">
                  <c:v>34.97</c:v>
                </c:pt>
                <c:pt idx="140">
                  <c:v>39.13</c:v>
                </c:pt>
                <c:pt idx="141">
                  <c:v>40.56</c:v>
                </c:pt>
                <c:pt idx="142">
                  <c:v>42.28</c:v>
                </c:pt>
                <c:pt idx="143">
                  <c:v>41.82</c:v>
                </c:pt>
                <c:pt idx="144">
                  <c:v>42.23</c:v>
                </c:pt>
                <c:pt idx="145">
                  <c:v>39.37</c:v>
                </c:pt>
                <c:pt idx="146">
                  <c:v>39.12</c:v>
                </c:pt>
                <c:pt idx="147">
                  <c:v>38.65</c:v>
                </c:pt>
                <c:pt idx="148">
                  <c:v>38.82</c:v>
                </c:pt>
                <c:pt idx="149">
                  <c:v>38.51</c:v>
                </c:pt>
                <c:pt idx="150">
                  <c:v>37.86</c:v>
                </c:pt>
                <c:pt idx="151">
                  <c:v>35.08</c:v>
                </c:pt>
                <c:pt idx="152">
                  <c:v>33.1</c:v>
                </c:pt>
                <c:pt idx="153">
                  <c:v>32.2</c:v>
                </c:pt>
                <c:pt idx="154">
                  <c:v>31.5</c:v>
                </c:pt>
                <c:pt idx="155">
                  <c:v>32.39</c:v>
                </c:pt>
                <c:pt idx="156">
                  <c:v>32.19</c:v>
                </c:pt>
                <c:pt idx="157">
                  <c:v>34</c:v>
                </c:pt>
                <c:pt idx="158">
                  <c:v>36.11</c:v>
                </c:pt>
                <c:pt idx="159">
                  <c:v>32.56</c:v>
                </c:pt>
                <c:pt idx="160">
                  <c:v>33.01</c:v>
                </c:pt>
                <c:pt idx="161">
                  <c:v>33.16</c:v>
                </c:pt>
                <c:pt idx="162">
                  <c:v>30.8</c:v>
                </c:pt>
                <c:pt idx="163">
                  <c:v>30.37</c:v>
                </c:pt>
                <c:pt idx="164">
                  <c:v>30.34</c:v>
                </c:pt>
                <c:pt idx="165">
                  <c:v>32.29</c:v>
                </c:pt>
                <c:pt idx="166">
                  <c:v>34.75</c:v>
                </c:pt>
                <c:pt idx="167">
                  <c:v>38.73</c:v>
                </c:pt>
                <c:pt idx="168">
                  <c:v>40.69</c:v>
                </c:pt>
                <c:pt idx="169">
                  <c:v>42.74</c:v>
                </c:pt>
                <c:pt idx="170">
                  <c:v>43.4</c:v>
                </c:pt>
                <c:pt idx="171">
                  <c:v>42.46</c:v>
                </c:pt>
                <c:pt idx="172">
                  <c:v>43.32</c:v>
                </c:pt>
                <c:pt idx="173">
                  <c:v>43.42</c:v>
                </c:pt>
                <c:pt idx="174">
                  <c:v>44.47</c:v>
                </c:pt>
                <c:pt idx="175">
                  <c:v>43.23</c:v>
                </c:pt>
                <c:pt idx="176">
                  <c:v>42.95</c:v>
                </c:pt>
                <c:pt idx="177">
                  <c:v>40.55</c:v>
                </c:pt>
                <c:pt idx="178">
                  <c:v>39.43</c:v>
                </c:pt>
                <c:pt idx="179">
                  <c:v>41.29</c:v>
                </c:pt>
                <c:pt idx="180">
                  <c:v>44.84</c:v>
                </c:pt>
                <c:pt idx="181">
                  <c:v>44.47</c:v>
                </c:pt>
                <c:pt idx="182">
                  <c:v>45.53</c:v>
                </c:pt>
                <c:pt idx="183">
                  <c:v>49.14</c:v>
                </c:pt>
                <c:pt idx="184">
                  <c:v>50.8</c:v>
                </c:pt>
                <c:pt idx="185">
                  <c:v>51.84</c:v>
                </c:pt>
                <c:pt idx="186">
                  <c:v>51.47</c:v>
                </c:pt>
                <c:pt idx="187">
                  <c:v>52.17</c:v>
                </c:pt>
                <c:pt idx="188">
                  <c:v>54.53</c:v>
                </c:pt>
                <c:pt idx="189">
                  <c:v>55.69</c:v>
                </c:pt>
                <c:pt idx="190">
                  <c:v>57.42</c:v>
                </c:pt>
                <c:pt idx="191">
                  <c:v>55.99</c:v>
                </c:pt>
                <c:pt idx="192">
                  <c:v>57.47</c:v>
                </c:pt>
                <c:pt idx="193">
                  <c:v>62.03</c:v>
                </c:pt>
                <c:pt idx="194">
                  <c:v>61.17</c:v>
                </c:pt>
                <c:pt idx="195">
                  <c:v>62.27</c:v>
                </c:pt>
                <c:pt idx="196">
                  <c:v>62.49</c:v>
                </c:pt>
                <c:pt idx="197">
                  <c:v>53.72</c:v>
                </c:pt>
                <c:pt idx="198">
                  <c:v>59.56</c:v>
                </c:pt>
                <c:pt idx="199">
                  <c:v>60.89</c:v>
                </c:pt>
                <c:pt idx="200">
                  <c:v>57.4</c:v>
                </c:pt>
                <c:pt idx="201">
                  <c:v>60.92</c:v>
                </c:pt>
                <c:pt idx="202">
                  <c:v>66.22</c:v>
                </c:pt>
                <c:pt idx="203">
                  <c:v>68.05</c:v>
                </c:pt>
                <c:pt idx="204">
                  <c:v>69.84</c:v>
                </c:pt>
                <c:pt idx="205">
                  <c:v>66</c:v>
                </c:pt>
                <c:pt idx="206">
                  <c:v>63.16</c:v>
                </c:pt>
                <c:pt idx="207">
                  <c:v>69.1</c:v>
                </c:pt>
                <c:pt idx="208">
                  <c:v>68.51</c:v>
                </c:pt>
                <c:pt idx="209">
                  <c:v>69.03</c:v>
                </c:pt>
                <c:pt idx="210">
                  <c:v>64.75</c:v>
                </c:pt>
                <c:pt idx="211">
                  <c:v>73.81</c:v>
                </c:pt>
                <c:pt idx="212">
                  <c:v>93.5</c:v>
                </c:pt>
                <c:pt idx="213">
                  <c:v>92.51</c:v>
                </c:pt>
                <c:pt idx="214">
                  <c:v>78.78</c:v>
                </c:pt>
                <c:pt idx="215">
                  <c:v>74.24</c:v>
                </c:pt>
                <c:pt idx="216">
                  <c:v>75.45</c:v>
                </c:pt>
                <c:pt idx="217">
                  <c:v>82.88</c:v>
                </c:pt>
                <c:pt idx="218">
                  <c:v>78.89</c:v>
                </c:pt>
                <c:pt idx="219">
                  <c:v>74.54</c:v>
                </c:pt>
                <c:pt idx="220">
                  <c:v>71.72</c:v>
                </c:pt>
                <c:pt idx="221">
                  <c:v>74.87</c:v>
                </c:pt>
                <c:pt idx="222">
                  <c:v>78.33</c:v>
                </c:pt>
                <c:pt idx="223">
                  <c:v>64.79</c:v>
                </c:pt>
                <c:pt idx="224">
                  <c:v>66.4</c:v>
                </c:pt>
                <c:pt idx="225">
                  <c:v>75.72</c:v>
                </c:pt>
                <c:pt idx="226">
                  <c:v>73.18</c:v>
                </c:pt>
                <c:pt idx="227">
                  <c:v>67.31</c:v>
                </c:pt>
                <c:pt idx="228">
                  <c:v>76.83</c:v>
                </c:pt>
                <c:pt idx="229">
                  <c:v>78.88</c:v>
                </c:pt>
                <c:pt idx="230">
                  <c:v>76.39</c:v>
                </c:pt>
                <c:pt idx="231">
                  <c:v>75.61</c:v>
                </c:pt>
                <c:pt idx="232">
                  <c:v>74.23</c:v>
                </c:pt>
                <c:pt idx="233">
                  <c:v>74.24</c:v>
                </c:pt>
                <c:pt idx="234">
                  <c:v>80.64</c:v>
                </c:pt>
                <c:pt idx="235">
                  <c:v>84.14</c:v>
                </c:pt>
                <c:pt idx="236">
                  <c:v>78.9</c:v>
                </c:pt>
                <c:pt idx="237">
                  <c:v>80.9</c:v>
                </c:pt>
                <c:pt idx="238">
                  <c:v>76.4</c:v>
                </c:pt>
                <c:pt idx="239">
                  <c:v>76.77</c:v>
                </c:pt>
                <c:pt idx="240">
                  <c:v>81.85</c:v>
                </c:pt>
                <c:pt idx="241">
                  <c:v>85.82</c:v>
                </c:pt>
                <c:pt idx="242">
                  <c:v>89.91</c:v>
                </c:pt>
                <c:pt idx="243">
                  <c:v>96.94</c:v>
                </c:pt>
                <c:pt idx="244">
                  <c:v>97.64</c:v>
                </c:pt>
                <c:pt idx="245">
                  <c:v>99.49</c:v>
                </c:pt>
                <c:pt idx="246">
                  <c:v>103.29</c:v>
                </c:pt>
                <c:pt idx="247">
                  <c:v>95.48</c:v>
                </c:pt>
                <c:pt idx="248">
                  <c:v>92.4</c:v>
                </c:pt>
                <c:pt idx="249">
                  <c:v>92.94</c:v>
                </c:pt>
                <c:pt idx="250">
                  <c:v>101.61</c:v>
                </c:pt>
                <c:pt idx="251">
                  <c:v>97.11</c:v>
                </c:pt>
                <c:pt idx="252">
                  <c:v>97.42</c:v>
                </c:pt>
                <c:pt idx="253">
                  <c:v>92.17</c:v>
                </c:pt>
                <c:pt idx="254">
                  <c:v>100.75</c:v>
                </c:pt>
                <c:pt idx="255">
                  <c:v>107.88</c:v>
                </c:pt>
                <c:pt idx="256">
                  <c:v>109.44</c:v>
                </c:pt>
                <c:pt idx="257">
                  <c:v>97.08</c:v>
                </c:pt>
                <c:pt idx="258">
                  <c:v>94.42</c:v>
                </c:pt>
                <c:pt idx="259">
                  <c:v>91.66</c:v>
                </c:pt>
                <c:pt idx="260">
                  <c:v>87.8</c:v>
                </c:pt>
                <c:pt idx="261">
                  <c:v>90.66</c:v>
                </c:pt>
                <c:pt idx="262">
                  <c:v>86.13</c:v>
                </c:pt>
                <c:pt idx="263">
                  <c:v>84.21</c:v>
                </c:pt>
                <c:pt idx="264">
                  <c:v>87.93</c:v>
                </c:pt>
                <c:pt idx="265">
                  <c:v>84.56</c:v>
                </c:pt>
                <c:pt idx="266">
                  <c:v>82.14</c:v>
                </c:pt>
                <c:pt idx="267">
                  <c:v>82.24</c:v>
                </c:pt>
                <c:pt idx="268">
                  <c:v>76.01</c:v>
                </c:pt>
                <c:pt idx="269">
                  <c:v>74.23</c:v>
                </c:pt>
                <c:pt idx="270">
                  <c:v>72.52</c:v>
                </c:pt>
                <c:pt idx="271">
                  <c:v>72.91</c:v>
                </c:pt>
                <c:pt idx="272">
                  <c:v>70.38</c:v>
                </c:pt>
                <c:pt idx="273">
                  <c:v>76.6</c:v>
                </c:pt>
                <c:pt idx="274">
                  <c:v>75.67</c:v>
                </c:pt>
                <c:pt idx="275">
                  <c:v>72.83</c:v>
                </c:pt>
                <c:pt idx="276">
                  <c:v>78.05</c:v>
                </c:pt>
                <c:pt idx="277">
                  <c:v>77</c:v>
                </c:pt>
                <c:pt idx="278">
                  <c:v>75.74</c:v>
                </c:pt>
                <c:pt idx="279">
                  <c:v>76.57</c:v>
                </c:pt>
                <c:pt idx="280">
                  <c:v>76.05</c:v>
                </c:pt>
                <c:pt idx="281">
                  <c:v>80.44</c:v>
                </c:pt>
                <c:pt idx="282">
                  <c:v>78.18</c:v>
                </c:pt>
                <c:pt idx="283">
                  <c:v>75.92</c:v>
                </c:pt>
                <c:pt idx="284">
                  <c:v>76.65</c:v>
                </c:pt>
                <c:pt idx="285">
                  <c:v>80.45</c:v>
                </c:pt>
                <c:pt idx="286">
                  <c:v>73.39</c:v>
                </c:pt>
                <c:pt idx="287">
                  <c:v>70.9</c:v>
                </c:pt>
                <c:pt idx="288">
                  <c:v>73.78</c:v>
                </c:pt>
                <c:pt idx="289">
                  <c:v>68.74</c:v>
                </c:pt>
                <c:pt idx="290">
                  <c:v>68.11</c:v>
                </c:pt>
                <c:pt idx="291">
                  <c:v>71.31</c:v>
                </c:pt>
                <c:pt idx="292">
                  <c:v>72.62</c:v>
                </c:pt>
                <c:pt idx="293">
                  <c:v>74.39</c:v>
                </c:pt>
                <c:pt idx="294">
                  <c:v>70.51</c:v>
                </c:pt>
                <c:pt idx="295">
                  <c:v>74.6</c:v>
                </c:pt>
                <c:pt idx="296">
                  <c:v>76.63</c:v>
                </c:pt>
                <c:pt idx="297">
                  <c:v>80.28</c:v>
                </c:pt>
                <c:pt idx="298">
                  <c:v>79.61</c:v>
                </c:pt>
                <c:pt idx="299">
                  <c:v>70.87</c:v>
                </c:pt>
                <c:pt idx="300">
                  <c:v>66.35</c:v>
                </c:pt>
                <c:pt idx="301">
                  <c:v>64.02</c:v>
                </c:pt>
                <c:pt idx="302">
                  <c:v>63.84</c:v>
                </c:pt>
                <c:pt idx="303">
                  <c:v>62.63</c:v>
                </c:pt>
                <c:pt idx="304">
                  <c:v>62.36</c:v>
                </c:pt>
                <c:pt idx="305">
                  <c:v>58.26</c:v>
                </c:pt>
                <c:pt idx="306">
                  <c:v>62.68</c:v>
                </c:pt>
                <c:pt idx="307">
                  <c:v>52.18</c:v>
                </c:pt>
                <c:pt idx="308">
                  <c:v>53.42</c:v>
                </c:pt>
                <c:pt idx="309">
                  <c:v>53.23</c:v>
                </c:pt>
                <c:pt idx="310">
                  <c:v>51.68</c:v>
                </c:pt>
                <c:pt idx="311">
                  <c:v>54.25</c:v>
                </c:pt>
                <c:pt idx="312">
                  <c:v>54.84</c:v>
                </c:pt>
                <c:pt idx="313">
                  <c:v>56.65</c:v>
                </c:pt>
                <c:pt idx="314">
                  <c:v>58.59</c:v>
                </c:pt>
                <c:pt idx="315">
                  <c:v>53.94</c:v>
                </c:pt>
                <c:pt idx="316">
                  <c:v>51.41</c:v>
                </c:pt>
                <c:pt idx="317">
                  <c:v>53.73</c:v>
                </c:pt>
                <c:pt idx="318">
                  <c:v>55.31</c:v>
                </c:pt>
                <c:pt idx="319">
                  <c:v>53.34</c:v>
                </c:pt>
                <c:pt idx="320">
                  <c:v>55.89</c:v>
                </c:pt>
                <c:pt idx="321">
                  <c:v>54.61</c:v>
                </c:pt>
                <c:pt idx="322">
                  <c:v>58.87</c:v>
                </c:pt>
                <c:pt idx="323">
                  <c:v>61.94</c:v>
                </c:pt>
                <c:pt idx="324">
                  <c:v>64.76</c:v>
                </c:pt>
                <c:pt idx="325">
                  <c:v>65.27</c:v>
                </c:pt>
                <c:pt idx="326">
                  <c:v>66.89</c:v>
                </c:pt>
                <c:pt idx="327">
                  <c:v>68.22</c:v>
                </c:pt>
                <c:pt idx="328">
                  <c:v>60.05</c:v>
                </c:pt>
                <c:pt idx="329">
                  <c:v>65.91</c:v>
                </c:pt>
                <c:pt idx="330">
                  <c:v>67.9</c:v>
                </c:pt>
                <c:pt idx="331">
                  <c:v>66.53</c:v>
                </c:pt>
                <c:pt idx="332">
                  <c:v>68.92</c:v>
                </c:pt>
                <c:pt idx="333">
                  <c:v>68.6</c:v>
                </c:pt>
                <c:pt idx="334">
                  <c:v>65.95</c:v>
                </c:pt>
                <c:pt idx="335">
                  <c:v>62.97</c:v>
                </c:pt>
                <c:pt idx="336">
                  <c:v>63.17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071969"/>
        <c:axId val="8684766"/>
      </c:lineChart>
      <c:dateAx>
        <c:axId val="8865813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41666"/>
        <c:crossesAt val="0"/>
        <c:auto val="1"/>
        <c:lblOffset val="100"/>
        <c:noMultiLvlLbl val="0"/>
      </c:dateAx>
      <c:valAx>
        <c:axId val="6714166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Non-Commercials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5813"/>
        <c:crossesAt val="1"/>
        <c:crossBetween val="midCat"/>
      </c:valAx>
      <c:dateAx>
        <c:axId val="67071969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766"/>
        <c:auto val="1"/>
        <c:lblOffset val="100"/>
        <c:noMultiLvlLbl val="0"/>
      </c:dateAx>
      <c:valAx>
        <c:axId val="8684766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Heating Oil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71969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436409213451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Heating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Commercials"</c:f>
              <c:strCache>
                <c:ptCount val="1"/>
                <c:pt idx="0">
                  <c:v>Net Position of 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Data!$AW$11:$AW$400</c:f>
              <c:numCache>
                <c:formatCode>[$-409]#,##0_);\(#,##0\)</c:formatCode>
                <c:ptCount val="390"/>
                <c:pt idx="0">
                  <c:v>-36010</c:v>
                </c:pt>
                <c:pt idx="1">
                  <c:v>-31470</c:v>
                </c:pt>
                <c:pt idx="2">
                  <c:v>-14794</c:v>
                </c:pt>
                <c:pt idx="3">
                  <c:v>-8855</c:v>
                </c:pt>
                <c:pt idx="4">
                  <c:v>-11035</c:v>
                </c:pt>
                <c:pt idx="5">
                  <c:v>-10397</c:v>
                </c:pt>
                <c:pt idx="6">
                  <c:v>-11684</c:v>
                </c:pt>
                <c:pt idx="7">
                  <c:v>-13527</c:v>
                </c:pt>
                <c:pt idx="8">
                  <c:v>-18549</c:v>
                </c:pt>
                <c:pt idx="9">
                  <c:v>-13457</c:v>
                </c:pt>
                <c:pt idx="10">
                  <c:v>-14313</c:v>
                </c:pt>
                <c:pt idx="11">
                  <c:v>-17384</c:v>
                </c:pt>
                <c:pt idx="12">
                  <c:v>-18835</c:v>
                </c:pt>
                <c:pt idx="13">
                  <c:v>-19340</c:v>
                </c:pt>
                <c:pt idx="14">
                  <c:v>-20868</c:v>
                </c:pt>
                <c:pt idx="15">
                  <c:v>-17734</c:v>
                </c:pt>
                <c:pt idx="16">
                  <c:v>-16264</c:v>
                </c:pt>
                <c:pt idx="17">
                  <c:v>-12865</c:v>
                </c:pt>
                <c:pt idx="18">
                  <c:v>-14632</c:v>
                </c:pt>
                <c:pt idx="19">
                  <c:v>-15233</c:v>
                </c:pt>
                <c:pt idx="20">
                  <c:v>-16084</c:v>
                </c:pt>
                <c:pt idx="21">
                  <c:v>-17554</c:v>
                </c:pt>
                <c:pt idx="22">
                  <c:v>-17642</c:v>
                </c:pt>
                <c:pt idx="23">
                  <c:v>-15827</c:v>
                </c:pt>
                <c:pt idx="24">
                  <c:v>-17907</c:v>
                </c:pt>
                <c:pt idx="25">
                  <c:v>-18618</c:v>
                </c:pt>
                <c:pt idx="26">
                  <c:v>-26848</c:v>
                </c:pt>
                <c:pt idx="27">
                  <c:v>-28358</c:v>
                </c:pt>
                <c:pt idx="28">
                  <c:v>-31753</c:v>
                </c:pt>
                <c:pt idx="29">
                  <c:v>-32349</c:v>
                </c:pt>
                <c:pt idx="30">
                  <c:v>-29431</c:v>
                </c:pt>
                <c:pt idx="31">
                  <c:v>-32106</c:v>
                </c:pt>
                <c:pt idx="32">
                  <c:v>-32832</c:v>
                </c:pt>
                <c:pt idx="33">
                  <c:v>-36960</c:v>
                </c:pt>
                <c:pt idx="34">
                  <c:v>-35572</c:v>
                </c:pt>
                <c:pt idx="35">
                  <c:v>-38487</c:v>
                </c:pt>
                <c:pt idx="36">
                  <c:v>-42373</c:v>
                </c:pt>
                <c:pt idx="37">
                  <c:v>-40132</c:v>
                </c:pt>
                <c:pt idx="38">
                  <c:v>-37492</c:v>
                </c:pt>
                <c:pt idx="39">
                  <c:v>-39588</c:v>
                </c:pt>
                <c:pt idx="40">
                  <c:v>-39670</c:v>
                </c:pt>
                <c:pt idx="41">
                  <c:v>-36762</c:v>
                </c:pt>
                <c:pt idx="42">
                  <c:v>-34445</c:v>
                </c:pt>
                <c:pt idx="43">
                  <c:v>-29154</c:v>
                </c:pt>
                <c:pt idx="44">
                  <c:v>-19842</c:v>
                </c:pt>
                <c:pt idx="45">
                  <c:v>-22425</c:v>
                </c:pt>
                <c:pt idx="46">
                  <c:v>-28730</c:v>
                </c:pt>
                <c:pt idx="47">
                  <c:v>-28232</c:v>
                </c:pt>
                <c:pt idx="48">
                  <c:v>-30628</c:v>
                </c:pt>
                <c:pt idx="49">
                  <c:v>-21481</c:v>
                </c:pt>
                <c:pt idx="50">
                  <c:v>-26616</c:v>
                </c:pt>
                <c:pt idx="51">
                  <c:v>-24430</c:v>
                </c:pt>
                <c:pt idx="52">
                  <c:v>-22382</c:v>
                </c:pt>
                <c:pt idx="53">
                  <c:v>-26191</c:v>
                </c:pt>
                <c:pt idx="54">
                  <c:v>-20561</c:v>
                </c:pt>
                <c:pt idx="55">
                  <c:v>-19606</c:v>
                </c:pt>
                <c:pt idx="56">
                  <c:v>-13292</c:v>
                </c:pt>
                <c:pt idx="57">
                  <c:v>-4249</c:v>
                </c:pt>
                <c:pt idx="58">
                  <c:v>-703</c:v>
                </c:pt>
                <c:pt idx="59">
                  <c:v>-1937</c:v>
                </c:pt>
                <c:pt idx="60">
                  <c:v>-527</c:v>
                </c:pt>
                <c:pt idx="61">
                  <c:v>-1604</c:v>
                </c:pt>
                <c:pt idx="62">
                  <c:v>-305</c:v>
                </c:pt>
                <c:pt idx="63">
                  <c:v>-3462</c:v>
                </c:pt>
                <c:pt idx="64">
                  <c:v>-4832</c:v>
                </c:pt>
                <c:pt idx="65">
                  <c:v>-766</c:v>
                </c:pt>
                <c:pt idx="66">
                  <c:v>1063</c:v>
                </c:pt>
                <c:pt idx="67">
                  <c:v>-3757</c:v>
                </c:pt>
                <c:pt idx="68">
                  <c:v>-2079</c:v>
                </c:pt>
                <c:pt idx="69">
                  <c:v>-8404</c:v>
                </c:pt>
                <c:pt idx="70">
                  <c:v>-7622</c:v>
                </c:pt>
                <c:pt idx="71">
                  <c:v>-15014</c:v>
                </c:pt>
                <c:pt idx="72">
                  <c:v>-26206</c:v>
                </c:pt>
                <c:pt idx="73">
                  <c:v>-20207</c:v>
                </c:pt>
                <c:pt idx="74">
                  <c:v>-16957</c:v>
                </c:pt>
                <c:pt idx="75">
                  <c:v>-6942</c:v>
                </c:pt>
                <c:pt idx="76">
                  <c:v>-7957</c:v>
                </c:pt>
                <c:pt idx="77">
                  <c:v>-6596</c:v>
                </c:pt>
                <c:pt idx="78">
                  <c:v>-8723</c:v>
                </c:pt>
                <c:pt idx="79">
                  <c:v>-14972</c:v>
                </c:pt>
                <c:pt idx="80">
                  <c:v>-14303</c:v>
                </c:pt>
                <c:pt idx="81">
                  <c:v>-17574</c:v>
                </c:pt>
                <c:pt idx="82">
                  <c:v>-25260</c:v>
                </c:pt>
                <c:pt idx="83">
                  <c:v>-34568</c:v>
                </c:pt>
                <c:pt idx="84">
                  <c:v>-34808</c:v>
                </c:pt>
                <c:pt idx="85">
                  <c:v>-35916</c:v>
                </c:pt>
                <c:pt idx="86">
                  <c:v>-16800</c:v>
                </c:pt>
                <c:pt idx="87">
                  <c:v>-17259</c:v>
                </c:pt>
                <c:pt idx="88">
                  <c:v>-18506</c:v>
                </c:pt>
                <c:pt idx="89">
                  <c:v>-17937</c:v>
                </c:pt>
                <c:pt idx="90">
                  <c:v>-23311</c:v>
                </c:pt>
                <c:pt idx="91">
                  <c:v>-34926</c:v>
                </c:pt>
                <c:pt idx="92">
                  <c:v>-35431</c:v>
                </c:pt>
                <c:pt idx="93">
                  <c:v>-34785</c:v>
                </c:pt>
                <c:pt idx="94">
                  <c:v>-37475</c:v>
                </c:pt>
                <c:pt idx="95">
                  <c:v>-28826</c:v>
                </c:pt>
                <c:pt idx="96">
                  <c:v>-30947</c:v>
                </c:pt>
                <c:pt idx="97">
                  <c:v>-30632</c:v>
                </c:pt>
                <c:pt idx="98">
                  <c:v>-28773</c:v>
                </c:pt>
                <c:pt idx="99">
                  <c:v>-12380</c:v>
                </c:pt>
                <c:pt idx="100">
                  <c:v>-1439</c:v>
                </c:pt>
                <c:pt idx="101">
                  <c:v>-1153</c:v>
                </c:pt>
                <c:pt idx="102">
                  <c:v>165</c:v>
                </c:pt>
                <c:pt idx="103">
                  <c:v>-3039</c:v>
                </c:pt>
                <c:pt idx="104">
                  <c:v>5258</c:v>
                </c:pt>
                <c:pt idx="105">
                  <c:v>3793</c:v>
                </c:pt>
                <c:pt idx="106">
                  <c:v>3129</c:v>
                </c:pt>
                <c:pt idx="107">
                  <c:v>3371</c:v>
                </c:pt>
                <c:pt idx="108">
                  <c:v>1382</c:v>
                </c:pt>
                <c:pt idx="109">
                  <c:v>-1415</c:v>
                </c:pt>
                <c:pt idx="110">
                  <c:v>-3231</c:v>
                </c:pt>
                <c:pt idx="111">
                  <c:v>-1817</c:v>
                </c:pt>
                <c:pt idx="112">
                  <c:v>-2431</c:v>
                </c:pt>
                <c:pt idx="113">
                  <c:v>799</c:v>
                </c:pt>
                <c:pt idx="114">
                  <c:v>1258</c:v>
                </c:pt>
                <c:pt idx="115">
                  <c:v>159</c:v>
                </c:pt>
                <c:pt idx="116">
                  <c:v>-6663</c:v>
                </c:pt>
                <c:pt idx="117">
                  <c:v>-9215</c:v>
                </c:pt>
                <c:pt idx="118">
                  <c:v>-11152</c:v>
                </c:pt>
                <c:pt idx="119">
                  <c:v>-11538</c:v>
                </c:pt>
                <c:pt idx="120">
                  <c:v>-14290</c:v>
                </c:pt>
                <c:pt idx="121">
                  <c:v>-14159</c:v>
                </c:pt>
                <c:pt idx="122">
                  <c:v>-13706</c:v>
                </c:pt>
                <c:pt idx="123">
                  <c:v>-13170</c:v>
                </c:pt>
                <c:pt idx="124">
                  <c:v>-9170</c:v>
                </c:pt>
                <c:pt idx="125">
                  <c:v>-2346</c:v>
                </c:pt>
                <c:pt idx="126">
                  <c:v>4358</c:v>
                </c:pt>
                <c:pt idx="127">
                  <c:v>1050</c:v>
                </c:pt>
                <c:pt idx="128">
                  <c:v>1710</c:v>
                </c:pt>
                <c:pt idx="129">
                  <c:v>-3660</c:v>
                </c:pt>
                <c:pt idx="130">
                  <c:v>-8911</c:v>
                </c:pt>
                <c:pt idx="131">
                  <c:v>-5085</c:v>
                </c:pt>
                <c:pt idx="132">
                  <c:v>-4748</c:v>
                </c:pt>
                <c:pt idx="133">
                  <c:v>-639</c:v>
                </c:pt>
                <c:pt idx="134">
                  <c:v>-492</c:v>
                </c:pt>
                <c:pt idx="135">
                  <c:v>410</c:v>
                </c:pt>
                <c:pt idx="136">
                  <c:v>-2323</c:v>
                </c:pt>
                <c:pt idx="137">
                  <c:v>-5433</c:v>
                </c:pt>
                <c:pt idx="138">
                  <c:v>-2937</c:v>
                </c:pt>
                <c:pt idx="139">
                  <c:v>-9720</c:v>
                </c:pt>
                <c:pt idx="140">
                  <c:v>-17133</c:v>
                </c:pt>
                <c:pt idx="141">
                  <c:v>-27783</c:v>
                </c:pt>
                <c:pt idx="142">
                  <c:v>-29235</c:v>
                </c:pt>
                <c:pt idx="143">
                  <c:v>-31358</c:v>
                </c:pt>
                <c:pt idx="144">
                  <c:v>-23075</c:v>
                </c:pt>
                <c:pt idx="145">
                  <c:v>-15022</c:v>
                </c:pt>
                <c:pt idx="146">
                  <c:v>-13617</c:v>
                </c:pt>
                <c:pt idx="147">
                  <c:v>-16591</c:v>
                </c:pt>
                <c:pt idx="148">
                  <c:v>-14054</c:v>
                </c:pt>
                <c:pt idx="149">
                  <c:v>-17029</c:v>
                </c:pt>
                <c:pt idx="150">
                  <c:v>-20055</c:v>
                </c:pt>
                <c:pt idx="151">
                  <c:v>-10342</c:v>
                </c:pt>
                <c:pt idx="152">
                  <c:v>-8370</c:v>
                </c:pt>
                <c:pt idx="153">
                  <c:v>-5258</c:v>
                </c:pt>
                <c:pt idx="154">
                  <c:v>-7253</c:v>
                </c:pt>
                <c:pt idx="155">
                  <c:v>-10266</c:v>
                </c:pt>
                <c:pt idx="156">
                  <c:v>-12873</c:v>
                </c:pt>
                <c:pt idx="157">
                  <c:v>-12078</c:v>
                </c:pt>
                <c:pt idx="158">
                  <c:v>-18272</c:v>
                </c:pt>
                <c:pt idx="159">
                  <c:v>-12071</c:v>
                </c:pt>
                <c:pt idx="160">
                  <c:v>-9275</c:v>
                </c:pt>
                <c:pt idx="161">
                  <c:v>-9169</c:v>
                </c:pt>
                <c:pt idx="162">
                  <c:v>-8659</c:v>
                </c:pt>
                <c:pt idx="163">
                  <c:v>648</c:v>
                </c:pt>
                <c:pt idx="164">
                  <c:v>-3790</c:v>
                </c:pt>
                <c:pt idx="165">
                  <c:v>-6905</c:v>
                </c:pt>
                <c:pt idx="166">
                  <c:v>-20021</c:v>
                </c:pt>
                <c:pt idx="167">
                  <c:v>-25718</c:v>
                </c:pt>
                <c:pt idx="168">
                  <c:v>-32007</c:v>
                </c:pt>
                <c:pt idx="169">
                  <c:v>-33134</c:v>
                </c:pt>
                <c:pt idx="170">
                  <c:v>-35132</c:v>
                </c:pt>
                <c:pt idx="171">
                  <c:v>-35706</c:v>
                </c:pt>
                <c:pt idx="172">
                  <c:v>-34679</c:v>
                </c:pt>
                <c:pt idx="173">
                  <c:v>-36292</c:v>
                </c:pt>
                <c:pt idx="174">
                  <c:v>-39902</c:v>
                </c:pt>
                <c:pt idx="175">
                  <c:v>-34926</c:v>
                </c:pt>
                <c:pt idx="176">
                  <c:v>-26478</c:v>
                </c:pt>
                <c:pt idx="177">
                  <c:v>-15389</c:v>
                </c:pt>
                <c:pt idx="178">
                  <c:v>-9162</c:v>
                </c:pt>
                <c:pt idx="179">
                  <c:v>-12298</c:v>
                </c:pt>
                <c:pt idx="180">
                  <c:v>-27237</c:v>
                </c:pt>
                <c:pt idx="181">
                  <c:v>-27950</c:v>
                </c:pt>
                <c:pt idx="182">
                  <c:v>-36223</c:v>
                </c:pt>
                <c:pt idx="183">
                  <c:v>-48809</c:v>
                </c:pt>
                <c:pt idx="184">
                  <c:v>-51433</c:v>
                </c:pt>
                <c:pt idx="185">
                  <c:v>-46229</c:v>
                </c:pt>
                <c:pt idx="186">
                  <c:v>-45665</c:v>
                </c:pt>
                <c:pt idx="187">
                  <c:v>-47778</c:v>
                </c:pt>
                <c:pt idx="188">
                  <c:v>-47747</c:v>
                </c:pt>
                <c:pt idx="189">
                  <c:v>-53180</c:v>
                </c:pt>
                <c:pt idx="190">
                  <c:v>-51663</c:v>
                </c:pt>
                <c:pt idx="191">
                  <c:v>-45723</c:v>
                </c:pt>
                <c:pt idx="192">
                  <c:v>-49831</c:v>
                </c:pt>
                <c:pt idx="193">
                  <c:v>-46387</c:v>
                </c:pt>
                <c:pt idx="194">
                  <c:v>-46192</c:v>
                </c:pt>
                <c:pt idx="195">
                  <c:v>-47343</c:v>
                </c:pt>
                <c:pt idx="196">
                  <c:v>-33830</c:v>
                </c:pt>
                <c:pt idx="197">
                  <c:v>-22142</c:v>
                </c:pt>
                <c:pt idx="198">
                  <c:v>-21590</c:v>
                </c:pt>
                <c:pt idx="199">
                  <c:v>-20186</c:v>
                </c:pt>
                <c:pt idx="200">
                  <c:v>-19391</c:v>
                </c:pt>
                <c:pt idx="201">
                  <c:v>-23041</c:v>
                </c:pt>
                <c:pt idx="202">
                  <c:v>-34884</c:v>
                </c:pt>
                <c:pt idx="203">
                  <c:v>-30596</c:v>
                </c:pt>
                <c:pt idx="204">
                  <c:v>-23692</c:v>
                </c:pt>
                <c:pt idx="205">
                  <c:v>-18074</c:v>
                </c:pt>
                <c:pt idx="206">
                  <c:v>-16378</c:v>
                </c:pt>
                <c:pt idx="207">
                  <c:v>-19657</c:v>
                </c:pt>
                <c:pt idx="208">
                  <c:v>-16767</c:v>
                </c:pt>
                <c:pt idx="209">
                  <c:v>-16055</c:v>
                </c:pt>
                <c:pt idx="210">
                  <c:v>-14559</c:v>
                </c:pt>
                <c:pt idx="211">
                  <c:v>-18897</c:v>
                </c:pt>
                <c:pt idx="212">
                  <c:v>-17590</c:v>
                </c:pt>
                <c:pt idx="213">
                  <c:v>-18862</c:v>
                </c:pt>
                <c:pt idx="214">
                  <c:v>-18569</c:v>
                </c:pt>
                <c:pt idx="215">
                  <c:v>-17091</c:v>
                </c:pt>
                <c:pt idx="216">
                  <c:v>-18350</c:v>
                </c:pt>
                <c:pt idx="217">
                  <c:v>-19973</c:v>
                </c:pt>
                <c:pt idx="218">
                  <c:v>-20606</c:v>
                </c:pt>
                <c:pt idx="219">
                  <c:v>-17627</c:v>
                </c:pt>
                <c:pt idx="220">
                  <c:v>-9402</c:v>
                </c:pt>
                <c:pt idx="221">
                  <c:v>-9196</c:v>
                </c:pt>
                <c:pt idx="222">
                  <c:v>-5231</c:v>
                </c:pt>
                <c:pt idx="223">
                  <c:v>-5669</c:v>
                </c:pt>
                <c:pt idx="224">
                  <c:v>-7468</c:v>
                </c:pt>
                <c:pt idx="225">
                  <c:v>-12441</c:v>
                </c:pt>
                <c:pt idx="226">
                  <c:v>-16220</c:v>
                </c:pt>
                <c:pt idx="227">
                  <c:v>-18673</c:v>
                </c:pt>
                <c:pt idx="228">
                  <c:v>-22660</c:v>
                </c:pt>
                <c:pt idx="229">
                  <c:v>-28853</c:v>
                </c:pt>
                <c:pt idx="230">
                  <c:v>-28080</c:v>
                </c:pt>
                <c:pt idx="231">
                  <c:v>-27234</c:v>
                </c:pt>
                <c:pt idx="232">
                  <c:v>-24864</c:v>
                </c:pt>
                <c:pt idx="233">
                  <c:v>-22637</c:v>
                </c:pt>
                <c:pt idx="234">
                  <c:v>-27350</c:v>
                </c:pt>
                <c:pt idx="235">
                  <c:v>-32500</c:v>
                </c:pt>
                <c:pt idx="236">
                  <c:v>-30494</c:v>
                </c:pt>
                <c:pt idx="237">
                  <c:v>-29233</c:v>
                </c:pt>
                <c:pt idx="238">
                  <c:v>-24023</c:v>
                </c:pt>
                <c:pt idx="239">
                  <c:v>-22881</c:v>
                </c:pt>
                <c:pt idx="240">
                  <c:v>-30043</c:v>
                </c:pt>
                <c:pt idx="241">
                  <c:v>-34843</c:v>
                </c:pt>
                <c:pt idx="242">
                  <c:v>-35521</c:v>
                </c:pt>
                <c:pt idx="243">
                  <c:v>-39170</c:v>
                </c:pt>
                <c:pt idx="244">
                  <c:v>-42969</c:v>
                </c:pt>
                <c:pt idx="245">
                  <c:v>-44457</c:v>
                </c:pt>
                <c:pt idx="246">
                  <c:v>-40514</c:v>
                </c:pt>
                <c:pt idx="247">
                  <c:v>-31514</c:v>
                </c:pt>
                <c:pt idx="248">
                  <c:v>-26914</c:v>
                </c:pt>
                <c:pt idx="249">
                  <c:v>-26575</c:v>
                </c:pt>
                <c:pt idx="250">
                  <c:v>-24929</c:v>
                </c:pt>
                <c:pt idx="251">
                  <c:v>-22427</c:v>
                </c:pt>
                <c:pt idx="252">
                  <c:v>-15752</c:v>
                </c:pt>
                <c:pt idx="253">
                  <c:v>-20210</c:v>
                </c:pt>
                <c:pt idx="254">
                  <c:v>-27279</c:v>
                </c:pt>
                <c:pt idx="255">
                  <c:v>-32343</c:v>
                </c:pt>
                <c:pt idx="256">
                  <c:v>-24697</c:v>
                </c:pt>
                <c:pt idx="257">
                  <c:v>-17957</c:v>
                </c:pt>
                <c:pt idx="258">
                  <c:v>-11615</c:v>
                </c:pt>
                <c:pt idx="259">
                  <c:v>-11326</c:v>
                </c:pt>
                <c:pt idx="260">
                  <c:v>-11326</c:v>
                </c:pt>
                <c:pt idx="261">
                  <c:v>-2536</c:v>
                </c:pt>
                <c:pt idx="262">
                  <c:v>-2317</c:v>
                </c:pt>
                <c:pt idx="263">
                  <c:v>-2346</c:v>
                </c:pt>
                <c:pt idx="264">
                  <c:v>-4873</c:v>
                </c:pt>
                <c:pt idx="265">
                  <c:v>-2420</c:v>
                </c:pt>
                <c:pt idx="266">
                  <c:v>-3421</c:v>
                </c:pt>
                <c:pt idx="267">
                  <c:v>-7229</c:v>
                </c:pt>
                <c:pt idx="268">
                  <c:v>-8636</c:v>
                </c:pt>
                <c:pt idx="269">
                  <c:v>-6868</c:v>
                </c:pt>
                <c:pt idx="270">
                  <c:v>-1225</c:v>
                </c:pt>
                <c:pt idx="271">
                  <c:v>-3238</c:v>
                </c:pt>
                <c:pt idx="272">
                  <c:v>8479</c:v>
                </c:pt>
                <c:pt idx="273">
                  <c:v>-788</c:v>
                </c:pt>
                <c:pt idx="274">
                  <c:v>-3086</c:v>
                </c:pt>
                <c:pt idx="275">
                  <c:v>-13322</c:v>
                </c:pt>
                <c:pt idx="276">
                  <c:v>-17885</c:v>
                </c:pt>
                <c:pt idx="277">
                  <c:v>-14049</c:v>
                </c:pt>
                <c:pt idx="278">
                  <c:v>-16884</c:v>
                </c:pt>
                <c:pt idx="279">
                  <c:v>-14261</c:v>
                </c:pt>
                <c:pt idx="280">
                  <c:v>-17222</c:v>
                </c:pt>
                <c:pt idx="281">
                  <c:v>-23018</c:v>
                </c:pt>
                <c:pt idx="282">
                  <c:v>-24633</c:v>
                </c:pt>
                <c:pt idx="283">
                  <c:v>-19314</c:v>
                </c:pt>
                <c:pt idx="284">
                  <c:v>-23427</c:v>
                </c:pt>
                <c:pt idx="285">
                  <c:v>-21792</c:v>
                </c:pt>
                <c:pt idx="286">
                  <c:v>-6772</c:v>
                </c:pt>
                <c:pt idx="287">
                  <c:v>5932</c:v>
                </c:pt>
                <c:pt idx="288">
                  <c:v>3613</c:v>
                </c:pt>
                <c:pt idx="289">
                  <c:v>6369</c:v>
                </c:pt>
                <c:pt idx="290">
                  <c:v>11676</c:v>
                </c:pt>
                <c:pt idx="291">
                  <c:v>4486</c:v>
                </c:pt>
                <c:pt idx="292">
                  <c:v>-2544</c:v>
                </c:pt>
                <c:pt idx="293">
                  <c:v>-4873</c:v>
                </c:pt>
                <c:pt idx="294">
                  <c:v>107</c:v>
                </c:pt>
                <c:pt idx="295">
                  <c:v>-4833</c:v>
                </c:pt>
                <c:pt idx="296">
                  <c:v>-6490</c:v>
                </c:pt>
                <c:pt idx="297">
                  <c:v>-6490</c:v>
                </c:pt>
                <c:pt idx="298">
                  <c:v>-4108</c:v>
                </c:pt>
                <c:pt idx="299">
                  <c:v>11020</c:v>
                </c:pt>
                <c:pt idx="300">
                  <c:v>15809</c:v>
                </c:pt>
                <c:pt idx="301">
                  <c:v>15411</c:v>
                </c:pt>
                <c:pt idx="302">
                  <c:v>11814</c:v>
                </c:pt>
                <c:pt idx="303">
                  <c:v>12676</c:v>
                </c:pt>
                <c:pt idx="304">
                  <c:v>8598</c:v>
                </c:pt>
                <c:pt idx="305">
                  <c:v>14113</c:v>
                </c:pt>
                <c:pt idx="306">
                  <c:v>12794</c:v>
                </c:pt>
                <c:pt idx="307">
                  <c:v>12943</c:v>
                </c:pt>
                <c:pt idx="308">
                  <c:v>10644</c:v>
                </c:pt>
                <c:pt idx="309">
                  <c:v>14498</c:v>
                </c:pt>
                <c:pt idx="310">
                  <c:v>15471</c:v>
                </c:pt>
                <c:pt idx="311">
                  <c:v>6449</c:v>
                </c:pt>
                <c:pt idx="312">
                  <c:v>1808</c:v>
                </c:pt>
                <c:pt idx="313">
                  <c:v>-1122</c:v>
                </c:pt>
                <c:pt idx="314">
                  <c:v>4877</c:v>
                </c:pt>
                <c:pt idx="315">
                  <c:v>7370</c:v>
                </c:pt>
                <c:pt idx="316">
                  <c:v>16866</c:v>
                </c:pt>
                <c:pt idx="317">
                  <c:v>13735</c:v>
                </c:pt>
                <c:pt idx="318">
                  <c:v>8654</c:v>
                </c:pt>
                <c:pt idx="319">
                  <c:v>5721</c:v>
                </c:pt>
                <c:pt idx="320">
                  <c:v>4955</c:v>
                </c:pt>
                <c:pt idx="321">
                  <c:v>9395</c:v>
                </c:pt>
                <c:pt idx="322">
                  <c:v>-5749</c:v>
                </c:pt>
                <c:pt idx="323">
                  <c:v>-14811</c:v>
                </c:pt>
                <c:pt idx="324">
                  <c:v>-19456</c:v>
                </c:pt>
                <c:pt idx="325">
                  <c:v>-23258</c:v>
                </c:pt>
                <c:pt idx="326">
                  <c:v>-23255</c:v>
                </c:pt>
                <c:pt idx="327">
                  <c:v>-22633</c:v>
                </c:pt>
                <c:pt idx="328">
                  <c:v>-13244</c:v>
                </c:pt>
                <c:pt idx="329">
                  <c:v>-14426</c:v>
                </c:pt>
                <c:pt idx="330">
                  <c:v>-17148</c:v>
                </c:pt>
                <c:pt idx="331">
                  <c:v>-15086</c:v>
                </c:pt>
                <c:pt idx="332">
                  <c:v>-21780</c:v>
                </c:pt>
                <c:pt idx="333">
                  <c:v>-19763</c:v>
                </c:pt>
                <c:pt idx="334">
                  <c:v>-15019</c:v>
                </c:pt>
                <c:pt idx="335">
                  <c:v>-1933</c:v>
                </c:pt>
                <c:pt idx="336">
                  <c:v>2691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159441"/>
        <c:axId val="74233033"/>
      </c:lineChart>
      <c:lineChart>
        <c:grouping val="standard"/>
        <c:varyColors val="0"/>
        <c:ser>
          <c:idx val="1"/>
          <c:order val="1"/>
          <c:tx>
            <c:strRef>
              <c:f>"Prompt Month Heating Oil"</c:f>
              <c:strCache>
                <c:ptCount val="1"/>
                <c:pt idx="0">
                  <c:v>Prompt Month Heating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Data!$G$11:$G$400</c:f>
              <c:numCache>
                <c:formatCode>General</c:formatCode>
                <c:ptCount val="390"/>
                <c:pt idx="0">
                  <c:v>58.63</c:v>
                </c:pt>
                <c:pt idx="1">
                  <c:v>60.64</c:v>
                </c:pt>
                <c:pt idx="2">
                  <c:v>53.57</c:v>
                </c:pt>
                <c:pt idx="3">
                  <c:v>54.22</c:v>
                </c:pt>
                <c:pt idx="4">
                  <c:v>50.93</c:v>
                </c:pt>
                <c:pt idx="5">
                  <c:v>53.26</c:v>
                </c:pt>
                <c:pt idx="6">
                  <c:v>53.62</c:v>
                </c:pt>
                <c:pt idx="7">
                  <c:v>56.87</c:v>
                </c:pt>
                <c:pt idx="8">
                  <c:v>60.66</c:v>
                </c:pt>
                <c:pt idx="9">
                  <c:v>53.42</c:v>
                </c:pt>
                <c:pt idx="10">
                  <c:v>53.44</c:v>
                </c:pt>
                <c:pt idx="11">
                  <c:v>57.87</c:v>
                </c:pt>
                <c:pt idx="12">
                  <c:v>62.65</c:v>
                </c:pt>
                <c:pt idx="13">
                  <c:v>62.76</c:v>
                </c:pt>
                <c:pt idx="14">
                  <c:v>59.57</c:v>
                </c:pt>
                <c:pt idx="15">
                  <c:v>62.02</c:v>
                </c:pt>
                <c:pt idx="16">
                  <c:v>55.72</c:v>
                </c:pt>
                <c:pt idx="17">
                  <c:v>59.27</c:v>
                </c:pt>
                <c:pt idx="18">
                  <c:v>54.74</c:v>
                </c:pt>
                <c:pt idx="19">
                  <c:v>54.95</c:v>
                </c:pt>
                <c:pt idx="20">
                  <c:v>52.94</c:v>
                </c:pt>
                <c:pt idx="21">
                  <c:v>54.46</c:v>
                </c:pt>
                <c:pt idx="22">
                  <c:v>50.85</c:v>
                </c:pt>
                <c:pt idx="23">
                  <c:v>51.78</c:v>
                </c:pt>
                <c:pt idx="24">
                  <c:v>51.55</c:v>
                </c:pt>
                <c:pt idx="25">
                  <c:v>51.36</c:v>
                </c:pt>
                <c:pt idx="26">
                  <c:v>53.95</c:v>
                </c:pt>
                <c:pt idx="27">
                  <c:v>54.71</c:v>
                </c:pt>
                <c:pt idx="28">
                  <c:v>56.62</c:v>
                </c:pt>
                <c:pt idx="29">
                  <c:v>56.02</c:v>
                </c:pt>
                <c:pt idx="30">
                  <c:v>55.04</c:v>
                </c:pt>
                <c:pt idx="31">
                  <c:v>58.71</c:v>
                </c:pt>
                <c:pt idx="32">
                  <c:v>58.49</c:v>
                </c:pt>
                <c:pt idx="33">
                  <c:v>61.63</c:v>
                </c:pt>
                <c:pt idx="34">
                  <c:v>61.99</c:v>
                </c:pt>
                <c:pt idx="35">
                  <c:v>62.82</c:v>
                </c:pt>
                <c:pt idx="36">
                  <c:v>66.4</c:v>
                </c:pt>
                <c:pt idx="37">
                  <c:v>67.94</c:v>
                </c:pt>
                <c:pt idx="38">
                  <c:v>67.42</c:v>
                </c:pt>
                <c:pt idx="39">
                  <c:v>71.49</c:v>
                </c:pt>
                <c:pt idx="40">
                  <c:v>74.43</c:v>
                </c:pt>
                <c:pt idx="41">
                  <c:v>71.43</c:v>
                </c:pt>
                <c:pt idx="42">
                  <c:v>74.06</c:v>
                </c:pt>
                <c:pt idx="43">
                  <c:v>71.72</c:v>
                </c:pt>
                <c:pt idx="44">
                  <c:v>66.6</c:v>
                </c:pt>
                <c:pt idx="45">
                  <c:v>68.93</c:v>
                </c:pt>
                <c:pt idx="46">
                  <c:v>72.61</c:v>
                </c:pt>
                <c:pt idx="47">
                  <c:v>72.79</c:v>
                </c:pt>
                <c:pt idx="48">
                  <c:v>71.97</c:v>
                </c:pt>
                <c:pt idx="49">
                  <c:v>74.66</c:v>
                </c:pt>
                <c:pt idx="50">
                  <c:v>71.71</c:v>
                </c:pt>
                <c:pt idx="51">
                  <c:v>72.97</c:v>
                </c:pt>
                <c:pt idx="52">
                  <c:v>70.55</c:v>
                </c:pt>
                <c:pt idx="53">
                  <c:v>71.29</c:v>
                </c:pt>
                <c:pt idx="54">
                  <c:v>72.15</c:v>
                </c:pt>
                <c:pt idx="55">
                  <c:v>68.44</c:v>
                </c:pt>
                <c:pt idx="56">
                  <c:v>66.77</c:v>
                </c:pt>
                <c:pt idx="57">
                  <c:v>68.65</c:v>
                </c:pt>
                <c:pt idx="58">
                  <c:v>60.53</c:v>
                </c:pt>
                <c:pt idx="59">
                  <c:v>60.81</c:v>
                </c:pt>
                <c:pt idx="60">
                  <c:v>57.85</c:v>
                </c:pt>
                <c:pt idx="61">
                  <c:v>54.76</c:v>
                </c:pt>
                <c:pt idx="62">
                  <c:v>54.08</c:v>
                </c:pt>
                <c:pt idx="63">
                  <c:v>55.33</c:v>
                </c:pt>
                <c:pt idx="64">
                  <c:v>55.98</c:v>
                </c:pt>
                <c:pt idx="65">
                  <c:v>56.07</c:v>
                </c:pt>
                <c:pt idx="66">
                  <c:v>53.14</c:v>
                </c:pt>
                <c:pt idx="67">
                  <c:v>53.87</c:v>
                </c:pt>
                <c:pt idx="68">
                  <c:v>54.68</c:v>
                </c:pt>
                <c:pt idx="69">
                  <c:v>55.9</c:v>
                </c:pt>
                <c:pt idx="70">
                  <c:v>53.02</c:v>
                </c:pt>
                <c:pt idx="71">
                  <c:v>54.52</c:v>
                </c:pt>
                <c:pt idx="72">
                  <c:v>58.47</c:v>
                </c:pt>
                <c:pt idx="73">
                  <c:v>57.52</c:v>
                </c:pt>
                <c:pt idx="74">
                  <c:v>56.49</c:v>
                </c:pt>
                <c:pt idx="75">
                  <c:v>51.52</c:v>
                </c:pt>
                <c:pt idx="76">
                  <c:v>51.64</c:v>
                </c:pt>
                <c:pt idx="77">
                  <c:v>51.33</c:v>
                </c:pt>
                <c:pt idx="78">
                  <c:v>53.33</c:v>
                </c:pt>
                <c:pt idx="79">
                  <c:v>52.76</c:v>
                </c:pt>
                <c:pt idx="80">
                  <c:v>52.35</c:v>
                </c:pt>
                <c:pt idx="81">
                  <c:v>52.22</c:v>
                </c:pt>
                <c:pt idx="82">
                  <c:v>53.99</c:v>
                </c:pt>
                <c:pt idx="83">
                  <c:v>56.56</c:v>
                </c:pt>
                <c:pt idx="84">
                  <c:v>54.29</c:v>
                </c:pt>
                <c:pt idx="85">
                  <c:v>55.25</c:v>
                </c:pt>
                <c:pt idx="86">
                  <c:v>53.41</c:v>
                </c:pt>
                <c:pt idx="87">
                  <c:v>51.85</c:v>
                </c:pt>
                <c:pt idx="88">
                  <c:v>53.78</c:v>
                </c:pt>
                <c:pt idx="89">
                  <c:v>52.58</c:v>
                </c:pt>
                <c:pt idx="90">
                  <c:v>53.45</c:v>
                </c:pt>
                <c:pt idx="91">
                  <c:v>57.92</c:v>
                </c:pt>
                <c:pt idx="92">
                  <c:v>62.01</c:v>
                </c:pt>
                <c:pt idx="93">
                  <c:v>59.95</c:v>
                </c:pt>
                <c:pt idx="94">
                  <c:v>57.4</c:v>
                </c:pt>
                <c:pt idx="95">
                  <c:v>57.03</c:v>
                </c:pt>
                <c:pt idx="96">
                  <c:v>57.77</c:v>
                </c:pt>
                <c:pt idx="97">
                  <c:v>57.99</c:v>
                </c:pt>
                <c:pt idx="98">
                  <c:v>59.54</c:v>
                </c:pt>
                <c:pt idx="99">
                  <c:v>55.48</c:v>
                </c:pt>
                <c:pt idx="100">
                  <c:v>53.1</c:v>
                </c:pt>
                <c:pt idx="101">
                  <c:v>53.38</c:v>
                </c:pt>
                <c:pt idx="102">
                  <c:v>51.82</c:v>
                </c:pt>
                <c:pt idx="103">
                  <c:v>51.96</c:v>
                </c:pt>
                <c:pt idx="104">
                  <c:v>50.04</c:v>
                </c:pt>
                <c:pt idx="105">
                  <c:v>49.41</c:v>
                </c:pt>
                <c:pt idx="106">
                  <c:v>46.7</c:v>
                </c:pt>
                <c:pt idx="107">
                  <c:v>46.75</c:v>
                </c:pt>
                <c:pt idx="108">
                  <c:v>44.44</c:v>
                </c:pt>
                <c:pt idx="109">
                  <c:v>47.58</c:v>
                </c:pt>
                <c:pt idx="110">
                  <c:v>46.33</c:v>
                </c:pt>
                <c:pt idx="111">
                  <c:v>44.72</c:v>
                </c:pt>
                <c:pt idx="112">
                  <c:v>44.72</c:v>
                </c:pt>
                <c:pt idx="113">
                  <c:v>42.8</c:v>
                </c:pt>
                <c:pt idx="114">
                  <c:v>42.15</c:v>
                </c:pt>
                <c:pt idx="115">
                  <c:v>40.25</c:v>
                </c:pt>
                <c:pt idx="116">
                  <c:v>40.7</c:v>
                </c:pt>
                <c:pt idx="117">
                  <c:v>45.45</c:v>
                </c:pt>
                <c:pt idx="118">
                  <c:v>43.97</c:v>
                </c:pt>
                <c:pt idx="119">
                  <c:v>43.33</c:v>
                </c:pt>
                <c:pt idx="120">
                  <c:v>43.76</c:v>
                </c:pt>
                <c:pt idx="121">
                  <c:v>42.9</c:v>
                </c:pt>
                <c:pt idx="122">
                  <c:v>45.78</c:v>
                </c:pt>
                <c:pt idx="123">
                  <c:v>43.01</c:v>
                </c:pt>
                <c:pt idx="124">
                  <c:v>41.64</c:v>
                </c:pt>
                <c:pt idx="125">
                  <c:v>39.71</c:v>
                </c:pt>
                <c:pt idx="126">
                  <c:v>39.1</c:v>
                </c:pt>
                <c:pt idx="127">
                  <c:v>39.33</c:v>
                </c:pt>
                <c:pt idx="128">
                  <c:v>38.12</c:v>
                </c:pt>
                <c:pt idx="129">
                  <c:v>37.4</c:v>
                </c:pt>
                <c:pt idx="130">
                  <c:v>38.65</c:v>
                </c:pt>
                <c:pt idx="131">
                  <c:v>39.38</c:v>
                </c:pt>
                <c:pt idx="132">
                  <c:v>37.52</c:v>
                </c:pt>
                <c:pt idx="133">
                  <c:v>37.48</c:v>
                </c:pt>
                <c:pt idx="134">
                  <c:v>35.55</c:v>
                </c:pt>
                <c:pt idx="135">
                  <c:v>35.34</c:v>
                </c:pt>
                <c:pt idx="136">
                  <c:v>36.72</c:v>
                </c:pt>
                <c:pt idx="137">
                  <c:v>35.14</c:v>
                </c:pt>
                <c:pt idx="138">
                  <c:v>34.2</c:v>
                </c:pt>
                <c:pt idx="139">
                  <c:v>34.97</c:v>
                </c:pt>
                <c:pt idx="140">
                  <c:v>39.13</c:v>
                </c:pt>
                <c:pt idx="141">
                  <c:v>40.56</c:v>
                </c:pt>
                <c:pt idx="142">
                  <c:v>42.28</c:v>
                </c:pt>
                <c:pt idx="143">
                  <c:v>41.82</c:v>
                </c:pt>
                <c:pt idx="144">
                  <c:v>42.23</c:v>
                </c:pt>
                <c:pt idx="145">
                  <c:v>39.37</c:v>
                </c:pt>
                <c:pt idx="146">
                  <c:v>39.12</c:v>
                </c:pt>
                <c:pt idx="147">
                  <c:v>38.65</c:v>
                </c:pt>
                <c:pt idx="148">
                  <c:v>38.82</c:v>
                </c:pt>
                <c:pt idx="149">
                  <c:v>38.51</c:v>
                </c:pt>
                <c:pt idx="150">
                  <c:v>37.86</c:v>
                </c:pt>
                <c:pt idx="151">
                  <c:v>35.08</c:v>
                </c:pt>
                <c:pt idx="152">
                  <c:v>33.1</c:v>
                </c:pt>
                <c:pt idx="153">
                  <c:v>32.2</c:v>
                </c:pt>
                <c:pt idx="154">
                  <c:v>31.5</c:v>
                </c:pt>
                <c:pt idx="155">
                  <c:v>32.39</c:v>
                </c:pt>
                <c:pt idx="156">
                  <c:v>32.19</c:v>
                </c:pt>
                <c:pt idx="157">
                  <c:v>34</c:v>
                </c:pt>
                <c:pt idx="158">
                  <c:v>36.11</c:v>
                </c:pt>
                <c:pt idx="159">
                  <c:v>32.56</c:v>
                </c:pt>
                <c:pt idx="160">
                  <c:v>33.01</c:v>
                </c:pt>
                <c:pt idx="161">
                  <c:v>33.16</c:v>
                </c:pt>
                <c:pt idx="162">
                  <c:v>30.8</c:v>
                </c:pt>
                <c:pt idx="163">
                  <c:v>30.37</c:v>
                </c:pt>
                <c:pt idx="164">
                  <c:v>30.34</c:v>
                </c:pt>
                <c:pt idx="165">
                  <c:v>32.29</c:v>
                </c:pt>
                <c:pt idx="166">
                  <c:v>34.75</c:v>
                </c:pt>
                <c:pt idx="167">
                  <c:v>38.73</c:v>
                </c:pt>
                <c:pt idx="168">
                  <c:v>40.69</c:v>
                </c:pt>
                <c:pt idx="169">
                  <c:v>42.74</c:v>
                </c:pt>
                <c:pt idx="170">
                  <c:v>43.4</c:v>
                </c:pt>
                <c:pt idx="171">
                  <c:v>42.46</c:v>
                </c:pt>
                <c:pt idx="172">
                  <c:v>43.32</c:v>
                </c:pt>
                <c:pt idx="173">
                  <c:v>43.42</c:v>
                </c:pt>
                <c:pt idx="174">
                  <c:v>44.47</c:v>
                </c:pt>
                <c:pt idx="175">
                  <c:v>43.23</c:v>
                </c:pt>
                <c:pt idx="176">
                  <c:v>42.95</c:v>
                </c:pt>
                <c:pt idx="177">
                  <c:v>40.55</c:v>
                </c:pt>
                <c:pt idx="178">
                  <c:v>39.43</c:v>
                </c:pt>
                <c:pt idx="179">
                  <c:v>41.29</c:v>
                </c:pt>
                <c:pt idx="180">
                  <c:v>44.84</c:v>
                </c:pt>
                <c:pt idx="181">
                  <c:v>44.47</c:v>
                </c:pt>
                <c:pt idx="182">
                  <c:v>45.53</c:v>
                </c:pt>
                <c:pt idx="183">
                  <c:v>49.14</c:v>
                </c:pt>
                <c:pt idx="184">
                  <c:v>50.8</c:v>
                </c:pt>
                <c:pt idx="185">
                  <c:v>51.84</c:v>
                </c:pt>
                <c:pt idx="186">
                  <c:v>51.47</c:v>
                </c:pt>
                <c:pt idx="187">
                  <c:v>52.17</c:v>
                </c:pt>
                <c:pt idx="188">
                  <c:v>54.53</c:v>
                </c:pt>
                <c:pt idx="189">
                  <c:v>55.69</c:v>
                </c:pt>
                <c:pt idx="190">
                  <c:v>57.42</c:v>
                </c:pt>
                <c:pt idx="191">
                  <c:v>55.99</c:v>
                </c:pt>
                <c:pt idx="192">
                  <c:v>57.47</c:v>
                </c:pt>
                <c:pt idx="193">
                  <c:v>62.03</c:v>
                </c:pt>
                <c:pt idx="194">
                  <c:v>61.17</c:v>
                </c:pt>
                <c:pt idx="195">
                  <c:v>62.27</c:v>
                </c:pt>
                <c:pt idx="196">
                  <c:v>62.49</c:v>
                </c:pt>
                <c:pt idx="197">
                  <c:v>53.72</c:v>
                </c:pt>
                <c:pt idx="198">
                  <c:v>59.56</c:v>
                </c:pt>
                <c:pt idx="199">
                  <c:v>60.89</c:v>
                </c:pt>
                <c:pt idx="200">
                  <c:v>57.4</c:v>
                </c:pt>
                <c:pt idx="201">
                  <c:v>60.92</c:v>
                </c:pt>
                <c:pt idx="202">
                  <c:v>66.22</c:v>
                </c:pt>
                <c:pt idx="203">
                  <c:v>68.05</c:v>
                </c:pt>
                <c:pt idx="204">
                  <c:v>69.84</c:v>
                </c:pt>
                <c:pt idx="205">
                  <c:v>66</c:v>
                </c:pt>
                <c:pt idx="206">
                  <c:v>63.16</c:v>
                </c:pt>
                <c:pt idx="207">
                  <c:v>69.1</c:v>
                </c:pt>
                <c:pt idx="208">
                  <c:v>68.51</c:v>
                </c:pt>
                <c:pt idx="209">
                  <c:v>69.03</c:v>
                </c:pt>
                <c:pt idx="210">
                  <c:v>64.75</c:v>
                </c:pt>
                <c:pt idx="211">
                  <c:v>73.81</c:v>
                </c:pt>
                <c:pt idx="212">
                  <c:v>93.5</c:v>
                </c:pt>
                <c:pt idx="213">
                  <c:v>92.51</c:v>
                </c:pt>
                <c:pt idx="214">
                  <c:v>78.78</c:v>
                </c:pt>
                <c:pt idx="215">
                  <c:v>74.24</c:v>
                </c:pt>
                <c:pt idx="216">
                  <c:v>75.45</c:v>
                </c:pt>
                <c:pt idx="217">
                  <c:v>82.88</c:v>
                </c:pt>
                <c:pt idx="218">
                  <c:v>78.89</c:v>
                </c:pt>
                <c:pt idx="219">
                  <c:v>74.54</c:v>
                </c:pt>
                <c:pt idx="220">
                  <c:v>71.72</c:v>
                </c:pt>
                <c:pt idx="221">
                  <c:v>74.87</c:v>
                </c:pt>
                <c:pt idx="222">
                  <c:v>78.33</c:v>
                </c:pt>
                <c:pt idx="223">
                  <c:v>64.79</c:v>
                </c:pt>
                <c:pt idx="224">
                  <c:v>66.4</c:v>
                </c:pt>
                <c:pt idx="225">
                  <c:v>75.72</c:v>
                </c:pt>
                <c:pt idx="226">
                  <c:v>73.18</c:v>
                </c:pt>
                <c:pt idx="227">
                  <c:v>67.31</c:v>
                </c:pt>
                <c:pt idx="228">
                  <c:v>76.83</c:v>
                </c:pt>
                <c:pt idx="229">
                  <c:v>78.88</c:v>
                </c:pt>
                <c:pt idx="230">
                  <c:v>76.39</c:v>
                </c:pt>
                <c:pt idx="231">
                  <c:v>75.61</c:v>
                </c:pt>
                <c:pt idx="232">
                  <c:v>74.23</c:v>
                </c:pt>
                <c:pt idx="233">
                  <c:v>74.24</c:v>
                </c:pt>
                <c:pt idx="234">
                  <c:v>80.64</c:v>
                </c:pt>
                <c:pt idx="235">
                  <c:v>84.14</c:v>
                </c:pt>
                <c:pt idx="236">
                  <c:v>78.9</c:v>
                </c:pt>
                <c:pt idx="237">
                  <c:v>80.9</c:v>
                </c:pt>
                <c:pt idx="238">
                  <c:v>76.4</c:v>
                </c:pt>
                <c:pt idx="239">
                  <c:v>76.77</c:v>
                </c:pt>
                <c:pt idx="240">
                  <c:v>81.85</c:v>
                </c:pt>
                <c:pt idx="241">
                  <c:v>85.82</c:v>
                </c:pt>
                <c:pt idx="242">
                  <c:v>89.91</c:v>
                </c:pt>
                <c:pt idx="243">
                  <c:v>96.94</c:v>
                </c:pt>
                <c:pt idx="244">
                  <c:v>97.64</c:v>
                </c:pt>
                <c:pt idx="245">
                  <c:v>99.49</c:v>
                </c:pt>
                <c:pt idx="246">
                  <c:v>103.29</c:v>
                </c:pt>
                <c:pt idx="247">
                  <c:v>95.48</c:v>
                </c:pt>
                <c:pt idx="248">
                  <c:v>92.4</c:v>
                </c:pt>
                <c:pt idx="249">
                  <c:v>92.94</c:v>
                </c:pt>
                <c:pt idx="250">
                  <c:v>101.61</c:v>
                </c:pt>
                <c:pt idx="251">
                  <c:v>97.11</c:v>
                </c:pt>
                <c:pt idx="252">
                  <c:v>97.42</c:v>
                </c:pt>
                <c:pt idx="253">
                  <c:v>92.17</c:v>
                </c:pt>
                <c:pt idx="254">
                  <c:v>100.75</c:v>
                </c:pt>
                <c:pt idx="255">
                  <c:v>107.88</c:v>
                </c:pt>
                <c:pt idx="256">
                  <c:v>109.44</c:v>
                </c:pt>
                <c:pt idx="257">
                  <c:v>97.08</c:v>
                </c:pt>
                <c:pt idx="258">
                  <c:v>94.42</c:v>
                </c:pt>
                <c:pt idx="259">
                  <c:v>91.66</c:v>
                </c:pt>
                <c:pt idx="260">
                  <c:v>87.8</c:v>
                </c:pt>
                <c:pt idx="261">
                  <c:v>90.66</c:v>
                </c:pt>
                <c:pt idx="262">
                  <c:v>86.13</c:v>
                </c:pt>
                <c:pt idx="263">
                  <c:v>84.21</c:v>
                </c:pt>
                <c:pt idx="264">
                  <c:v>87.93</c:v>
                </c:pt>
                <c:pt idx="265">
                  <c:v>84.56</c:v>
                </c:pt>
                <c:pt idx="266">
                  <c:v>82.14</c:v>
                </c:pt>
                <c:pt idx="267">
                  <c:v>82.24</c:v>
                </c:pt>
                <c:pt idx="268">
                  <c:v>76.01</c:v>
                </c:pt>
                <c:pt idx="269">
                  <c:v>74.23</c:v>
                </c:pt>
                <c:pt idx="270">
                  <c:v>72.52</c:v>
                </c:pt>
                <c:pt idx="271">
                  <c:v>72.91</c:v>
                </c:pt>
                <c:pt idx="272">
                  <c:v>70.38</c:v>
                </c:pt>
                <c:pt idx="273">
                  <c:v>76.6</c:v>
                </c:pt>
                <c:pt idx="274">
                  <c:v>75.67</c:v>
                </c:pt>
                <c:pt idx="275">
                  <c:v>72.83</c:v>
                </c:pt>
                <c:pt idx="276">
                  <c:v>78.05</c:v>
                </c:pt>
                <c:pt idx="277">
                  <c:v>77</c:v>
                </c:pt>
                <c:pt idx="278">
                  <c:v>75.74</c:v>
                </c:pt>
                <c:pt idx="279">
                  <c:v>76.57</c:v>
                </c:pt>
                <c:pt idx="280">
                  <c:v>76.05</c:v>
                </c:pt>
                <c:pt idx="281">
                  <c:v>80.44</c:v>
                </c:pt>
                <c:pt idx="282">
                  <c:v>78.18</c:v>
                </c:pt>
                <c:pt idx="283">
                  <c:v>75.92</c:v>
                </c:pt>
                <c:pt idx="284">
                  <c:v>76.65</c:v>
                </c:pt>
                <c:pt idx="285">
                  <c:v>80.45</c:v>
                </c:pt>
                <c:pt idx="286">
                  <c:v>73.39</c:v>
                </c:pt>
                <c:pt idx="287">
                  <c:v>70.9</c:v>
                </c:pt>
                <c:pt idx="288">
                  <c:v>73.78</c:v>
                </c:pt>
                <c:pt idx="289">
                  <c:v>68.74</c:v>
                </c:pt>
                <c:pt idx="290">
                  <c:v>68.11</c:v>
                </c:pt>
                <c:pt idx="291">
                  <c:v>71.31</c:v>
                </c:pt>
                <c:pt idx="292">
                  <c:v>72.62</c:v>
                </c:pt>
                <c:pt idx="293">
                  <c:v>74.39</c:v>
                </c:pt>
                <c:pt idx="294">
                  <c:v>70.51</c:v>
                </c:pt>
                <c:pt idx="295">
                  <c:v>74.6</c:v>
                </c:pt>
                <c:pt idx="296">
                  <c:v>76.63</c:v>
                </c:pt>
                <c:pt idx="297">
                  <c:v>80.28</c:v>
                </c:pt>
                <c:pt idx="298">
                  <c:v>79.61</c:v>
                </c:pt>
                <c:pt idx="299">
                  <c:v>70.87</c:v>
                </c:pt>
                <c:pt idx="300">
                  <c:v>66.35</c:v>
                </c:pt>
                <c:pt idx="301">
                  <c:v>64.02</c:v>
                </c:pt>
                <c:pt idx="302">
                  <c:v>63.84</c:v>
                </c:pt>
                <c:pt idx="303">
                  <c:v>62.63</c:v>
                </c:pt>
                <c:pt idx="304">
                  <c:v>62.36</c:v>
                </c:pt>
                <c:pt idx="305">
                  <c:v>58.26</c:v>
                </c:pt>
                <c:pt idx="306">
                  <c:v>62.68</c:v>
                </c:pt>
                <c:pt idx="307">
                  <c:v>52.18</c:v>
                </c:pt>
                <c:pt idx="308">
                  <c:v>53.42</c:v>
                </c:pt>
                <c:pt idx="309">
                  <c:v>53.23</c:v>
                </c:pt>
                <c:pt idx="310">
                  <c:v>51.68</c:v>
                </c:pt>
                <c:pt idx="311">
                  <c:v>54.25</c:v>
                </c:pt>
                <c:pt idx="312">
                  <c:v>54.84</c:v>
                </c:pt>
                <c:pt idx="313">
                  <c:v>56.65</c:v>
                </c:pt>
                <c:pt idx="314">
                  <c:v>58.59</c:v>
                </c:pt>
                <c:pt idx="315">
                  <c:v>53.94</c:v>
                </c:pt>
                <c:pt idx="316">
                  <c:v>51.41</c:v>
                </c:pt>
                <c:pt idx="317">
                  <c:v>53.73</c:v>
                </c:pt>
                <c:pt idx="318">
                  <c:v>55.31</c:v>
                </c:pt>
                <c:pt idx="319">
                  <c:v>53.34</c:v>
                </c:pt>
                <c:pt idx="320">
                  <c:v>55.89</c:v>
                </c:pt>
                <c:pt idx="321">
                  <c:v>54.61</c:v>
                </c:pt>
                <c:pt idx="322">
                  <c:v>58.87</c:v>
                </c:pt>
                <c:pt idx="323">
                  <c:v>61.94</c:v>
                </c:pt>
                <c:pt idx="324">
                  <c:v>64.76</c:v>
                </c:pt>
                <c:pt idx="325">
                  <c:v>65.27</c:v>
                </c:pt>
                <c:pt idx="326">
                  <c:v>66.89</c:v>
                </c:pt>
                <c:pt idx="327">
                  <c:v>68.22</c:v>
                </c:pt>
                <c:pt idx="328">
                  <c:v>60.05</c:v>
                </c:pt>
                <c:pt idx="329">
                  <c:v>65.91</c:v>
                </c:pt>
                <c:pt idx="330">
                  <c:v>67.9</c:v>
                </c:pt>
                <c:pt idx="331">
                  <c:v>66.53</c:v>
                </c:pt>
                <c:pt idx="332">
                  <c:v>68.92</c:v>
                </c:pt>
                <c:pt idx="333">
                  <c:v>68.6</c:v>
                </c:pt>
                <c:pt idx="334">
                  <c:v>65.95</c:v>
                </c:pt>
                <c:pt idx="335">
                  <c:v>62.97</c:v>
                </c:pt>
                <c:pt idx="336">
                  <c:v>63.17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019895"/>
        <c:axId val="77454935"/>
      </c:lineChart>
      <c:dateAx>
        <c:axId val="38159441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33033"/>
        <c:crossesAt val="0"/>
        <c:auto val="1"/>
        <c:lblOffset val="100"/>
        <c:noMultiLvlLbl val="0"/>
      </c:dateAx>
      <c:valAx>
        <c:axId val="7423303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59441"/>
        <c:crossesAt val="1"/>
        <c:crossBetween val="midCat"/>
      </c:valAx>
      <c:dateAx>
        <c:axId val="5301989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54935"/>
        <c:auto val="1"/>
        <c:lblOffset val="100"/>
        <c:noMultiLvlLbl val="0"/>
      </c:dateAx>
      <c:valAx>
        <c:axId val="77454935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Heating Oil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19895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436409213451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Heating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 Open Interest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"Open Interest"</c:f>
              <c:strCache>
                <c:ptCount val="1"/>
                <c:pt idx="0">
                  <c:v>Open Interest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Data!$BB$11:$BB$400</c:f>
              <c:numCache>
                <c:formatCode>General</c:formatCode>
                <c:ptCount val="390"/>
                <c:pt idx="0">
                  <c:v>126482</c:v>
                </c:pt>
                <c:pt idx="1">
                  <c:v>125082</c:v>
                </c:pt>
                <c:pt idx="2">
                  <c:v>112110</c:v>
                </c:pt>
                <c:pt idx="3">
                  <c:v>108625</c:v>
                </c:pt>
                <c:pt idx="4">
                  <c:v>110685</c:v>
                </c:pt>
                <c:pt idx="5">
                  <c:v>97418</c:v>
                </c:pt>
                <c:pt idx="6">
                  <c:v>96098</c:v>
                </c:pt>
                <c:pt idx="7">
                  <c:v>95431</c:v>
                </c:pt>
                <c:pt idx="8">
                  <c:v>91859</c:v>
                </c:pt>
                <c:pt idx="9">
                  <c:v>84741</c:v>
                </c:pt>
                <c:pt idx="10">
                  <c:v>87408</c:v>
                </c:pt>
                <c:pt idx="11">
                  <c:v>91874</c:v>
                </c:pt>
                <c:pt idx="12">
                  <c:v>90356</c:v>
                </c:pt>
                <c:pt idx="13">
                  <c:v>95372</c:v>
                </c:pt>
                <c:pt idx="14">
                  <c:v>93470</c:v>
                </c:pt>
                <c:pt idx="15">
                  <c:v>98549</c:v>
                </c:pt>
                <c:pt idx="16">
                  <c:v>90399</c:v>
                </c:pt>
                <c:pt idx="17">
                  <c:v>92301</c:v>
                </c:pt>
                <c:pt idx="18">
                  <c:v>96044</c:v>
                </c:pt>
                <c:pt idx="19">
                  <c:v>99882</c:v>
                </c:pt>
                <c:pt idx="20">
                  <c:v>101652</c:v>
                </c:pt>
                <c:pt idx="21">
                  <c:v>96510</c:v>
                </c:pt>
                <c:pt idx="22">
                  <c:v>95617</c:v>
                </c:pt>
                <c:pt idx="23">
                  <c:v>100601</c:v>
                </c:pt>
                <c:pt idx="24">
                  <c:v>99798</c:v>
                </c:pt>
                <c:pt idx="25">
                  <c:v>95952</c:v>
                </c:pt>
                <c:pt idx="26">
                  <c:v>99836</c:v>
                </c:pt>
                <c:pt idx="27">
                  <c:v>103653</c:v>
                </c:pt>
                <c:pt idx="28">
                  <c:v>112911</c:v>
                </c:pt>
                <c:pt idx="29">
                  <c:v>114722</c:v>
                </c:pt>
                <c:pt idx="30">
                  <c:v>111269</c:v>
                </c:pt>
                <c:pt idx="31">
                  <c:v>111840</c:v>
                </c:pt>
                <c:pt idx="32">
                  <c:v>115479</c:v>
                </c:pt>
                <c:pt idx="33">
                  <c:v>126272</c:v>
                </c:pt>
                <c:pt idx="34">
                  <c:v>122856</c:v>
                </c:pt>
                <c:pt idx="35">
                  <c:v>125087</c:v>
                </c:pt>
                <c:pt idx="36">
                  <c:v>132923</c:v>
                </c:pt>
                <c:pt idx="37">
                  <c:v>139077</c:v>
                </c:pt>
                <c:pt idx="38">
                  <c:v>148778</c:v>
                </c:pt>
                <c:pt idx="39">
                  <c:v>143969</c:v>
                </c:pt>
                <c:pt idx="40">
                  <c:v>143950</c:v>
                </c:pt>
                <c:pt idx="41">
                  <c:v>141518</c:v>
                </c:pt>
                <c:pt idx="42">
                  <c:v>141826</c:v>
                </c:pt>
                <c:pt idx="43">
                  <c:v>136934</c:v>
                </c:pt>
                <c:pt idx="44">
                  <c:v>120430</c:v>
                </c:pt>
                <c:pt idx="45">
                  <c:v>127303</c:v>
                </c:pt>
                <c:pt idx="46">
                  <c:v>136221</c:v>
                </c:pt>
                <c:pt idx="47">
                  <c:v>120077</c:v>
                </c:pt>
                <c:pt idx="48">
                  <c:v>111921</c:v>
                </c:pt>
                <c:pt idx="49">
                  <c:v>109928</c:v>
                </c:pt>
                <c:pt idx="50">
                  <c:v>110070</c:v>
                </c:pt>
                <c:pt idx="51">
                  <c:v>103823</c:v>
                </c:pt>
                <c:pt idx="52">
                  <c:v>95408</c:v>
                </c:pt>
                <c:pt idx="53">
                  <c:v>99722</c:v>
                </c:pt>
                <c:pt idx="54">
                  <c:v>101592</c:v>
                </c:pt>
                <c:pt idx="55">
                  <c:v>105488</c:v>
                </c:pt>
                <c:pt idx="56">
                  <c:v>98382</c:v>
                </c:pt>
                <c:pt idx="57">
                  <c:v>91546</c:v>
                </c:pt>
                <c:pt idx="58">
                  <c:v>98767</c:v>
                </c:pt>
                <c:pt idx="59">
                  <c:v>106699</c:v>
                </c:pt>
                <c:pt idx="60">
                  <c:v>114615</c:v>
                </c:pt>
                <c:pt idx="61">
                  <c:v>115556</c:v>
                </c:pt>
                <c:pt idx="62">
                  <c:v>122440</c:v>
                </c:pt>
                <c:pt idx="63">
                  <c:v>123909</c:v>
                </c:pt>
                <c:pt idx="64">
                  <c:v>123805</c:v>
                </c:pt>
                <c:pt idx="65">
                  <c:v>126640</c:v>
                </c:pt>
                <c:pt idx="66">
                  <c:v>138764</c:v>
                </c:pt>
                <c:pt idx="67">
                  <c:v>139956</c:v>
                </c:pt>
                <c:pt idx="68">
                  <c:v>142540</c:v>
                </c:pt>
                <c:pt idx="69">
                  <c:v>140290</c:v>
                </c:pt>
                <c:pt idx="70">
                  <c:v>137549</c:v>
                </c:pt>
                <c:pt idx="71">
                  <c:v>137276</c:v>
                </c:pt>
                <c:pt idx="72">
                  <c:v>136390</c:v>
                </c:pt>
                <c:pt idx="73">
                  <c:v>131654</c:v>
                </c:pt>
                <c:pt idx="74">
                  <c:v>121482</c:v>
                </c:pt>
                <c:pt idx="75">
                  <c:v>138178</c:v>
                </c:pt>
                <c:pt idx="76">
                  <c:v>144095</c:v>
                </c:pt>
                <c:pt idx="77">
                  <c:v>151709</c:v>
                </c:pt>
                <c:pt idx="78">
                  <c:v>144220</c:v>
                </c:pt>
                <c:pt idx="79">
                  <c:v>147804</c:v>
                </c:pt>
                <c:pt idx="80">
                  <c:v>155669</c:v>
                </c:pt>
                <c:pt idx="81">
                  <c:v>152917</c:v>
                </c:pt>
                <c:pt idx="82">
                  <c:v>154270</c:v>
                </c:pt>
                <c:pt idx="83">
                  <c:v>147102</c:v>
                </c:pt>
                <c:pt idx="84">
                  <c:v>147336</c:v>
                </c:pt>
                <c:pt idx="85">
                  <c:v>147223</c:v>
                </c:pt>
                <c:pt idx="86">
                  <c:v>156392</c:v>
                </c:pt>
                <c:pt idx="87">
                  <c:v>148040</c:v>
                </c:pt>
                <c:pt idx="88">
                  <c:v>149349</c:v>
                </c:pt>
                <c:pt idx="89">
                  <c:v>154243</c:v>
                </c:pt>
                <c:pt idx="90">
                  <c:v>150364</c:v>
                </c:pt>
                <c:pt idx="91">
                  <c:v>147434</c:v>
                </c:pt>
                <c:pt idx="92">
                  <c:v>144216</c:v>
                </c:pt>
                <c:pt idx="93">
                  <c:v>143135</c:v>
                </c:pt>
                <c:pt idx="94">
                  <c:v>141425</c:v>
                </c:pt>
                <c:pt idx="95">
                  <c:v>134598</c:v>
                </c:pt>
                <c:pt idx="96">
                  <c:v>123070</c:v>
                </c:pt>
                <c:pt idx="97">
                  <c:v>127704</c:v>
                </c:pt>
                <c:pt idx="98">
                  <c:v>127787</c:v>
                </c:pt>
                <c:pt idx="99">
                  <c:v>121064</c:v>
                </c:pt>
                <c:pt idx="100">
                  <c:v>131922</c:v>
                </c:pt>
                <c:pt idx="101">
                  <c:v>144699</c:v>
                </c:pt>
                <c:pt idx="102">
                  <c:v>148633</c:v>
                </c:pt>
                <c:pt idx="103">
                  <c:v>148277</c:v>
                </c:pt>
                <c:pt idx="104">
                  <c:v>151360</c:v>
                </c:pt>
                <c:pt idx="105">
                  <c:v>154680</c:v>
                </c:pt>
                <c:pt idx="106">
                  <c:v>171432</c:v>
                </c:pt>
                <c:pt idx="107">
                  <c:v>177503</c:v>
                </c:pt>
                <c:pt idx="108">
                  <c:v>177335</c:v>
                </c:pt>
                <c:pt idx="109">
                  <c:v>164624</c:v>
                </c:pt>
                <c:pt idx="110">
                  <c:v>161429</c:v>
                </c:pt>
                <c:pt idx="111">
                  <c:v>165028</c:v>
                </c:pt>
                <c:pt idx="112">
                  <c:v>165146</c:v>
                </c:pt>
                <c:pt idx="113">
                  <c:v>161528</c:v>
                </c:pt>
                <c:pt idx="114">
                  <c:v>170923</c:v>
                </c:pt>
                <c:pt idx="115">
                  <c:v>188349</c:v>
                </c:pt>
                <c:pt idx="116">
                  <c:v>184232</c:v>
                </c:pt>
                <c:pt idx="117">
                  <c:v>175692</c:v>
                </c:pt>
                <c:pt idx="118">
                  <c:v>180079</c:v>
                </c:pt>
                <c:pt idx="119">
                  <c:v>177645</c:v>
                </c:pt>
                <c:pt idx="120">
                  <c:v>174375</c:v>
                </c:pt>
                <c:pt idx="121">
                  <c:v>169894</c:v>
                </c:pt>
                <c:pt idx="122">
                  <c:v>163762</c:v>
                </c:pt>
                <c:pt idx="123">
                  <c:v>171702</c:v>
                </c:pt>
                <c:pt idx="124">
                  <c:v>179777</c:v>
                </c:pt>
                <c:pt idx="125">
                  <c:v>186181</c:v>
                </c:pt>
                <c:pt idx="126">
                  <c:v>181424</c:v>
                </c:pt>
                <c:pt idx="127">
                  <c:v>190433</c:v>
                </c:pt>
                <c:pt idx="128">
                  <c:v>202171</c:v>
                </c:pt>
                <c:pt idx="129">
                  <c:v>206813</c:v>
                </c:pt>
                <c:pt idx="130">
                  <c:v>202097</c:v>
                </c:pt>
                <c:pt idx="131">
                  <c:v>201617</c:v>
                </c:pt>
                <c:pt idx="132">
                  <c:v>208303</c:v>
                </c:pt>
                <c:pt idx="133">
                  <c:v>207324</c:v>
                </c:pt>
                <c:pt idx="134">
                  <c:v>207167</c:v>
                </c:pt>
                <c:pt idx="135">
                  <c:v>195545</c:v>
                </c:pt>
                <c:pt idx="136">
                  <c:v>195074</c:v>
                </c:pt>
                <c:pt idx="137">
                  <c:v>200601</c:v>
                </c:pt>
                <c:pt idx="138">
                  <c:v>202289</c:v>
                </c:pt>
                <c:pt idx="139">
                  <c:v>189734</c:v>
                </c:pt>
                <c:pt idx="140">
                  <c:v>180912</c:v>
                </c:pt>
                <c:pt idx="141">
                  <c:v>188938</c:v>
                </c:pt>
                <c:pt idx="142">
                  <c:v>190893</c:v>
                </c:pt>
                <c:pt idx="143">
                  <c:v>190028</c:v>
                </c:pt>
                <c:pt idx="144">
                  <c:v>183934</c:v>
                </c:pt>
                <c:pt idx="145">
                  <c:v>184458</c:v>
                </c:pt>
                <c:pt idx="146">
                  <c:v>192990</c:v>
                </c:pt>
                <c:pt idx="147">
                  <c:v>193365</c:v>
                </c:pt>
                <c:pt idx="148">
                  <c:v>183837</c:v>
                </c:pt>
                <c:pt idx="149">
                  <c:v>192340</c:v>
                </c:pt>
                <c:pt idx="150">
                  <c:v>198235</c:v>
                </c:pt>
                <c:pt idx="151">
                  <c:v>196003</c:v>
                </c:pt>
                <c:pt idx="152">
                  <c:v>184911</c:v>
                </c:pt>
                <c:pt idx="153">
                  <c:v>181979</c:v>
                </c:pt>
                <c:pt idx="154">
                  <c:v>188274</c:v>
                </c:pt>
                <c:pt idx="155">
                  <c:v>186721</c:v>
                </c:pt>
                <c:pt idx="156">
                  <c:v>179988</c:v>
                </c:pt>
                <c:pt idx="157">
                  <c:v>174065</c:v>
                </c:pt>
                <c:pt idx="158">
                  <c:v>163839</c:v>
                </c:pt>
                <c:pt idx="159">
                  <c:v>166213</c:v>
                </c:pt>
                <c:pt idx="160">
                  <c:v>165269</c:v>
                </c:pt>
                <c:pt idx="161">
                  <c:v>154450</c:v>
                </c:pt>
                <c:pt idx="162">
                  <c:v>155958</c:v>
                </c:pt>
                <c:pt idx="163">
                  <c:v>162748</c:v>
                </c:pt>
                <c:pt idx="164">
                  <c:v>164453</c:v>
                </c:pt>
                <c:pt idx="165">
                  <c:v>156466</c:v>
                </c:pt>
                <c:pt idx="166">
                  <c:v>155728</c:v>
                </c:pt>
                <c:pt idx="167">
                  <c:v>163842</c:v>
                </c:pt>
                <c:pt idx="168">
                  <c:v>176232</c:v>
                </c:pt>
                <c:pt idx="169">
                  <c:v>175411</c:v>
                </c:pt>
                <c:pt idx="170">
                  <c:v>171628</c:v>
                </c:pt>
                <c:pt idx="171">
                  <c:v>166375</c:v>
                </c:pt>
                <c:pt idx="172">
                  <c:v>173983</c:v>
                </c:pt>
                <c:pt idx="173">
                  <c:v>176174</c:v>
                </c:pt>
                <c:pt idx="174">
                  <c:v>169433</c:v>
                </c:pt>
                <c:pt idx="175">
                  <c:v>171204</c:v>
                </c:pt>
                <c:pt idx="176">
                  <c:v>170387</c:v>
                </c:pt>
                <c:pt idx="177">
                  <c:v>173990</c:v>
                </c:pt>
                <c:pt idx="178">
                  <c:v>164603</c:v>
                </c:pt>
                <c:pt idx="179">
                  <c:v>167976</c:v>
                </c:pt>
                <c:pt idx="180">
                  <c:v>171045</c:v>
                </c:pt>
                <c:pt idx="181">
                  <c:v>170032</c:v>
                </c:pt>
                <c:pt idx="182">
                  <c:v>168762</c:v>
                </c:pt>
                <c:pt idx="183">
                  <c:v>174489</c:v>
                </c:pt>
                <c:pt idx="184">
                  <c:v>178535</c:v>
                </c:pt>
                <c:pt idx="185">
                  <c:v>186578</c:v>
                </c:pt>
                <c:pt idx="186">
                  <c:v>188756</c:v>
                </c:pt>
                <c:pt idx="187">
                  <c:v>178919</c:v>
                </c:pt>
                <c:pt idx="188">
                  <c:v>187049</c:v>
                </c:pt>
                <c:pt idx="189">
                  <c:v>194045</c:v>
                </c:pt>
                <c:pt idx="190">
                  <c:v>195077</c:v>
                </c:pt>
                <c:pt idx="191">
                  <c:v>185142</c:v>
                </c:pt>
                <c:pt idx="192">
                  <c:v>189031</c:v>
                </c:pt>
                <c:pt idx="193">
                  <c:v>189643</c:v>
                </c:pt>
                <c:pt idx="194">
                  <c:v>195255</c:v>
                </c:pt>
                <c:pt idx="195">
                  <c:v>198060</c:v>
                </c:pt>
                <c:pt idx="196">
                  <c:v>189419</c:v>
                </c:pt>
                <c:pt idx="197">
                  <c:v>177149</c:v>
                </c:pt>
                <c:pt idx="198">
                  <c:v>179345</c:v>
                </c:pt>
                <c:pt idx="199">
                  <c:v>174758</c:v>
                </c:pt>
                <c:pt idx="200">
                  <c:v>151473</c:v>
                </c:pt>
                <c:pt idx="201">
                  <c:v>161979</c:v>
                </c:pt>
                <c:pt idx="202">
                  <c:v>173559</c:v>
                </c:pt>
                <c:pt idx="203">
                  <c:v>168002</c:v>
                </c:pt>
                <c:pt idx="204">
                  <c:v>153509</c:v>
                </c:pt>
                <c:pt idx="205">
                  <c:v>146573</c:v>
                </c:pt>
                <c:pt idx="206">
                  <c:v>148160</c:v>
                </c:pt>
                <c:pt idx="207">
                  <c:v>149420</c:v>
                </c:pt>
                <c:pt idx="208">
                  <c:v>145008</c:v>
                </c:pt>
                <c:pt idx="209">
                  <c:v>138511</c:v>
                </c:pt>
                <c:pt idx="210">
                  <c:v>132786</c:v>
                </c:pt>
                <c:pt idx="211">
                  <c:v>137543</c:v>
                </c:pt>
                <c:pt idx="212">
                  <c:v>136417</c:v>
                </c:pt>
                <c:pt idx="213">
                  <c:v>129916</c:v>
                </c:pt>
                <c:pt idx="214">
                  <c:v>129431</c:v>
                </c:pt>
                <c:pt idx="215">
                  <c:v>135468</c:v>
                </c:pt>
                <c:pt idx="216">
                  <c:v>133405</c:v>
                </c:pt>
                <c:pt idx="217">
                  <c:v>119735</c:v>
                </c:pt>
                <c:pt idx="218">
                  <c:v>116206</c:v>
                </c:pt>
                <c:pt idx="219">
                  <c:v>112870</c:v>
                </c:pt>
                <c:pt idx="220">
                  <c:v>107340</c:v>
                </c:pt>
                <c:pt idx="221">
                  <c:v>98867</c:v>
                </c:pt>
                <c:pt idx="222">
                  <c:v>92089</c:v>
                </c:pt>
                <c:pt idx="223">
                  <c:v>97540</c:v>
                </c:pt>
                <c:pt idx="224">
                  <c:v>104400</c:v>
                </c:pt>
                <c:pt idx="225">
                  <c:v>108500</c:v>
                </c:pt>
                <c:pt idx="226">
                  <c:v>106009</c:v>
                </c:pt>
                <c:pt idx="227">
                  <c:v>109105</c:v>
                </c:pt>
                <c:pt idx="228">
                  <c:v>114593</c:v>
                </c:pt>
                <c:pt idx="229">
                  <c:v>128135</c:v>
                </c:pt>
                <c:pt idx="230">
                  <c:v>126415</c:v>
                </c:pt>
                <c:pt idx="231">
                  <c:v>118467</c:v>
                </c:pt>
                <c:pt idx="232">
                  <c:v>124086</c:v>
                </c:pt>
                <c:pt idx="233">
                  <c:v>132881</c:v>
                </c:pt>
                <c:pt idx="234">
                  <c:v>143534</c:v>
                </c:pt>
                <c:pt idx="235">
                  <c:v>146068</c:v>
                </c:pt>
                <c:pt idx="236">
                  <c:v>145515</c:v>
                </c:pt>
                <c:pt idx="237">
                  <c:v>156716</c:v>
                </c:pt>
                <c:pt idx="238">
                  <c:v>159383</c:v>
                </c:pt>
                <c:pt idx="239">
                  <c:v>160278</c:v>
                </c:pt>
                <c:pt idx="240">
                  <c:v>162006</c:v>
                </c:pt>
                <c:pt idx="241">
                  <c:v>171528</c:v>
                </c:pt>
                <c:pt idx="242">
                  <c:v>174624</c:v>
                </c:pt>
                <c:pt idx="243">
                  <c:v>174916</c:v>
                </c:pt>
                <c:pt idx="244">
                  <c:v>164401</c:v>
                </c:pt>
                <c:pt idx="245">
                  <c:v>176818</c:v>
                </c:pt>
                <c:pt idx="246">
                  <c:v>181294</c:v>
                </c:pt>
                <c:pt idx="247">
                  <c:v>180707</c:v>
                </c:pt>
                <c:pt idx="248">
                  <c:v>174246</c:v>
                </c:pt>
                <c:pt idx="249">
                  <c:v>172182</c:v>
                </c:pt>
                <c:pt idx="250">
                  <c:v>167200</c:v>
                </c:pt>
                <c:pt idx="251">
                  <c:v>163489</c:v>
                </c:pt>
                <c:pt idx="252">
                  <c:v>158055</c:v>
                </c:pt>
                <c:pt idx="253">
                  <c:v>159422</c:v>
                </c:pt>
                <c:pt idx="254">
                  <c:v>155744</c:v>
                </c:pt>
                <c:pt idx="255">
                  <c:v>159283</c:v>
                </c:pt>
                <c:pt idx="256">
                  <c:v>145934</c:v>
                </c:pt>
                <c:pt idx="257">
                  <c:v>137158</c:v>
                </c:pt>
                <c:pt idx="258">
                  <c:v>145411</c:v>
                </c:pt>
                <c:pt idx="259">
                  <c:v>146214</c:v>
                </c:pt>
                <c:pt idx="260">
                  <c:v>146214</c:v>
                </c:pt>
                <c:pt idx="261">
                  <c:v>126412</c:v>
                </c:pt>
                <c:pt idx="262">
                  <c:v>135632</c:v>
                </c:pt>
                <c:pt idx="263">
                  <c:v>143738</c:v>
                </c:pt>
                <c:pt idx="264">
                  <c:v>148796</c:v>
                </c:pt>
                <c:pt idx="265">
                  <c:v>133530</c:v>
                </c:pt>
                <c:pt idx="266">
                  <c:v>125730</c:v>
                </c:pt>
                <c:pt idx="267">
                  <c:v>128938</c:v>
                </c:pt>
                <c:pt idx="268">
                  <c:v>129840</c:v>
                </c:pt>
                <c:pt idx="269">
                  <c:v>123265</c:v>
                </c:pt>
                <c:pt idx="270">
                  <c:v>116763</c:v>
                </c:pt>
                <c:pt idx="271">
                  <c:v>119837</c:v>
                </c:pt>
                <c:pt idx="272">
                  <c:v>126996</c:v>
                </c:pt>
                <c:pt idx="273">
                  <c:v>118827</c:v>
                </c:pt>
                <c:pt idx="274">
                  <c:v>117246</c:v>
                </c:pt>
                <c:pt idx="275">
                  <c:v>129770</c:v>
                </c:pt>
                <c:pt idx="276">
                  <c:v>132560</c:v>
                </c:pt>
                <c:pt idx="277">
                  <c:v>130472</c:v>
                </c:pt>
                <c:pt idx="278">
                  <c:v>119397</c:v>
                </c:pt>
                <c:pt idx="279">
                  <c:v>122522</c:v>
                </c:pt>
                <c:pt idx="280">
                  <c:v>132700</c:v>
                </c:pt>
                <c:pt idx="281">
                  <c:v>137306</c:v>
                </c:pt>
                <c:pt idx="282">
                  <c:v>136359</c:v>
                </c:pt>
                <c:pt idx="283">
                  <c:v>132221</c:v>
                </c:pt>
                <c:pt idx="284">
                  <c:v>137869</c:v>
                </c:pt>
                <c:pt idx="285">
                  <c:v>143206</c:v>
                </c:pt>
                <c:pt idx="286">
                  <c:v>146961</c:v>
                </c:pt>
                <c:pt idx="287">
                  <c:v>145981</c:v>
                </c:pt>
                <c:pt idx="288">
                  <c:v>147441</c:v>
                </c:pt>
                <c:pt idx="289">
                  <c:v>150171</c:v>
                </c:pt>
                <c:pt idx="290">
                  <c:v>153747</c:v>
                </c:pt>
                <c:pt idx="291">
                  <c:v>147165</c:v>
                </c:pt>
                <c:pt idx="292">
                  <c:v>144801</c:v>
                </c:pt>
                <c:pt idx="293">
                  <c:v>147508</c:v>
                </c:pt>
                <c:pt idx="294">
                  <c:v>145719</c:v>
                </c:pt>
                <c:pt idx="295">
                  <c:v>145536</c:v>
                </c:pt>
                <c:pt idx="296">
                  <c:v>142936</c:v>
                </c:pt>
                <c:pt idx="297">
                  <c:v>142936</c:v>
                </c:pt>
                <c:pt idx="298">
                  <c:v>146035</c:v>
                </c:pt>
                <c:pt idx="299">
                  <c:v>146136</c:v>
                </c:pt>
                <c:pt idx="300">
                  <c:v>146611</c:v>
                </c:pt>
                <c:pt idx="301">
                  <c:v>155156</c:v>
                </c:pt>
                <c:pt idx="302">
                  <c:v>154496</c:v>
                </c:pt>
                <c:pt idx="303">
                  <c:v>159925</c:v>
                </c:pt>
                <c:pt idx="304">
                  <c:v>157163</c:v>
                </c:pt>
                <c:pt idx="305">
                  <c:v>162178</c:v>
                </c:pt>
                <c:pt idx="306">
                  <c:v>164849</c:v>
                </c:pt>
                <c:pt idx="307">
                  <c:v>165562</c:v>
                </c:pt>
                <c:pt idx="308">
                  <c:v>162241</c:v>
                </c:pt>
                <c:pt idx="309">
                  <c:v>148272</c:v>
                </c:pt>
                <c:pt idx="310">
                  <c:v>153178</c:v>
                </c:pt>
                <c:pt idx="311">
                  <c:v>156303</c:v>
                </c:pt>
                <c:pt idx="312">
                  <c:v>159996</c:v>
                </c:pt>
                <c:pt idx="313">
                  <c:v>152980</c:v>
                </c:pt>
                <c:pt idx="314">
                  <c:v>151461</c:v>
                </c:pt>
                <c:pt idx="315">
                  <c:v>166056</c:v>
                </c:pt>
                <c:pt idx="316">
                  <c:v>175995</c:v>
                </c:pt>
                <c:pt idx="317">
                  <c:v>179121</c:v>
                </c:pt>
                <c:pt idx="318">
                  <c:v>169425</c:v>
                </c:pt>
                <c:pt idx="319">
                  <c:v>178410</c:v>
                </c:pt>
                <c:pt idx="320">
                  <c:v>173705</c:v>
                </c:pt>
                <c:pt idx="321">
                  <c:v>174052</c:v>
                </c:pt>
                <c:pt idx="322">
                  <c:v>164291</c:v>
                </c:pt>
                <c:pt idx="323">
                  <c:v>164111</c:v>
                </c:pt>
                <c:pt idx="324">
                  <c:v>159529</c:v>
                </c:pt>
                <c:pt idx="325">
                  <c:v>151018</c:v>
                </c:pt>
                <c:pt idx="326">
                  <c:v>146845</c:v>
                </c:pt>
                <c:pt idx="327">
                  <c:v>149788</c:v>
                </c:pt>
                <c:pt idx="328">
                  <c:v>145143</c:v>
                </c:pt>
                <c:pt idx="329">
                  <c:v>141973</c:v>
                </c:pt>
                <c:pt idx="330">
                  <c:v>134248</c:v>
                </c:pt>
                <c:pt idx="331">
                  <c:v>133973</c:v>
                </c:pt>
                <c:pt idx="332">
                  <c:v>145609</c:v>
                </c:pt>
                <c:pt idx="333">
                  <c:v>144825</c:v>
                </c:pt>
                <c:pt idx="334">
                  <c:v>140757</c:v>
                </c:pt>
                <c:pt idx="335">
                  <c:v>131178</c:v>
                </c:pt>
                <c:pt idx="336">
                  <c:v>142714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011807"/>
        <c:axId val="44184394"/>
      </c:lineChart>
      <c:lineChart>
        <c:grouping val="standard"/>
        <c:varyColors val="0"/>
        <c:ser>
          <c:idx val="1"/>
          <c:order val="1"/>
          <c:tx>
            <c:strRef>
              <c:f>"Prompt Month Heating Oil"</c:f>
              <c:strCache>
                <c:ptCount val="1"/>
                <c:pt idx="0">
                  <c:v>Prompt Month Heating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Data!$G$11:$G$400</c:f>
              <c:numCache>
                <c:formatCode>General</c:formatCode>
                <c:ptCount val="390"/>
                <c:pt idx="0">
                  <c:v>58.63</c:v>
                </c:pt>
                <c:pt idx="1">
                  <c:v>60.64</c:v>
                </c:pt>
                <c:pt idx="2">
                  <c:v>53.57</c:v>
                </c:pt>
                <c:pt idx="3">
                  <c:v>54.22</c:v>
                </c:pt>
                <c:pt idx="4">
                  <c:v>50.93</c:v>
                </c:pt>
                <c:pt idx="5">
                  <c:v>53.26</c:v>
                </c:pt>
                <c:pt idx="6">
                  <c:v>53.62</c:v>
                </c:pt>
                <c:pt idx="7">
                  <c:v>56.87</c:v>
                </c:pt>
                <c:pt idx="8">
                  <c:v>60.66</c:v>
                </c:pt>
                <c:pt idx="9">
                  <c:v>53.42</c:v>
                </c:pt>
                <c:pt idx="10">
                  <c:v>53.44</c:v>
                </c:pt>
                <c:pt idx="11">
                  <c:v>57.87</c:v>
                </c:pt>
                <c:pt idx="12">
                  <c:v>62.65</c:v>
                </c:pt>
                <c:pt idx="13">
                  <c:v>62.76</c:v>
                </c:pt>
                <c:pt idx="14">
                  <c:v>59.57</c:v>
                </c:pt>
                <c:pt idx="15">
                  <c:v>62.02</c:v>
                </c:pt>
                <c:pt idx="16">
                  <c:v>55.72</c:v>
                </c:pt>
                <c:pt idx="17">
                  <c:v>59.27</c:v>
                </c:pt>
                <c:pt idx="18">
                  <c:v>54.74</c:v>
                </c:pt>
                <c:pt idx="19">
                  <c:v>54.95</c:v>
                </c:pt>
                <c:pt idx="20">
                  <c:v>52.94</c:v>
                </c:pt>
                <c:pt idx="21">
                  <c:v>54.46</c:v>
                </c:pt>
                <c:pt idx="22">
                  <c:v>50.85</c:v>
                </c:pt>
                <c:pt idx="23">
                  <c:v>51.78</c:v>
                </c:pt>
                <c:pt idx="24">
                  <c:v>51.55</c:v>
                </c:pt>
                <c:pt idx="25">
                  <c:v>51.36</c:v>
                </c:pt>
                <c:pt idx="26">
                  <c:v>53.95</c:v>
                </c:pt>
                <c:pt idx="27">
                  <c:v>54.71</c:v>
                </c:pt>
                <c:pt idx="28">
                  <c:v>56.62</c:v>
                </c:pt>
                <c:pt idx="29">
                  <c:v>56.02</c:v>
                </c:pt>
                <c:pt idx="30">
                  <c:v>55.04</c:v>
                </c:pt>
                <c:pt idx="31">
                  <c:v>58.71</c:v>
                </c:pt>
                <c:pt idx="32">
                  <c:v>58.49</c:v>
                </c:pt>
                <c:pt idx="33">
                  <c:v>61.63</c:v>
                </c:pt>
                <c:pt idx="34">
                  <c:v>61.99</c:v>
                </c:pt>
                <c:pt idx="35">
                  <c:v>62.82</c:v>
                </c:pt>
                <c:pt idx="36">
                  <c:v>66.4</c:v>
                </c:pt>
                <c:pt idx="37">
                  <c:v>67.94</c:v>
                </c:pt>
                <c:pt idx="38">
                  <c:v>67.42</c:v>
                </c:pt>
                <c:pt idx="39">
                  <c:v>71.49</c:v>
                </c:pt>
                <c:pt idx="40">
                  <c:v>74.43</c:v>
                </c:pt>
                <c:pt idx="41">
                  <c:v>71.43</c:v>
                </c:pt>
                <c:pt idx="42">
                  <c:v>74.06</c:v>
                </c:pt>
                <c:pt idx="43">
                  <c:v>71.72</c:v>
                </c:pt>
                <c:pt idx="44">
                  <c:v>66.6</c:v>
                </c:pt>
                <c:pt idx="45">
                  <c:v>68.93</c:v>
                </c:pt>
                <c:pt idx="46">
                  <c:v>72.61</c:v>
                </c:pt>
                <c:pt idx="47">
                  <c:v>72.79</c:v>
                </c:pt>
                <c:pt idx="48">
                  <c:v>71.97</c:v>
                </c:pt>
                <c:pt idx="49">
                  <c:v>74.66</c:v>
                </c:pt>
                <c:pt idx="50">
                  <c:v>71.71</c:v>
                </c:pt>
                <c:pt idx="51">
                  <c:v>72.97</c:v>
                </c:pt>
                <c:pt idx="52">
                  <c:v>70.55</c:v>
                </c:pt>
                <c:pt idx="53">
                  <c:v>71.29</c:v>
                </c:pt>
                <c:pt idx="54">
                  <c:v>72.15</c:v>
                </c:pt>
                <c:pt idx="55">
                  <c:v>68.44</c:v>
                </c:pt>
                <c:pt idx="56">
                  <c:v>66.77</c:v>
                </c:pt>
                <c:pt idx="57">
                  <c:v>68.65</c:v>
                </c:pt>
                <c:pt idx="58">
                  <c:v>60.53</c:v>
                </c:pt>
                <c:pt idx="59">
                  <c:v>60.81</c:v>
                </c:pt>
                <c:pt idx="60">
                  <c:v>57.85</c:v>
                </c:pt>
                <c:pt idx="61">
                  <c:v>54.76</c:v>
                </c:pt>
                <c:pt idx="62">
                  <c:v>54.08</c:v>
                </c:pt>
                <c:pt idx="63">
                  <c:v>55.33</c:v>
                </c:pt>
                <c:pt idx="64">
                  <c:v>55.98</c:v>
                </c:pt>
                <c:pt idx="65">
                  <c:v>56.07</c:v>
                </c:pt>
                <c:pt idx="66">
                  <c:v>53.14</c:v>
                </c:pt>
                <c:pt idx="67">
                  <c:v>53.87</c:v>
                </c:pt>
                <c:pt idx="68">
                  <c:v>54.68</c:v>
                </c:pt>
                <c:pt idx="69">
                  <c:v>55.9</c:v>
                </c:pt>
                <c:pt idx="70">
                  <c:v>53.02</c:v>
                </c:pt>
                <c:pt idx="71">
                  <c:v>54.52</c:v>
                </c:pt>
                <c:pt idx="72">
                  <c:v>58.47</c:v>
                </c:pt>
                <c:pt idx="73">
                  <c:v>57.52</c:v>
                </c:pt>
                <c:pt idx="74">
                  <c:v>56.49</c:v>
                </c:pt>
                <c:pt idx="75">
                  <c:v>51.52</c:v>
                </c:pt>
                <c:pt idx="76">
                  <c:v>51.64</c:v>
                </c:pt>
                <c:pt idx="77">
                  <c:v>51.33</c:v>
                </c:pt>
                <c:pt idx="78">
                  <c:v>53.33</c:v>
                </c:pt>
                <c:pt idx="79">
                  <c:v>52.76</c:v>
                </c:pt>
                <c:pt idx="80">
                  <c:v>52.35</c:v>
                </c:pt>
                <c:pt idx="81">
                  <c:v>52.22</c:v>
                </c:pt>
                <c:pt idx="82">
                  <c:v>53.99</c:v>
                </c:pt>
                <c:pt idx="83">
                  <c:v>56.56</c:v>
                </c:pt>
                <c:pt idx="84">
                  <c:v>54.29</c:v>
                </c:pt>
                <c:pt idx="85">
                  <c:v>55.25</c:v>
                </c:pt>
                <c:pt idx="86">
                  <c:v>53.41</c:v>
                </c:pt>
                <c:pt idx="87">
                  <c:v>51.85</c:v>
                </c:pt>
                <c:pt idx="88">
                  <c:v>53.78</c:v>
                </c:pt>
                <c:pt idx="89">
                  <c:v>52.58</c:v>
                </c:pt>
                <c:pt idx="90">
                  <c:v>53.45</c:v>
                </c:pt>
                <c:pt idx="91">
                  <c:v>57.92</c:v>
                </c:pt>
                <c:pt idx="92">
                  <c:v>62.01</c:v>
                </c:pt>
                <c:pt idx="93">
                  <c:v>59.95</c:v>
                </c:pt>
                <c:pt idx="94">
                  <c:v>57.4</c:v>
                </c:pt>
                <c:pt idx="95">
                  <c:v>57.03</c:v>
                </c:pt>
                <c:pt idx="96">
                  <c:v>57.77</c:v>
                </c:pt>
                <c:pt idx="97">
                  <c:v>57.99</c:v>
                </c:pt>
                <c:pt idx="98">
                  <c:v>59.54</c:v>
                </c:pt>
                <c:pt idx="99">
                  <c:v>55.48</c:v>
                </c:pt>
                <c:pt idx="100">
                  <c:v>53.1</c:v>
                </c:pt>
                <c:pt idx="101">
                  <c:v>53.38</c:v>
                </c:pt>
                <c:pt idx="102">
                  <c:v>51.82</c:v>
                </c:pt>
                <c:pt idx="103">
                  <c:v>51.96</c:v>
                </c:pt>
                <c:pt idx="104">
                  <c:v>50.04</c:v>
                </c:pt>
                <c:pt idx="105">
                  <c:v>49.41</c:v>
                </c:pt>
                <c:pt idx="106">
                  <c:v>46.7</c:v>
                </c:pt>
                <c:pt idx="107">
                  <c:v>46.75</c:v>
                </c:pt>
                <c:pt idx="108">
                  <c:v>44.44</c:v>
                </c:pt>
                <c:pt idx="109">
                  <c:v>47.58</c:v>
                </c:pt>
                <c:pt idx="110">
                  <c:v>46.33</c:v>
                </c:pt>
                <c:pt idx="111">
                  <c:v>44.72</c:v>
                </c:pt>
                <c:pt idx="112">
                  <c:v>44.72</c:v>
                </c:pt>
                <c:pt idx="113">
                  <c:v>42.8</c:v>
                </c:pt>
                <c:pt idx="114">
                  <c:v>42.15</c:v>
                </c:pt>
                <c:pt idx="115">
                  <c:v>40.25</c:v>
                </c:pt>
                <c:pt idx="116">
                  <c:v>40.7</c:v>
                </c:pt>
                <c:pt idx="117">
                  <c:v>45.45</c:v>
                </c:pt>
                <c:pt idx="118">
                  <c:v>43.97</c:v>
                </c:pt>
                <c:pt idx="119">
                  <c:v>43.33</c:v>
                </c:pt>
                <c:pt idx="120">
                  <c:v>43.76</c:v>
                </c:pt>
                <c:pt idx="121">
                  <c:v>42.9</c:v>
                </c:pt>
                <c:pt idx="122">
                  <c:v>45.78</c:v>
                </c:pt>
                <c:pt idx="123">
                  <c:v>43.01</c:v>
                </c:pt>
                <c:pt idx="124">
                  <c:v>41.64</c:v>
                </c:pt>
                <c:pt idx="125">
                  <c:v>39.71</c:v>
                </c:pt>
                <c:pt idx="126">
                  <c:v>39.1</c:v>
                </c:pt>
                <c:pt idx="127">
                  <c:v>39.33</c:v>
                </c:pt>
                <c:pt idx="128">
                  <c:v>38.12</c:v>
                </c:pt>
                <c:pt idx="129">
                  <c:v>37.4</c:v>
                </c:pt>
                <c:pt idx="130">
                  <c:v>38.65</c:v>
                </c:pt>
                <c:pt idx="131">
                  <c:v>39.38</c:v>
                </c:pt>
                <c:pt idx="132">
                  <c:v>37.52</c:v>
                </c:pt>
                <c:pt idx="133">
                  <c:v>37.48</c:v>
                </c:pt>
                <c:pt idx="134">
                  <c:v>35.55</c:v>
                </c:pt>
                <c:pt idx="135">
                  <c:v>35.34</c:v>
                </c:pt>
                <c:pt idx="136">
                  <c:v>36.72</c:v>
                </c:pt>
                <c:pt idx="137">
                  <c:v>35.14</c:v>
                </c:pt>
                <c:pt idx="138">
                  <c:v>34.2</c:v>
                </c:pt>
                <c:pt idx="139">
                  <c:v>34.97</c:v>
                </c:pt>
                <c:pt idx="140">
                  <c:v>39.13</c:v>
                </c:pt>
                <c:pt idx="141">
                  <c:v>40.56</c:v>
                </c:pt>
                <c:pt idx="142">
                  <c:v>42.28</c:v>
                </c:pt>
                <c:pt idx="143">
                  <c:v>41.82</c:v>
                </c:pt>
                <c:pt idx="144">
                  <c:v>42.23</c:v>
                </c:pt>
                <c:pt idx="145">
                  <c:v>39.37</c:v>
                </c:pt>
                <c:pt idx="146">
                  <c:v>39.12</c:v>
                </c:pt>
                <c:pt idx="147">
                  <c:v>38.65</c:v>
                </c:pt>
                <c:pt idx="148">
                  <c:v>38.82</c:v>
                </c:pt>
                <c:pt idx="149">
                  <c:v>38.51</c:v>
                </c:pt>
                <c:pt idx="150">
                  <c:v>37.86</c:v>
                </c:pt>
                <c:pt idx="151">
                  <c:v>35.08</c:v>
                </c:pt>
                <c:pt idx="152">
                  <c:v>33.1</c:v>
                </c:pt>
                <c:pt idx="153">
                  <c:v>32.2</c:v>
                </c:pt>
                <c:pt idx="154">
                  <c:v>31.5</c:v>
                </c:pt>
                <c:pt idx="155">
                  <c:v>32.39</c:v>
                </c:pt>
                <c:pt idx="156">
                  <c:v>32.19</c:v>
                </c:pt>
                <c:pt idx="157">
                  <c:v>34</c:v>
                </c:pt>
                <c:pt idx="158">
                  <c:v>36.11</c:v>
                </c:pt>
                <c:pt idx="159">
                  <c:v>32.56</c:v>
                </c:pt>
                <c:pt idx="160">
                  <c:v>33.01</c:v>
                </c:pt>
                <c:pt idx="161">
                  <c:v>33.16</c:v>
                </c:pt>
                <c:pt idx="162">
                  <c:v>30.8</c:v>
                </c:pt>
                <c:pt idx="163">
                  <c:v>30.37</c:v>
                </c:pt>
                <c:pt idx="164">
                  <c:v>30.34</c:v>
                </c:pt>
                <c:pt idx="165">
                  <c:v>32.29</c:v>
                </c:pt>
                <c:pt idx="166">
                  <c:v>34.75</c:v>
                </c:pt>
                <c:pt idx="167">
                  <c:v>38.73</c:v>
                </c:pt>
                <c:pt idx="168">
                  <c:v>40.69</c:v>
                </c:pt>
                <c:pt idx="169">
                  <c:v>42.74</c:v>
                </c:pt>
                <c:pt idx="170">
                  <c:v>43.4</c:v>
                </c:pt>
                <c:pt idx="171">
                  <c:v>42.46</c:v>
                </c:pt>
                <c:pt idx="172">
                  <c:v>43.32</c:v>
                </c:pt>
                <c:pt idx="173">
                  <c:v>43.42</c:v>
                </c:pt>
                <c:pt idx="174">
                  <c:v>44.47</c:v>
                </c:pt>
                <c:pt idx="175">
                  <c:v>43.23</c:v>
                </c:pt>
                <c:pt idx="176">
                  <c:v>42.95</c:v>
                </c:pt>
                <c:pt idx="177">
                  <c:v>40.55</c:v>
                </c:pt>
                <c:pt idx="178">
                  <c:v>39.43</c:v>
                </c:pt>
                <c:pt idx="179">
                  <c:v>41.29</c:v>
                </c:pt>
                <c:pt idx="180">
                  <c:v>44.84</c:v>
                </c:pt>
                <c:pt idx="181">
                  <c:v>44.47</c:v>
                </c:pt>
                <c:pt idx="182">
                  <c:v>45.53</c:v>
                </c:pt>
                <c:pt idx="183">
                  <c:v>49.14</c:v>
                </c:pt>
                <c:pt idx="184">
                  <c:v>50.8</c:v>
                </c:pt>
                <c:pt idx="185">
                  <c:v>51.84</c:v>
                </c:pt>
                <c:pt idx="186">
                  <c:v>51.47</c:v>
                </c:pt>
                <c:pt idx="187">
                  <c:v>52.17</c:v>
                </c:pt>
                <c:pt idx="188">
                  <c:v>54.53</c:v>
                </c:pt>
                <c:pt idx="189">
                  <c:v>55.69</c:v>
                </c:pt>
                <c:pt idx="190">
                  <c:v>57.42</c:v>
                </c:pt>
                <c:pt idx="191">
                  <c:v>55.99</c:v>
                </c:pt>
                <c:pt idx="192">
                  <c:v>57.47</c:v>
                </c:pt>
                <c:pt idx="193">
                  <c:v>62.03</c:v>
                </c:pt>
                <c:pt idx="194">
                  <c:v>61.17</c:v>
                </c:pt>
                <c:pt idx="195">
                  <c:v>62.27</c:v>
                </c:pt>
                <c:pt idx="196">
                  <c:v>62.49</c:v>
                </c:pt>
                <c:pt idx="197">
                  <c:v>53.72</c:v>
                </c:pt>
                <c:pt idx="198">
                  <c:v>59.56</c:v>
                </c:pt>
                <c:pt idx="199">
                  <c:v>60.89</c:v>
                </c:pt>
                <c:pt idx="200">
                  <c:v>57.4</c:v>
                </c:pt>
                <c:pt idx="201">
                  <c:v>60.92</c:v>
                </c:pt>
                <c:pt idx="202">
                  <c:v>66.22</c:v>
                </c:pt>
                <c:pt idx="203">
                  <c:v>68.05</c:v>
                </c:pt>
                <c:pt idx="204">
                  <c:v>69.84</c:v>
                </c:pt>
                <c:pt idx="205">
                  <c:v>66</c:v>
                </c:pt>
                <c:pt idx="206">
                  <c:v>63.16</c:v>
                </c:pt>
                <c:pt idx="207">
                  <c:v>69.1</c:v>
                </c:pt>
                <c:pt idx="208">
                  <c:v>68.51</c:v>
                </c:pt>
                <c:pt idx="209">
                  <c:v>69.03</c:v>
                </c:pt>
                <c:pt idx="210">
                  <c:v>64.75</c:v>
                </c:pt>
                <c:pt idx="211">
                  <c:v>73.81</c:v>
                </c:pt>
                <c:pt idx="212">
                  <c:v>93.5</c:v>
                </c:pt>
                <c:pt idx="213">
                  <c:v>92.51</c:v>
                </c:pt>
                <c:pt idx="214">
                  <c:v>78.78</c:v>
                </c:pt>
                <c:pt idx="215">
                  <c:v>74.24</c:v>
                </c:pt>
                <c:pt idx="216">
                  <c:v>75.45</c:v>
                </c:pt>
                <c:pt idx="217">
                  <c:v>82.88</c:v>
                </c:pt>
                <c:pt idx="218">
                  <c:v>78.89</c:v>
                </c:pt>
                <c:pt idx="219">
                  <c:v>74.54</c:v>
                </c:pt>
                <c:pt idx="220">
                  <c:v>71.72</c:v>
                </c:pt>
                <c:pt idx="221">
                  <c:v>74.87</c:v>
                </c:pt>
                <c:pt idx="222">
                  <c:v>78.33</c:v>
                </c:pt>
                <c:pt idx="223">
                  <c:v>64.79</c:v>
                </c:pt>
                <c:pt idx="224">
                  <c:v>66.4</c:v>
                </c:pt>
                <c:pt idx="225">
                  <c:v>75.72</c:v>
                </c:pt>
                <c:pt idx="226">
                  <c:v>73.18</c:v>
                </c:pt>
                <c:pt idx="227">
                  <c:v>67.31</c:v>
                </c:pt>
                <c:pt idx="228">
                  <c:v>76.83</c:v>
                </c:pt>
                <c:pt idx="229">
                  <c:v>78.88</c:v>
                </c:pt>
                <c:pt idx="230">
                  <c:v>76.39</c:v>
                </c:pt>
                <c:pt idx="231">
                  <c:v>75.61</c:v>
                </c:pt>
                <c:pt idx="232">
                  <c:v>74.23</c:v>
                </c:pt>
                <c:pt idx="233">
                  <c:v>74.24</c:v>
                </c:pt>
                <c:pt idx="234">
                  <c:v>80.64</c:v>
                </c:pt>
                <c:pt idx="235">
                  <c:v>84.14</c:v>
                </c:pt>
                <c:pt idx="236">
                  <c:v>78.9</c:v>
                </c:pt>
                <c:pt idx="237">
                  <c:v>80.9</c:v>
                </c:pt>
                <c:pt idx="238">
                  <c:v>76.4</c:v>
                </c:pt>
                <c:pt idx="239">
                  <c:v>76.77</c:v>
                </c:pt>
                <c:pt idx="240">
                  <c:v>81.85</c:v>
                </c:pt>
                <c:pt idx="241">
                  <c:v>85.82</c:v>
                </c:pt>
                <c:pt idx="242">
                  <c:v>89.91</c:v>
                </c:pt>
                <c:pt idx="243">
                  <c:v>96.94</c:v>
                </c:pt>
                <c:pt idx="244">
                  <c:v>97.64</c:v>
                </c:pt>
                <c:pt idx="245">
                  <c:v>99.49</c:v>
                </c:pt>
                <c:pt idx="246">
                  <c:v>103.29</c:v>
                </c:pt>
                <c:pt idx="247">
                  <c:v>95.48</c:v>
                </c:pt>
                <c:pt idx="248">
                  <c:v>92.4</c:v>
                </c:pt>
                <c:pt idx="249">
                  <c:v>92.94</c:v>
                </c:pt>
                <c:pt idx="250">
                  <c:v>101.61</c:v>
                </c:pt>
                <c:pt idx="251">
                  <c:v>97.11</c:v>
                </c:pt>
                <c:pt idx="252">
                  <c:v>97.42</c:v>
                </c:pt>
                <c:pt idx="253">
                  <c:v>92.17</c:v>
                </c:pt>
                <c:pt idx="254">
                  <c:v>100.75</c:v>
                </c:pt>
                <c:pt idx="255">
                  <c:v>107.88</c:v>
                </c:pt>
                <c:pt idx="256">
                  <c:v>109.44</c:v>
                </c:pt>
                <c:pt idx="257">
                  <c:v>97.08</c:v>
                </c:pt>
                <c:pt idx="258">
                  <c:v>94.42</c:v>
                </c:pt>
                <c:pt idx="259">
                  <c:v>91.66</c:v>
                </c:pt>
                <c:pt idx="260">
                  <c:v>87.8</c:v>
                </c:pt>
                <c:pt idx="261">
                  <c:v>90.66</c:v>
                </c:pt>
                <c:pt idx="262">
                  <c:v>86.13</c:v>
                </c:pt>
                <c:pt idx="263">
                  <c:v>84.21</c:v>
                </c:pt>
                <c:pt idx="264">
                  <c:v>87.93</c:v>
                </c:pt>
                <c:pt idx="265">
                  <c:v>84.56</c:v>
                </c:pt>
                <c:pt idx="266">
                  <c:v>82.14</c:v>
                </c:pt>
                <c:pt idx="267">
                  <c:v>82.24</c:v>
                </c:pt>
                <c:pt idx="268">
                  <c:v>76.01</c:v>
                </c:pt>
                <c:pt idx="269">
                  <c:v>74.23</c:v>
                </c:pt>
                <c:pt idx="270">
                  <c:v>72.52</c:v>
                </c:pt>
                <c:pt idx="271">
                  <c:v>72.91</c:v>
                </c:pt>
                <c:pt idx="272">
                  <c:v>70.38</c:v>
                </c:pt>
                <c:pt idx="273">
                  <c:v>76.6</c:v>
                </c:pt>
                <c:pt idx="274">
                  <c:v>75.67</c:v>
                </c:pt>
                <c:pt idx="275">
                  <c:v>72.83</c:v>
                </c:pt>
                <c:pt idx="276">
                  <c:v>78.05</c:v>
                </c:pt>
                <c:pt idx="277">
                  <c:v>77</c:v>
                </c:pt>
                <c:pt idx="278">
                  <c:v>75.74</c:v>
                </c:pt>
                <c:pt idx="279">
                  <c:v>76.57</c:v>
                </c:pt>
                <c:pt idx="280">
                  <c:v>76.05</c:v>
                </c:pt>
                <c:pt idx="281">
                  <c:v>80.44</c:v>
                </c:pt>
                <c:pt idx="282">
                  <c:v>78.18</c:v>
                </c:pt>
                <c:pt idx="283">
                  <c:v>75.92</c:v>
                </c:pt>
                <c:pt idx="284">
                  <c:v>76.65</c:v>
                </c:pt>
                <c:pt idx="285">
                  <c:v>80.45</c:v>
                </c:pt>
                <c:pt idx="286">
                  <c:v>73.39</c:v>
                </c:pt>
                <c:pt idx="287">
                  <c:v>70.9</c:v>
                </c:pt>
                <c:pt idx="288">
                  <c:v>73.78</c:v>
                </c:pt>
                <c:pt idx="289">
                  <c:v>68.74</c:v>
                </c:pt>
                <c:pt idx="290">
                  <c:v>68.11</c:v>
                </c:pt>
                <c:pt idx="291">
                  <c:v>71.31</c:v>
                </c:pt>
                <c:pt idx="292">
                  <c:v>72.62</c:v>
                </c:pt>
                <c:pt idx="293">
                  <c:v>74.39</c:v>
                </c:pt>
                <c:pt idx="294">
                  <c:v>70.51</c:v>
                </c:pt>
                <c:pt idx="295">
                  <c:v>74.6</c:v>
                </c:pt>
                <c:pt idx="296">
                  <c:v>76.63</c:v>
                </c:pt>
                <c:pt idx="297">
                  <c:v>80.28</c:v>
                </c:pt>
                <c:pt idx="298">
                  <c:v>79.61</c:v>
                </c:pt>
                <c:pt idx="299">
                  <c:v>70.87</c:v>
                </c:pt>
                <c:pt idx="300">
                  <c:v>66.35</c:v>
                </c:pt>
                <c:pt idx="301">
                  <c:v>64.02</c:v>
                </c:pt>
                <c:pt idx="302">
                  <c:v>63.84</c:v>
                </c:pt>
                <c:pt idx="303">
                  <c:v>62.63</c:v>
                </c:pt>
                <c:pt idx="304">
                  <c:v>62.36</c:v>
                </c:pt>
                <c:pt idx="305">
                  <c:v>58.26</c:v>
                </c:pt>
                <c:pt idx="306">
                  <c:v>62.68</c:v>
                </c:pt>
                <c:pt idx="307">
                  <c:v>52.18</c:v>
                </c:pt>
                <c:pt idx="308">
                  <c:v>53.42</c:v>
                </c:pt>
                <c:pt idx="309">
                  <c:v>53.23</c:v>
                </c:pt>
                <c:pt idx="310">
                  <c:v>51.68</c:v>
                </c:pt>
                <c:pt idx="311">
                  <c:v>54.25</c:v>
                </c:pt>
                <c:pt idx="312">
                  <c:v>54.84</c:v>
                </c:pt>
                <c:pt idx="313">
                  <c:v>56.65</c:v>
                </c:pt>
                <c:pt idx="314">
                  <c:v>58.59</c:v>
                </c:pt>
                <c:pt idx="315">
                  <c:v>53.94</c:v>
                </c:pt>
                <c:pt idx="316">
                  <c:v>51.41</c:v>
                </c:pt>
                <c:pt idx="317">
                  <c:v>53.73</c:v>
                </c:pt>
                <c:pt idx="318">
                  <c:v>55.31</c:v>
                </c:pt>
                <c:pt idx="319">
                  <c:v>53.34</c:v>
                </c:pt>
                <c:pt idx="320">
                  <c:v>55.89</c:v>
                </c:pt>
                <c:pt idx="321">
                  <c:v>54.61</c:v>
                </c:pt>
                <c:pt idx="322">
                  <c:v>58.87</c:v>
                </c:pt>
                <c:pt idx="323">
                  <c:v>61.94</c:v>
                </c:pt>
                <c:pt idx="324">
                  <c:v>64.76</c:v>
                </c:pt>
                <c:pt idx="325">
                  <c:v>65.27</c:v>
                </c:pt>
                <c:pt idx="326">
                  <c:v>66.89</c:v>
                </c:pt>
                <c:pt idx="327">
                  <c:v>68.22</c:v>
                </c:pt>
                <c:pt idx="328">
                  <c:v>60.05</c:v>
                </c:pt>
                <c:pt idx="329">
                  <c:v>65.91</c:v>
                </c:pt>
                <c:pt idx="330">
                  <c:v>67.9</c:v>
                </c:pt>
                <c:pt idx="331">
                  <c:v>66.53</c:v>
                </c:pt>
                <c:pt idx="332">
                  <c:v>68.92</c:v>
                </c:pt>
                <c:pt idx="333">
                  <c:v>68.6</c:v>
                </c:pt>
                <c:pt idx="334">
                  <c:v>65.95</c:v>
                </c:pt>
                <c:pt idx="335">
                  <c:v>62.97</c:v>
                </c:pt>
                <c:pt idx="336">
                  <c:v>63.17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269414"/>
        <c:axId val="10760194"/>
      </c:lineChart>
      <c:dateAx>
        <c:axId val="75011807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84394"/>
        <c:crossesAt val="0"/>
        <c:auto val="1"/>
        <c:lblOffset val="100"/>
        <c:noMultiLvlLbl val="0"/>
      </c:dateAx>
      <c:valAx>
        <c:axId val="441843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Open Interest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11807"/>
        <c:crossesAt val="1"/>
        <c:crossBetween val="midCat"/>
      </c:valAx>
      <c:dateAx>
        <c:axId val="7926941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60194"/>
        <c:auto val="1"/>
        <c:lblOffset val="100"/>
        <c:noMultiLvlLbl val="0"/>
      </c:dateAx>
      <c:valAx>
        <c:axId val="10760194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Heating Oil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69414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043844298349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Motor Gasoline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Market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Market"</c:f>
              <c:strCache>
                <c:ptCount val="1"/>
                <c:pt idx="0">
                  <c:v>Net Position of Market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Data!$BL$11:$BL$400</c:f>
              <c:numCache>
                <c:formatCode>[$-409]#,##0_);\(#,##0\)</c:formatCode>
                <c:ptCount val="390"/>
                <c:pt idx="0">
                  <c:v>-15980</c:v>
                </c:pt>
                <c:pt idx="1">
                  <c:v>-16290</c:v>
                </c:pt>
                <c:pt idx="2">
                  <c:v>-5343</c:v>
                </c:pt>
                <c:pt idx="3">
                  <c:v>-4138</c:v>
                </c:pt>
                <c:pt idx="4">
                  <c:v>-3105</c:v>
                </c:pt>
                <c:pt idx="5">
                  <c:v>-5551</c:v>
                </c:pt>
                <c:pt idx="6">
                  <c:v>-7393</c:v>
                </c:pt>
                <c:pt idx="7">
                  <c:v>-13721</c:v>
                </c:pt>
                <c:pt idx="8">
                  <c:v>-17662</c:v>
                </c:pt>
                <c:pt idx="9">
                  <c:v>-15025</c:v>
                </c:pt>
                <c:pt idx="10">
                  <c:v>-15868</c:v>
                </c:pt>
                <c:pt idx="11">
                  <c:v>-17064</c:v>
                </c:pt>
                <c:pt idx="12">
                  <c:v>-17813</c:v>
                </c:pt>
                <c:pt idx="13">
                  <c:v>-20478</c:v>
                </c:pt>
                <c:pt idx="14">
                  <c:v>-21400</c:v>
                </c:pt>
                <c:pt idx="15">
                  <c:v>-22568</c:v>
                </c:pt>
                <c:pt idx="16">
                  <c:v>-21149</c:v>
                </c:pt>
                <c:pt idx="17">
                  <c:v>-18482</c:v>
                </c:pt>
                <c:pt idx="18">
                  <c:v>-16094</c:v>
                </c:pt>
                <c:pt idx="19">
                  <c:v>-13244</c:v>
                </c:pt>
                <c:pt idx="20">
                  <c:v>-10635</c:v>
                </c:pt>
                <c:pt idx="21">
                  <c:v>-14099</c:v>
                </c:pt>
                <c:pt idx="22">
                  <c:v>-8501</c:v>
                </c:pt>
                <c:pt idx="23">
                  <c:v>-6982</c:v>
                </c:pt>
                <c:pt idx="24">
                  <c:v>-6707</c:v>
                </c:pt>
                <c:pt idx="25">
                  <c:v>-3630</c:v>
                </c:pt>
                <c:pt idx="26">
                  <c:v>-7518</c:v>
                </c:pt>
                <c:pt idx="27">
                  <c:v>-7850</c:v>
                </c:pt>
                <c:pt idx="28">
                  <c:v>-12484</c:v>
                </c:pt>
                <c:pt idx="29">
                  <c:v>-9964</c:v>
                </c:pt>
                <c:pt idx="30">
                  <c:v>-7004</c:v>
                </c:pt>
                <c:pt idx="31">
                  <c:v>-6949</c:v>
                </c:pt>
                <c:pt idx="32">
                  <c:v>-9512</c:v>
                </c:pt>
                <c:pt idx="33">
                  <c:v>-11208</c:v>
                </c:pt>
                <c:pt idx="34">
                  <c:v>-8465</c:v>
                </c:pt>
                <c:pt idx="35">
                  <c:v>-10978</c:v>
                </c:pt>
                <c:pt idx="36">
                  <c:v>-9958</c:v>
                </c:pt>
                <c:pt idx="37">
                  <c:v>-12357</c:v>
                </c:pt>
                <c:pt idx="38">
                  <c:v>-10083</c:v>
                </c:pt>
                <c:pt idx="39">
                  <c:v>-8656</c:v>
                </c:pt>
                <c:pt idx="40">
                  <c:v>-10018</c:v>
                </c:pt>
                <c:pt idx="41">
                  <c:v>-11557</c:v>
                </c:pt>
                <c:pt idx="42">
                  <c:v>-9703</c:v>
                </c:pt>
                <c:pt idx="43">
                  <c:v>-12427</c:v>
                </c:pt>
                <c:pt idx="44">
                  <c:v>-10143</c:v>
                </c:pt>
                <c:pt idx="45">
                  <c:v>-6865</c:v>
                </c:pt>
                <c:pt idx="46">
                  <c:v>-7302</c:v>
                </c:pt>
                <c:pt idx="47">
                  <c:v>-9217</c:v>
                </c:pt>
                <c:pt idx="48">
                  <c:v>-12710</c:v>
                </c:pt>
                <c:pt idx="49">
                  <c:v>-12807</c:v>
                </c:pt>
                <c:pt idx="50">
                  <c:v>-6892</c:v>
                </c:pt>
                <c:pt idx="51">
                  <c:v>-8407</c:v>
                </c:pt>
                <c:pt idx="52">
                  <c:v>-12417</c:v>
                </c:pt>
                <c:pt idx="53">
                  <c:v>-16973</c:v>
                </c:pt>
                <c:pt idx="54">
                  <c:v>-12126</c:v>
                </c:pt>
                <c:pt idx="55">
                  <c:v>-12949</c:v>
                </c:pt>
                <c:pt idx="56">
                  <c:v>-11255</c:v>
                </c:pt>
                <c:pt idx="57">
                  <c:v>-11344</c:v>
                </c:pt>
                <c:pt idx="58">
                  <c:v>-1126</c:v>
                </c:pt>
                <c:pt idx="59">
                  <c:v>-296</c:v>
                </c:pt>
                <c:pt idx="60">
                  <c:v>952</c:v>
                </c:pt>
                <c:pt idx="61">
                  <c:v>-3569</c:v>
                </c:pt>
                <c:pt idx="62">
                  <c:v>-7424</c:v>
                </c:pt>
                <c:pt idx="63">
                  <c:v>-12905</c:v>
                </c:pt>
                <c:pt idx="64">
                  <c:v>-19953</c:v>
                </c:pt>
                <c:pt idx="65">
                  <c:v>-14035</c:v>
                </c:pt>
                <c:pt idx="66">
                  <c:v>-12038</c:v>
                </c:pt>
                <c:pt idx="67">
                  <c:v>-9937</c:v>
                </c:pt>
                <c:pt idx="68">
                  <c:v>-10170</c:v>
                </c:pt>
                <c:pt idx="69">
                  <c:v>-13059</c:v>
                </c:pt>
                <c:pt idx="70">
                  <c:v>-12972</c:v>
                </c:pt>
                <c:pt idx="71">
                  <c:v>-16368</c:v>
                </c:pt>
                <c:pt idx="72">
                  <c:v>-16548</c:v>
                </c:pt>
                <c:pt idx="73">
                  <c:v>-14131</c:v>
                </c:pt>
                <c:pt idx="74">
                  <c:v>-10470</c:v>
                </c:pt>
                <c:pt idx="75">
                  <c:v>-1346</c:v>
                </c:pt>
                <c:pt idx="76">
                  <c:v>758</c:v>
                </c:pt>
                <c:pt idx="77">
                  <c:v>3072</c:v>
                </c:pt>
                <c:pt idx="78">
                  <c:v>2748</c:v>
                </c:pt>
                <c:pt idx="79">
                  <c:v>2715</c:v>
                </c:pt>
                <c:pt idx="80">
                  <c:v>4322</c:v>
                </c:pt>
                <c:pt idx="81">
                  <c:v>-1986</c:v>
                </c:pt>
                <c:pt idx="82">
                  <c:v>-10231</c:v>
                </c:pt>
                <c:pt idx="83">
                  <c:v>-23193</c:v>
                </c:pt>
                <c:pt idx="84">
                  <c:v>-20195</c:v>
                </c:pt>
                <c:pt idx="85">
                  <c:v>-21317</c:v>
                </c:pt>
                <c:pt idx="86">
                  <c:v>-14568</c:v>
                </c:pt>
                <c:pt idx="87">
                  <c:v>-18719</c:v>
                </c:pt>
                <c:pt idx="88">
                  <c:v>-16143</c:v>
                </c:pt>
                <c:pt idx="89">
                  <c:v>-14923</c:v>
                </c:pt>
                <c:pt idx="90">
                  <c:v>-9621</c:v>
                </c:pt>
                <c:pt idx="91">
                  <c:v>-17527</c:v>
                </c:pt>
                <c:pt idx="92">
                  <c:v>-20860</c:v>
                </c:pt>
                <c:pt idx="93">
                  <c:v>-18455</c:v>
                </c:pt>
                <c:pt idx="94">
                  <c:v>-12156</c:v>
                </c:pt>
                <c:pt idx="95">
                  <c:v>-11492</c:v>
                </c:pt>
                <c:pt idx="96">
                  <c:v>-12208</c:v>
                </c:pt>
                <c:pt idx="97">
                  <c:v>-11307</c:v>
                </c:pt>
                <c:pt idx="98">
                  <c:v>-12097</c:v>
                </c:pt>
                <c:pt idx="99">
                  <c:v>-8179</c:v>
                </c:pt>
                <c:pt idx="100">
                  <c:v>89</c:v>
                </c:pt>
                <c:pt idx="101">
                  <c:v>3087</c:v>
                </c:pt>
                <c:pt idx="102">
                  <c:v>8546</c:v>
                </c:pt>
                <c:pt idx="103">
                  <c:v>2000</c:v>
                </c:pt>
                <c:pt idx="104">
                  <c:v>4372</c:v>
                </c:pt>
                <c:pt idx="105">
                  <c:v>9046</c:v>
                </c:pt>
                <c:pt idx="106">
                  <c:v>10250</c:v>
                </c:pt>
                <c:pt idx="107">
                  <c:v>8870</c:v>
                </c:pt>
                <c:pt idx="108">
                  <c:v>2325</c:v>
                </c:pt>
                <c:pt idx="109">
                  <c:v>-581</c:v>
                </c:pt>
                <c:pt idx="110">
                  <c:v>-2156</c:v>
                </c:pt>
                <c:pt idx="111">
                  <c:v>1163</c:v>
                </c:pt>
                <c:pt idx="112">
                  <c:v>-3323</c:v>
                </c:pt>
                <c:pt idx="113">
                  <c:v>-3972</c:v>
                </c:pt>
                <c:pt idx="114">
                  <c:v>1752</c:v>
                </c:pt>
                <c:pt idx="115">
                  <c:v>4118</c:v>
                </c:pt>
                <c:pt idx="116">
                  <c:v>-3345</c:v>
                </c:pt>
                <c:pt idx="117">
                  <c:v>-5208</c:v>
                </c:pt>
                <c:pt idx="118">
                  <c:v>-3817</c:v>
                </c:pt>
                <c:pt idx="119">
                  <c:v>-6873</c:v>
                </c:pt>
                <c:pt idx="120">
                  <c:v>-15227</c:v>
                </c:pt>
                <c:pt idx="121">
                  <c:v>-12515</c:v>
                </c:pt>
                <c:pt idx="122">
                  <c:v>-10356</c:v>
                </c:pt>
                <c:pt idx="123">
                  <c:v>-10649</c:v>
                </c:pt>
                <c:pt idx="124">
                  <c:v>-7139</c:v>
                </c:pt>
                <c:pt idx="125">
                  <c:v>-114</c:v>
                </c:pt>
                <c:pt idx="126">
                  <c:v>617</c:v>
                </c:pt>
                <c:pt idx="127">
                  <c:v>752</c:v>
                </c:pt>
                <c:pt idx="128">
                  <c:v>-752</c:v>
                </c:pt>
                <c:pt idx="129">
                  <c:v>-3795</c:v>
                </c:pt>
                <c:pt idx="130">
                  <c:v>-1428</c:v>
                </c:pt>
                <c:pt idx="131">
                  <c:v>-2530</c:v>
                </c:pt>
                <c:pt idx="132">
                  <c:v>-4265</c:v>
                </c:pt>
                <c:pt idx="133">
                  <c:v>2226</c:v>
                </c:pt>
                <c:pt idx="134">
                  <c:v>7788</c:v>
                </c:pt>
                <c:pt idx="135">
                  <c:v>9639</c:v>
                </c:pt>
                <c:pt idx="136">
                  <c:v>5817</c:v>
                </c:pt>
                <c:pt idx="137">
                  <c:v>8309</c:v>
                </c:pt>
                <c:pt idx="138">
                  <c:v>7767</c:v>
                </c:pt>
                <c:pt idx="139">
                  <c:v>6089</c:v>
                </c:pt>
                <c:pt idx="140">
                  <c:v>1723</c:v>
                </c:pt>
                <c:pt idx="141">
                  <c:v>-4805</c:v>
                </c:pt>
                <c:pt idx="142">
                  <c:v>-8205</c:v>
                </c:pt>
                <c:pt idx="143">
                  <c:v>-4959</c:v>
                </c:pt>
                <c:pt idx="144">
                  <c:v>-6984</c:v>
                </c:pt>
                <c:pt idx="145">
                  <c:v>1400</c:v>
                </c:pt>
                <c:pt idx="146">
                  <c:v>5165</c:v>
                </c:pt>
                <c:pt idx="147">
                  <c:v>3347</c:v>
                </c:pt>
                <c:pt idx="148">
                  <c:v>-949</c:v>
                </c:pt>
                <c:pt idx="149">
                  <c:v>7158</c:v>
                </c:pt>
                <c:pt idx="150">
                  <c:v>7370</c:v>
                </c:pt>
                <c:pt idx="151">
                  <c:v>10704</c:v>
                </c:pt>
                <c:pt idx="152">
                  <c:v>13498</c:v>
                </c:pt>
                <c:pt idx="153">
                  <c:v>13285</c:v>
                </c:pt>
                <c:pt idx="154">
                  <c:v>10058</c:v>
                </c:pt>
                <c:pt idx="155">
                  <c:v>6800</c:v>
                </c:pt>
                <c:pt idx="156">
                  <c:v>6139</c:v>
                </c:pt>
                <c:pt idx="157">
                  <c:v>8167</c:v>
                </c:pt>
                <c:pt idx="158">
                  <c:v>1573</c:v>
                </c:pt>
                <c:pt idx="159">
                  <c:v>1577</c:v>
                </c:pt>
                <c:pt idx="160">
                  <c:v>3235</c:v>
                </c:pt>
                <c:pt idx="161">
                  <c:v>-364</c:v>
                </c:pt>
                <c:pt idx="162">
                  <c:v>6498</c:v>
                </c:pt>
                <c:pt idx="163">
                  <c:v>10164</c:v>
                </c:pt>
                <c:pt idx="164">
                  <c:v>7163</c:v>
                </c:pt>
                <c:pt idx="165">
                  <c:v>4803</c:v>
                </c:pt>
                <c:pt idx="166">
                  <c:v>-6436</c:v>
                </c:pt>
                <c:pt idx="167">
                  <c:v>-12083</c:v>
                </c:pt>
                <c:pt idx="168">
                  <c:v>-18641</c:v>
                </c:pt>
                <c:pt idx="169">
                  <c:v>-23028</c:v>
                </c:pt>
                <c:pt idx="170">
                  <c:v>-26319</c:v>
                </c:pt>
                <c:pt idx="171">
                  <c:v>-27568</c:v>
                </c:pt>
                <c:pt idx="172">
                  <c:v>-24329</c:v>
                </c:pt>
                <c:pt idx="173">
                  <c:v>-24047</c:v>
                </c:pt>
                <c:pt idx="174">
                  <c:v>-26810</c:v>
                </c:pt>
                <c:pt idx="175">
                  <c:v>-22169</c:v>
                </c:pt>
                <c:pt idx="176">
                  <c:v>-14339</c:v>
                </c:pt>
                <c:pt idx="177">
                  <c:v>-10651</c:v>
                </c:pt>
                <c:pt idx="178">
                  <c:v>-4547</c:v>
                </c:pt>
                <c:pt idx="179">
                  <c:v>-8868</c:v>
                </c:pt>
                <c:pt idx="180">
                  <c:v>-14931</c:v>
                </c:pt>
                <c:pt idx="181">
                  <c:v>-18515</c:v>
                </c:pt>
                <c:pt idx="182">
                  <c:v>-21559</c:v>
                </c:pt>
                <c:pt idx="183">
                  <c:v>-32275</c:v>
                </c:pt>
                <c:pt idx="184">
                  <c:v>-30704</c:v>
                </c:pt>
                <c:pt idx="185">
                  <c:v>-27771</c:v>
                </c:pt>
                <c:pt idx="186">
                  <c:v>-27295</c:v>
                </c:pt>
                <c:pt idx="187">
                  <c:v>-28082</c:v>
                </c:pt>
                <c:pt idx="188">
                  <c:v>-25395</c:v>
                </c:pt>
                <c:pt idx="189">
                  <c:v>-24990</c:v>
                </c:pt>
                <c:pt idx="190">
                  <c:v>-27099</c:v>
                </c:pt>
                <c:pt idx="191">
                  <c:v>-28779</c:v>
                </c:pt>
                <c:pt idx="192">
                  <c:v>-27977</c:v>
                </c:pt>
                <c:pt idx="193">
                  <c:v>-23922</c:v>
                </c:pt>
                <c:pt idx="194">
                  <c:v>-25155</c:v>
                </c:pt>
                <c:pt idx="195">
                  <c:v>-29152</c:v>
                </c:pt>
                <c:pt idx="196">
                  <c:v>-27283</c:v>
                </c:pt>
                <c:pt idx="197">
                  <c:v>-14980</c:v>
                </c:pt>
                <c:pt idx="198">
                  <c:v>-10575</c:v>
                </c:pt>
                <c:pt idx="199">
                  <c:v>-15341</c:v>
                </c:pt>
                <c:pt idx="200">
                  <c:v>-13239</c:v>
                </c:pt>
                <c:pt idx="201">
                  <c:v>-17066</c:v>
                </c:pt>
                <c:pt idx="202">
                  <c:v>-24642</c:v>
                </c:pt>
                <c:pt idx="203">
                  <c:v>-22493</c:v>
                </c:pt>
                <c:pt idx="204">
                  <c:v>-18535</c:v>
                </c:pt>
                <c:pt idx="205">
                  <c:v>-15282</c:v>
                </c:pt>
                <c:pt idx="206">
                  <c:v>-12355</c:v>
                </c:pt>
                <c:pt idx="207">
                  <c:v>-15813</c:v>
                </c:pt>
                <c:pt idx="208">
                  <c:v>-13763</c:v>
                </c:pt>
                <c:pt idx="209">
                  <c:v>-9849</c:v>
                </c:pt>
                <c:pt idx="210">
                  <c:v>-5080</c:v>
                </c:pt>
                <c:pt idx="211">
                  <c:v>-18284</c:v>
                </c:pt>
                <c:pt idx="212">
                  <c:v>-20239</c:v>
                </c:pt>
                <c:pt idx="213">
                  <c:v>-20155</c:v>
                </c:pt>
                <c:pt idx="214">
                  <c:v>-19472</c:v>
                </c:pt>
                <c:pt idx="215">
                  <c:v>-26800</c:v>
                </c:pt>
                <c:pt idx="216">
                  <c:v>-27217</c:v>
                </c:pt>
                <c:pt idx="217">
                  <c:v>-26383</c:v>
                </c:pt>
                <c:pt idx="218">
                  <c:v>-30948</c:v>
                </c:pt>
                <c:pt idx="219">
                  <c:v>-26207</c:v>
                </c:pt>
                <c:pt idx="220">
                  <c:v>-21413</c:v>
                </c:pt>
                <c:pt idx="221">
                  <c:v>-20899</c:v>
                </c:pt>
                <c:pt idx="222">
                  <c:v>-11278</c:v>
                </c:pt>
                <c:pt idx="223">
                  <c:v>-5812</c:v>
                </c:pt>
                <c:pt idx="224">
                  <c:v>-4133</c:v>
                </c:pt>
                <c:pt idx="225">
                  <c:v>-7783</c:v>
                </c:pt>
                <c:pt idx="226">
                  <c:v>-16125</c:v>
                </c:pt>
                <c:pt idx="227">
                  <c:v>-30251</c:v>
                </c:pt>
                <c:pt idx="228">
                  <c:v>-27860</c:v>
                </c:pt>
                <c:pt idx="229">
                  <c:v>-28711</c:v>
                </c:pt>
                <c:pt idx="230">
                  <c:v>-26510</c:v>
                </c:pt>
                <c:pt idx="231">
                  <c:v>-23956</c:v>
                </c:pt>
                <c:pt idx="232">
                  <c:v>-22780</c:v>
                </c:pt>
                <c:pt idx="233">
                  <c:v>-21837</c:v>
                </c:pt>
                <c:pt idx="234">
                  <c:v>-19502</c:v>
                </c:pt>
                <c:pt idx="235">
                  <c:v>-18134</c:v>
                </c:pt>
                <c:pt idx="236">
                  <c:v>-12538</c:v>
                </c:pt>
                <c:pt idx="237">
                  <c:v>-13348</c:v>
                </c:pt>
                <c:pt idx="238">
                  <c:v>-8952</c:v>
                </c:pt>
                <c:pt idx="239">
                  <c:v>-5163</c:v>
                </c:pt>
                <c:pt idx="240">
                  <c:v>-4926</c:v>
                </c:pt>
                <c:pt idx="241">
                  <c:v>-7108</c:v>
                </c:pt>
                <c:pt idx="242">
                  <c:v>-7817</c:v>
                </c:pt>
                <c:pt idx="243">
                  <c:v>-11434</c:v>
                </c:pt>
                <c:pt idx="244">
                  <c:v>-12481</c:v>
                </c:pt>
                <c:pt idx="245">
                  <c:v>-11862</c:v>
                </c:pt>
                <c:pt idx="246">
                  <c:v>-9714</c:v>
                </c:pt>
                <c:pt idx="247">
                  <c:v>-5749</c:v>
                </c:pt>
                <c:pt idx="248">
                  <c:v>-2472</c:v>
                </c:pt>
                <c:pt idx="249">
                  <c:v>-148</c:v>
                </c:pt>
                <c:pt idx="250">
                  <c:v>-2006</c:v>
                </c:pt>
                <c:pt idx="251">
                  <c:v>-2598</c:v>
                </c:pt>
                <c:pt idx="252">
                  <c:v>-3886</c:v>
                </c:pt>
                <c:pt idx="253">
                  <c:v>-3847</c:v>
                </c:pt>
                <c:pt idx="254">
                  <c:v>-5183</c:v>
                </c:pt>
                <c:pt idx="255">
                  <c:v>-7043</c:v>
                </c:pt>
                <c:pt idx="256">
                  <c:v>-7236</c:v>
                </c:pt>
                <c:pt idx="257">
                  <c:v>-2857</c:v>
                </c:pt>
                <c:pt idx="258">
                  <c:v>5673</c:v>
                </c:pt>
                <c:pt idx="259">
                  <c:v>7244</c:v>
                </c:pt>
                <c:pt idx="260">
                  <c:v>7244</c:v>
                </c:pt>
                <c:pt idx="261">
                  <c:v>5842</c:v>
                </c:pt>
                <c:pt idx="262">
                  <c:v>3739</c:v>
                </c:pt>
                <c:pt idx="263">
                  <c:v>-1821</c:v>
                </c:pt>
                <c:pt idx="264">
                  <c:v>-5987</c:v>
                </c:pt>
                <c:pt idx="265">
                  <c:v>-7208</c:v>
                </c:pt>
                <c:pt idx="266">
                  <c:v>-8813</c:v>
                </c:pt>
                <c:pt idx="267">
                  <c:v>-11436</c:v>
                </c:pt>
                <c:pt idx="268">
                  <c:v>-8281</c:v>
                </c:pt>
                <c:pt idx="269">
                  <c:v>-8003</c:v>
                </c:pt>
                <c:pt idx="270">
                  <c:v>-6414</c:v>
                </c:pt>
                <c:pt idx="271">
                  <c:v>-9017</c:v>
                </c:pt>
                <c:pt idx="272">
                  <c:v>-7951</c:v>
                </c:pt>
                <c:pt idx="273">
                  <c:v>-15477</c:v>
                </c:pt>
                <c:pt idx="274">
                  <c:v>-15772</c:v>
                </c:pt>
                <c:pt idx="275">
                  <c:v>-22603</c:v>
                </c:pt>
                <c:pt idx="276">
                  <c:v>-26692</c:v>
                </c:pt>
                <c:pt idx="277">
                  <c:v>-28100</c:v>
                </c:pt>
                <c:pt idx="278">
                  <c:v>-23945</c:v>
                </c:pt>
                <c:pt idx="279">
                  <c:v>-25375</c:v>
                </c:pt>
                <c:pt idx="280">
                  <c:v>-18758</c:v>
                </c:pt>
                <c:pt idx="281">
                  <c:v>-12473</c:v>
                </c:pt>
                <c:pt idx="282">
                  <c:v>-14201</c:v>
                </c:pt>
                <c:pt idx="283">
                  <c:v>-10362</c:v>
                </c:pt>
                <c:pt idx="284">
                  <c:v>-6044</c:v>
                </c:pt>
                <c:pt idx="285">
                  <c:v>-3913</c:v>
                </c:pt>
                <c:pt idx="286">
                  <c:v>2405</c:v>
                </c:pt>
                <c:pt idx="287">
                  <c:v>8605</c:v>
                </c:pt>
                <c:pt idx="288">
                  <c:v>13389</c:v>
                </c:pt>
                <c:pt idx="289">
                  <c:v>11565</c:v>
                </c:pt>
                <c:pt idx="290">
                  <c:v>11955</c:v>
                </c:pt>
                <c:pt idx="291">
                  <c:v>8104</c:v>
                </c:pt>
                <c:pt idx="292">
                  <c:v>5064</c:v>
                </c:pt>
                <c:pt idx="293">
                  <c:v>-1022</c:v>
                </c:pt>
                <c:pt idx="294">
                  <c:v>7976</c:v>
                </c:pt>
                <c:pt idx="295">
                  <c:v>2844</c:v>
                </c:pt>
                <c:pt idx="296">
                  <c:v>-39</c:v>
                </c:pt>
                <c:pt idx="297">
                  <c:v>-39</c:v>
                </c:pt>
                <c:pt idx="298">
                  <c:v>-4243</c:v>
                </c:pt>
                <c:pt idx="299">
                  <c:v>2714</c:v>
                </c:pt>
                <c:pt idx="300">
                  <c:v>11573</c:v>
                </c:pt>
                <c:pt idx="301">
                  <c:v>13968</c:v>
                </c:pt>
                <c:pt idx="302">
                  <c:v>14551</c:v>
                </c:pt>
                <c:pt idx="303">
                  <c:v>14924</c:v>
                </c:pt>
                <c:pt idx="304">
                  <c:v>11908</c:v>
                </c:pt>
                <c:pt idx="305">
                  <c:v>17424</c:v>
                </c:pt>
                <c:pt idx="306">
                  <c:v>13760</c:v>
                </c:pt>
                <c:pt idx="307">
                  <c:v>17453</c:v>
                </c:pt>
                <c:pt idx="308">
                  <c:v>14660</c:v>
                </c:pt>
                <c:pt idx="309">
                  <c:v>12957</c:v>
                </c:pt>
                <c:pt idx="310">
                  <c:v>14140</c:v>
                </c:pt>
                <c:pt idx="311">
                  <c:v>10268</c:v>
                </c:pt>
                <c:pt idx="312">
                  <c:v>9283</c:v>
                </c:pt>
                <c:pt idx="313">
                  <c:v>4785</c:v>
                </c:pt>
                <c:pt idx="314">
                  <c:v>2035</c:v>
                </c:pt>
                <c:pt idx="315">
                  <c:v>6615</c:v>
                </c:pt>
                <c:pt idx="316">
                  <c:v>8236</c:v>
                </c:pt>
                <c:pt idx="317">
                  <c:v>7456</c:v>
                </c:pt>
                <c:pt idx="318">
                  <c:v>8255</c:v>
                </c:pt>
                <c:pt idx="319">
                  <c:v>686</c:v>
                </c:pt>
                <c:pt idx="320">
                  <c:v>417</c:v>
                </c:pt>
                <c:pt idx="321">
                  <c:v>4932</c:v>
                </c:pt>
                <c:pt idx="322">
                  <c:v>-3508</c:v>
                </c:pt>
                <c:pt idx="323">
                  <c:v>-18476</c:v>
                </c:pt>
                <c:pt idx="324">
                  <c:v>-18393</c:v>
                </c:pt>
                <c:pt idx="325">
                  <c:v>-19586</c:v>
                </c:pt>
                <c:pt idx="326">
                  <c:v>-19588</c:v>
                </c:pt>
                <c:pt idx="327">
                  <c:v>-19629</c:v>
                </c:pt>
                <c:pt idx="328">
                  <c:v>-10381</c:v>
                </c:pt>
                <c:pt idx="329">
                  <c:v>-10040</c:v>
                </c:pt>
                <c:pt idx="330">
                  <c:v>-11256</c:v>
                </c:pt>
                <c:pt idx="331">
                  <c:v>-5622</c:v>
                </c:pt>
                <c:pt idx="332">
                  <c:v>-11850</c:v>
                </c:pt>
                <c:pt idx="333">
                  <c:v>-11226</c:v>
                </c:pt>
                <c:pt idx="334">
                  <c:v>-10129</c:v>
                </c:pt>
                <c:pt idx="335">
                  <c:v>-3542</c:v>
                </c:pt>
                <c:pt idx="336">
                  <c:v>929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306780"/>
        <c:axId val="66962080"/>
      </c:lineChart>
      <c:lineChart>
        <c:grouping val="standard"/>
        <c:varyColors val="0"/>
        <c:ser>
          <c:idx val="1"/>
          <c:order val="1"/>
          <c:tx>
            <c:strRef>
              <c:f>"Prompt Month MoGas"</c:f>
              <c:strCache>
                <c:ptCount val="1"/>
                <c:pt idx="0">
                  <c:v>Prompt Month MoGas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Data!$I$11:$I$400</c:f>
              <c:numCache>
                <c:formatCode>General</c:formatCode>
                <c:ptCount val="390"/>
                <c:pt idx="66">
                  <c:v>60.48</c:v>
                </c:pt>
                <c:pt idx="67">
                  <c:v>60.88</c:v>
                </c:pt>
                <c:pt idx="68">
                  <c:v>61.49</c:v>
                </c:pt>
                <c:pt idx="69">
                  <c:v>62.5</c:v>
                </c:pt>
                <c:pt idx="70">
                  <c:v>60.52</c:v>
                </c:pt>
                <c:pt idx="71">
                  <c:v>62.89</c:v>
                </c:pt>
                <c:pt idx="72">
                  <c:v>65.87</c:v>
                </c:pt>
                <c:pt idx="73">
                  <c:v>66.92</c:v>
                </c:pt>
                <c:pt idx="74">
                  <c:v>63.68</c:v>
                </c:pt>
                <c:pt idx="75">
                  <c:v>57.13</c:v>
                </c:pt>
                <c:pt idx="76">
                  <c:v>57.4</c:v>
                </c:pt>
                <c:pt idx="77">
                  <c:v>55.48</c:v>
                </c:pt>
                <c:pt idx="78">
                  <c:v>57.91</c:v>
                </c:pt>
                <c:pt idx="79">
                  <c:v>57.92</c:v>
                </c:pt>
                <c:pt idx="80">
                  <c:v>59.26</c:v>
                </c:pt>
                <c:pt idx="81">
                  <c:v>60.05</c:v>
                </c:pt>
                <c:pt idx="82">
                  <c:v>64.03</c:v>
                </c:pt>
                <c:pt idx="83">
                  <c:v>65.07</c:v>
                </c:pt>
                <c:pt idx="84">
                  <c:v>61.99</c:v>
                </c:pt>
                <c:pt idx="85">
                  <c:v>66.81</c:v>
                </c:pt>
                <c:pt idx="86">
                  <c:v>67.48</c:v>
                </c:pt>
                <c:pt idx="87">
                  <c:v>68.82</c:v>
                </c:pt>
                <c:pt idx="88">
                  <c:v>60.12</c:v>
                </c:pt>
                <c:pt idx="89">
                  <c:v>58.77</c:v>
                </c:pt>
                <c:pt idx="90">
                  <c:v>57.48</c:v>
                </c:pt>
                <c:pt idx="91">
                  <c:v>61.34</c:v>
                </c:pt>
                <c:pt idx="92">
                  <c:v>62.99</c:v>
                </c:pt>
                <c:pt idx="93">
                  <c:v>61.24</c:v>
                </c:pt>
                <c:pt idx="94">
                  <c:v>59.31</c:v>
                </c:pt>
                <c:pt idx="95">
                  <c:v>59.6</c:v>
                </c:pt>
                <c:pt idx="96">
                  <c:v>60.22</c:v>
                </c:pt>
                <c:pt idx="97">
                  <c:v>59.95</c:v>
                </c:pt>
                <c:pt idx="98">
                  <c:v>60.99</c:v>
                </c:pt>
                <c:pt idx="99">
                  <c:v>57.74</c:v>
                </c:pt>
                <c:pt idx="100">
                  <c:v>57.31</c:v>
                </c:pt>
                <c:pt idx="101">
                  <c:v>56.59</c:v>
                </c:pt>
                <c:pt idx="102">
                  <c:v>54.6</c:v>
                </c:pt>
                <c:pt idx="103">
                  <c:v>56.39</c:v>
                </c:pt>
                <c:pt idx="104">
                  <c:v>55.66</c:v>
                </c:pt>
                <c:pt idx="105">
                  <c:v>53.26</c:v>
                </c:pt>
                <c:pt idx="106">
                  <c:v>52.81</c:v>
                </c:pt>
                <c:pt idx="107">
                  <c:v>50.99</c:v>
                </c:pt>
                <c:pt idx="108">
                  <c:v>49.52</c:v>
                </c:pt>
                <c:pt idx="109">
                  <c:v>52.72</c:v>
                </c:pt>
                <c:pt idx="110">
                  <c:v>51.16</c:v>
                </c:pt>
                <c:pt idx="111">
                  <c:v>49.56</c:v>
                </c:pt>
                <c:pt idx="112">
                  <c:v>50.41</c:v>
                </c:pt>
                <c:pt idx="113">
                  <c:v>47.39</c:v>
                </c:pt>
                <c:pt idx="114">
                  <c:v>48.3</c:v>
                </c:pt>
                <c:pt idx="115">
                  <c:v>47.25</c:v>
                </c:pt>
                <c:pt idx="116">
                  <c:v>49.38</c:v>
                </c:pt>
                <c:pt idx="117">
                  <c:v>53.58</c:v>
                </c:pt>
                <c:pt idx="118">
                  <c:v>51.76</c:v>
                </c:pt>
                <c:pt idx="119">
                  <c:v>50.28</c:v>
                </c:pt>
                <c:pt idx="120">
                  <c:v>52.48</c:v>
                </c:pt>
                <c:pt idx="121">
                  <c:v>50.1</c:v>
                </c:pt>
                <c:pt idx="122">
                  <c:v>54.29</c:v>
                </c:pt>
                <c:pt idx="123">
                  <c:v>52.02</c:v>
                </c:pt>
                <c:pt idx="124">
                  <c:v>50.75</c:v>
                </c:pt>
                <c:pt idx="125">
                  <c:v>49.06</c:v>
                </c:pt>
                <c:pt idx="126">
                  <c:v>49.98</c:v>
                </c:pt>
                <c:pt idx="127">
                  <c:v>49.56</c:v>
                </c:pt>
                <c:pt idx="128">
                  <c:v>46.3</c:v>
                </c:pt>
                <c:pt idx="129">
                  <c:v>45.78</c:v>
                </c:pt>
                <c:pt idx="130">
                  <c:v>45.8</c:v>
                </c:pt>
                <c:pt idx="131">
                  <c:v>48.65</c:v>
                </c:pt>
                <c:pt idx="132">
                  <c:v>46.81</c:v>
                </c:pt>
                <c:pt idx="133">
                  <c:v>44.81</c:v>
                </c:pt>
                <c:pt idx="134">
                  <c:v>41.99</c:v>
                </c:pt>
                <c:pt idx="135">
                  <c:v>41.28</c:v>
                </c:pt>
                <c:pt idx="136">
                  <c:v>43.4</c:v>
                </c:pt>
                <c:pt idx="137">
                  <c:v>42.43</c:v>
                </c:pt>
                <c:pt idx="138">
                  <c:v>40.91</c:v>
                </c:pt>
                <c:pt idx="139">
                  <c:v>40.88</c:v>
                </c:pt>
                <c:pt idx="140">
                  <c:v>42.08</c:v>
                </c:pt>
                <c:pt idx="141">
                  <c:v>42.52</c:v>
                </c:pt>
                <c:pt idx="142">
                  <c:v>45.58</c:v>
                </c:pt>
                <c:pt idx="143">
                  <c:v>45.55</c:v>
                </c:pt>
                <c:pt idx="144">
                  <c:v>47.24</c:v>
                </c:pt>
                <c:pt idx="145">
                  <c:v>43.79</c:v>
                </c:pt>
                <c:pt idx="146">
                  <c:v>44.18</c:v>
                </c:pt>
                <c:pt idx="147">
                  <c:v>43.65</c:v>
                </c:pt>
                <c:pt idx="148">
                  <c:v>45.17</c:v>
                </c:pt>
                <c:pt idx="149">
                  <c:v>42.1</c:v>
                </c:pt>
                <c:pt idx="150">
                  <c:v>41.05</c:v>
                </c:pt>
                <c:pt idx="151">
                  <c:v>38.2</c:v>
                </c:pt>
                <c:pt idx="152">
                  <c:v>34.98</c:v>
                </c:pt>
                <c:pt idx="153">
                  <c:v>34.19</c:v>
                </c:pt>
                <c:pt idx="154">
                  <c:v>34.34</c:v>
                </c:pt>
                <c:pt idx="155">
                  <c:v>33.82</c:v>
                </c:pt>
                <c:pt idx="156">
                  <c:v>33.14</c:v>
                </c:pt>
                <c:pt idx="157">
                  <c:v>35.7</c:v>
                </c:pt>
                <c:pt idx="158">
                  <c:v>38.19</c:v>
                </c:pt>
                <c:pt idx="159">
                  <c:v>35.24</c:v>
                </c:pt>
                <c:pt idx="160">
                  <c:v>35.53</c:v>
                </c:pt>
                <c:pt idx="161">
                  <c:v>36.88</c:v>
                </c:pt>
                <c:pt idx="162">
                  <c:v>34.99</c:v>
                </c:pt>
                <c:pt idx="163">
                  <c:v>33.65</c:v>
                </c:pt>
                <c:pt idx="164">
                  <c:v>34.09</c:v>
                </c:pt>
                <c:pt idx="165">
                  <c:v>35.45</c:v>
                </c:pt>
                <c:pt idx="166">
                  <c:v>41.4</c:v>
                </c:pt>
                <c:pt idx="167">
                  <c:v>45.18</c:v>
                </c:pt>
                <c:pt idx="168">
                  <c:v>47.64</c:v>
                </c:pt>
                <c:pt idx="169">
                  <c:v>50.63</c:v>
                </c:pt>
                <c:pt idx="170">
                  <c:v>53.1</c:v>
                </c:pt>
                <c:pt idx="171">
                  <c:v>50.8</c:v>
                </c:pt>
                <c:pt idx="172">
                  <c:v>52.82</c:v>
                </c:pt>
                <c:pt idx="173">
                  <c:v>52.72</c:v>
                </c:pt>
                <c:pt idx="174">
                  <c:v>54.47</c:v>
                </c:pt>
                <c:pt idx="175">
                  <c:v>53.21</c:v>
                </c:pt>
                <c:pt idx="176">
                  <c:v>52</c:v>
                </c:pt>
                <c:pt idx="177">
                  <c:v>50.46</c:v>
                </c:pt>
                <c:pt idx="178">
                  <c:v>48.58</c:v>
                </c:pt>
                <c:pt idx="179">
                  <c:v>50.11</c:v>
                </c:pt>
                <c:pt idx="180">
                  <c:v>53.2</c:v>
                </c:pt>
                <c:pt idx="181">
                  <c:v>52.3</c:v>
                </c:pt>
                <c:pt idx="182">
                  <c:v>53.08</c:v>
                </c:pt>
                <c:pt idx="183">
                  <c:v>58.46</c:v>
                </c:pt>
                <c:pt idx="184">
                  <c:v>59.59</c:v>
                </c:pt>
                <c:pt idx="185">
                  <c:v>62.55</c:v>
                </c:pt>
                <c:pt idx="186">
                  <c:v>62.2</c:v>
                </c:pt>
                <c:pt idx="187">
                  <c:v>65.13</c:v>
                </c:pt>
                <c:pt idx="188">
                  <c:v>65.83</c:v>
                </c:pt>
                <c:pt idx="189">
                  <c:v>64.82</c:v>
                </c:pt>
                <c:pt idx="190">
                  <c:v>65.97</c:v>
                </c:pt>
                <c:pt idx="191">
                  <c:v>66.11</c:v>
                </c:pt>
                <c:pt idx="192">
                  <c:v>64.76</c:v>
                </c:pt>
                <c:pt idx="193">
                  <c:v>69.32</c:v>
                </c:pt>
                <c:pt idx="194">
                  <c:v>68.66</c:v>
                </c:pt>
                <c:pt idx="195">
                  <c:v>71.88</c:v>
                </c:pt>
                <c:pt idx="196">
                  <c:v>69.04</c:v>
                </c:pt>
                <c:pt idx="197">
                  <c:v>59.15</c:v>
                </c:pt>
                <c:pt idx="198">
                  <c:v>63.55</c:v>
                </c:pt>
                <c:pt idx="199">
                  <c:v>65.58</c:v>
                </c:pt>
                <c:pt idx="200">
                  <c:v>63.93</c:v>
                </c:pt>
                <c:pt idx="201">
                  <c:v>64.46</c:v>
                </c:pt>
                <c:pt idx="202">
                  <c:v>70.25</c:v>
                </c:pt>
                <c:pt idx="203">
                  <c:v>73.15</c:v>
                </c:pt>
                <c:pt idx="204">
                  <c:v>77.11</c:v>
                </c:pt>
                <c:pt idx="205">
                  <c:v>70.25</c:v>
                </c:pt>
                <c:pt idx="206">
                  <c:v>68.43</c:v>
                </c:pt>
                <c:pt idx="207">
                  <c:v>73.41</c:v>
                </c:pt>
                <c:pt idx="208">
                  <c:v>70.36</c:v>
                </c:pt>
                <c:pt idx="209">
                  <c:v>69.1</c:v>
                </c:pt>
                <c:pt idx="210">
                  <c:v>66.1</c:v>
                </c:pt>
                <c:pt idx="211">
                  <c:v>74.52</c:v>
                </c:pt>
                <c:pt idx="212">
                  <c:v>76.96</c:v>
                </c:pt>
                <c:pt idx="213">
                  <c:v>74.31</c:v>
                </c:pt>
                <c:pt idx="214">
                  <c:v>79.83</c:v>
                </c:pt>
                <c:pt idx="215">
                  <c:v>81.07</c:v>
                </c:pt>
                <c:pt idx="216">
                  <c:v>82.67</c:v>
                </c:pt>
                <c:pt idx="217">
                  <c:v>86.26</c:v>
                </c:pt>
                <c:pt idx="218">
                  <c:v>97.61</c:v>
                </c:pt>
                <c:pt idx="219">
                  <c:v>99.42</c:v>
                </c:pt>
                <c:pt idx="220">
                  <c:v>93.43</c:v>
                </c:pt>
                <c:pt idx="221">
                  <c:v>94.89</c:v>
                </c:pt>
                <c:pt idx="222">
                  <c:v>91.69</c:v>
                </c:pt>
                <c:pt idx="223">
                  <c:v>78.88</c:v>
                </c:pt>
                <c:pt idx="224">
                  <c:v>79.82</c:v>
                </c:pt>
                <c:pt idx="225">
                  <c:v>85.52</c:v>
                </c:pt>
                <c:pt idx="226">
                  <c:v>82.59</c:v>
                </c:pt>
                <c:pt idx="227">
                  <c:v>90.35</c:v>
                </c:pt>
                <c:pt idx="228">
                  <c:v>94.04</c:v>
                </c:pt>
                <c:pt idx="229">
                  <c:v>95.33</c:v>
                </c:pt>
                <c:pt idx="230">
                  <c:v>100.24</c:v>
                </c:pt>
                <c:pt idx="231">
                  <c:v>101.86</c:v>
                </c:pt>
                <c:pt idx="232">
                  <c:v>101.82</c:v>
                </c:pt>
                <c:pt idx="233">
                  <c:v>106.55</c:v>
                </c:pt>
                <c:pt idx="234">
                  <c:v>108.1</c:v>
                </c:pt>
                <c:pt idx="235">
                  <c:v>103.78</c:v>
                </c:pt>
                <c:pt idx="236">
                  <c:v>92.64</c:v>
                </c:pt>
                <c:pt idx="237">
                  <c:v>96.3</c:v>
                </c:pt>
                <c:pt idx="238">
                  <c:v>91.31</c:v>
                </c:pt>
                <c:pt idx="239">
                  <c:v>95.03</c:v>
                </c:pt>
                <c:pt idx="240">
                  <c:v>87.59</c:v>
                </c:pt>
                <c:pt idx="241">
                  <c:v>91.19</c:v>
                </c:pt>
                <c:pt idx="242">
                  <c:v>94.3</c:v>
                </c:pt>
                <c:pt idx="243">
                  <c:v>95.41</c:v>
                </c:pt>
                <c:pt idx="244">
                  <c:v>95.85</c:v>
                </c:pt>
                <c:pt idx="245">
                  <c:v>95.05</c:v>
                </c:pt>
                <c:pt idx="246">
                  <c:v>96.66</c:v>
                </c:pt>
                <c:pt idx="247">
                  <c:v>93.96</c:v>
                </c:pt>
                <c:pt idx="248">
                  <c:v>86.94</c:v>
                </c:pt>
                <c:pt idx="249">
                  <c:v>84.5</c:v>
                </c:pt>
                <c:pt idx="250">
                  <c:v>96.63</c:v>
                </c:pt>
                <c:pt idx="251">
                  <c:v>95.84</c:v>
                </c:pt>
                <c:pt idx="252">
                  <c:v>96.02</c:v>
                </c:pt>
                <c:pt idx="253">
                  <c:v>86.95</c:v>
                </c:pt>
                <c:pt idx="254">
                  <c:v>86.97</c:v>
                </c:pt>
                <c:pt idx="255">
                  <c:v>91.81</c:v>
                </c:pt>
                <c:pt idx="256">
                  <c:v>92.01</c:v>
                </c:pt>
                <c:pt idx="257">
                  <c:v>82.43</c:v>
                </c:pt>
                <c:pt idx="258">
                  <c:v>73.66</c:v>
                </c:pt>
                <c:pt idx="259">
                  <c:v>75.67</c:v>
                </c:pt>
                <c:pt idx="260">
                  <c:v>74.09</c:v>
                </c:pt>
                <c:pt idx="261">
                  <c:v>78.58</c:v>
                </c:pt>
                <c:pt idx="262">
                  <c:v>82.06</c:v>
                </c:pt>
                <c:pt idx="263">
                  <c:v>90.08</c:v>
                </c:pt>
                <c:pt idx="264">
                  <c:v>88.12</c:v>
                </c:pt>
                <c:pt idx="265">
                  <c:v>88.55</c:v>
                </c:pt>
                <c:pt idx="266">
                  <c:v>89.45</c:v>
                </c:pt>
                <c:pt idx="267">
                  <c:v>90.11</c:v>
                </c:pt>
                <c:pt idx="268">
                  <c:v>86.45</c:v>
                </c:pt>
                <c:pt idx="269">
                  <c:v>84.52</c:v>
                </c:pt>
                <c:pt idx="270">
                  <c:v>87.39</c:v>
                </c:pt>
                <c:pt idx="271">
                  <c:v>88.79</c:v>
                </c:pt>
                <c:pt idx="272">
                  <c:v>87.43</c:v>
                </c:pt>
                <c:pt idx="273">
                  <c:v>92.56</c:v>
                </c:pt>
                <c:pt idx="274">
                  <c:v>92.08</c:v>
                </c:pt>
                <c:pt idx="275">
                  <c:v>96.92</c:v>
                </c:pt>
                <c:pt idx="276">
                  <c:v>102.31</c:v>
                </c:pt>
                <c:pt idx="277">
                  <c:v>106.1</c:v>
                </c:pt>
                <c:pt idx="278">
                  <c:v>112.5</c:v>
                </c:pt>
                <c:pt idx="279">
                  <c:v>108.43</c:v>
                </c:pt>
                <c:pt idx="280">
                  <c:v>105.01</c:v>
                </c:pt>
                <c:pt idx="281">
                  <c:v>106.9</c:v>
                </c:pt>
                <c:pt idx="282">
                  <c:v>110.64</c:v>
                </c:pt>
                <c:pt idx="283">
                  <c:v>93.3</c:v>
                </c:pt>
                <c:pt idx="284">
                  <c:v>88.83</c:v>
                </c:pt>
                <c:pt idx="285">
                  <c:v>87.29</c:v>
                </c:pt>
                <c:pt idx="286">
                  <c:v>77.5</c:v>
                </c:pt>
                <c:pt idx="287">
                  <c:v>72.11</c:v>
                </c:pt>
                <c:pt idx="288">
                  <c:v>75.67</c:v>
                </c:pt>
                <c:pt idx="289">
                  <c:v>73.41</c:v>
                </c:pt>
                <c:pt idx="290">
                  <c:v>72.38</c:v>
                </c:pt>
                <c:pt idx="291">
                  <c:v>75.75</c:v>
                </c:pt>
                <c:pt idx="292">
                  <c:v>77.65</c:v>
                </c:pt>
                <c:pt idx="293">
                  <c:v>79.9</c:v>
                </c:pt>
                <c:pt idx="294">
                  <c:v>73.95</c:v>
                </c:pt>
                <c:pt idx="295">
                  <c:v>83.57</c:v>
                </c:pt>
                <c:pt idx="296">
                  <c:v>80.57</c:v>
                </c:pt>
                <c:pt idx="297">
                  <c:v>82.54</c:v>
                </c:pt>
                <c:pt idx="298">
                  <c:v>81.87</c:v>
                </c:pt>
                <c:pt idx="299">
                  <c:v>72.15</c:v>
                </c:pt>
                <c:pt idx="300">
                  <c:v>67.99</c:v>
                </c:pt>
                <c:pt idx="301">
                  <c:v>61.87</c:v>
                </c:pt>
                <c:pt idx="302">
                  <c:v>60.1</c:v>
                </c:pt>
                <c:pt idx="303">
                  <c:v>59.52</c:v>
                </c:pt>
                <c:pt idx="304">
                  <c:v>58.32</c:v>
                </c:pt>
                <c:pt idx="305">
                  <c:v>54.4</c:v>
                </c:pt>
                <c:pt idx="306">
                  <c:v>60.71</c:v>
                </c:pt>
                <c:pt idx="307">
                  <c:v>50.22</c:v>
                </c:pt>
                <c:pt idx="308">
                  <c:v>52.73</c:v>
                </c:pt>
                <c:pt idx="309">
                  <c:v>53.43</c:v>
                </c:pt>
                <c:pt idx="310">
                  <c:v>52.5</c:v>
                </c:pt>
                <c:pt idx="311">
                  <c:v>55.03</c:v>
                </c:pt>
                <c:pt idx="312">
                  <c:v>55.86</c:v>
                </c:pt>
                <c:pt idx="313">
                  <c:v>58.56</c:v>
                </c:pt>
                <c:pt idx="314">
                  <c:v>62.84</c:v>
                </c:pt>
                <c:pt idx="315">
                  <c:v>57.31</c:v>
                </c:pt>
                <c:pt idx="316">
                  <c:v>53.92</c:v>
                </c:pt>
                <c:pt idx="317">
                  <c:v>58.28</c:v>
                </c:pt>
                <c:pt idx="318">
                  <c:v>60.34</c:v>
                </c:pt>
                <c:pt idx="319">
                  <c:v>58.77</c:v>
                </c:pt>
                <c:pt idx="320">
                  <c:v>61.09</c:v>
                </c:pt>
                <c:pt idx="321">
                  <c:v>58.68</c:v>
                </c:pt>
                <c:pt idx="322">
                  <c:v>70.6</c:v>
                </c:pt>
                <c:pt idx="323">
                  <c:v>76.81</c:v>
                </c:pt>
                <c:pt idx="324">
                  <c:v>80.9</c:v>
                </c:pt>
                <c:pt idx="325">
                  <c:v>80.08</c:v>
                </c:pt>
                <c:pt idx="326">
                  <c:v>82.49</c:v>
                </c:pt>
                <c:pt idx="327">
                  <c:v>81.7</c:v>
                </c:pt>
                <c:pt idx="328">
                  <c:v>72.96</c:v>
                </c:pt>
                <c:pt idx="329">
                  <c:v>80.4</c:v>
                </c:pt>
                <c:pt idx="330">
                  <c:v>81.39</c:v>
                </c:pt>
                <c:pt idx="331">
                  <c:v>78.77</c:v>
                </c:pt>
                <c:pt idx="332">
                  <c:v>79.05</c:v>
                </c:pt>
                <c:pt idx="333">
                  <c:v>80.38</c:v>
                </c:pt>
                <c:pt idx="334">
                  <c:v>79.01</c:v>
                </c:pt>
                <c:pt idx="335">
                  <c:v>73.83</c:v>
                </c:pt>
                <c:pt idx="336">
                  <c:v>75.09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646540"/>
        <c:axId val="43513354"/>
      </c:lineChart>
      <c:dateAx>
        <c:axId val="38306780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62080"/>
        <c:crossesAt val="0"/>
        <c:auto val="1"/>
        <c:lblOffset val="100"/>
        <c:noMultiLvlLbl val="0"/>
      </c:dateAx>
      <c:valAx>
        <c:axId val="6696208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Market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06780"/>
        <c:crossesAt val="1"/>
        <c:crossBetween val="midCat"/>
      </c:valAx>
      <c:dateAx>
        <c:axId val="9964654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13354"/>
        <c:auto val="1"/>
        <c:lblOffset val="100"/>
        <c:noMultiLvlLbl val="0"/>
      </c:dateAx>
      <c:valAx>
        <c:axId val="43513354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MoGas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46540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1369247505084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Motor Gasoline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Non-Commercial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Non-Commercials"</c:f>
              <c:strCache>
                <c:ptCount val="1"/>
                <c:pt idx="0">
                  <c:v>Net Position of Non-Commercials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Data!$BG$11:$BG$400</c:f>
              <c:numCache>
                <c:formatCode>[$-409]#,##0_);\(#,##0\)</c:formatCode>
                <c:ptCount val="390"/>
                <c:pt idx="0">
                  <c:v>10509</c:v>
                </c:pt>
                <c:pt idx="1">
                  <c:v>11104</c:v>
                </c:pt>
                <c:pt idx="2">
                  <c:v>2787</c:v>
                </c:pt>
                <c:pt idx="3">
                  <c:v>2398</c:v>
                </c:pt>
                <c:pt idx="4">
                  <c:v>1344</c:v>
                </c:pt>
                <c:pt idx="5">
                  <c:v>2905</c:v>
                </c:pt>
                <c:pt idx="6">
                  <c:v>4928</c:v>
                </c:pt>
                <c:pt idx="7">
                  <c:v>7859</c:v>
                </c:pt>
                <c:pt idx="8">
                  <c:v>9490</c:v>
                </c:pt>
                <c:pt idx="9">
                  <c:v>8110</c:v>
                </c:pt>
                <c:pt idx="10">
                  <c:v>7089</c:v>
                </c:pt>
                <c:pt idx="11">
                  <c:v>8432</c:v>
                </c:pt>
                <c:pt idx="12">
                  <c:v>10081</c:v>
                </c:pt>
                <c:pt idx="13">
                  <c:v>10790</c:v>
                </c:pt>
                <c:pt idx="14">
                  <c:v>11420</c:v>
                </c:pt>
                <c:pt idx="15">
                  <c:v>12691</c:v>
                </c:pt>
                <c:pt idx="16">
                  <c:v>13231</c:v>
                </c:pt>
                <c:pt idx="17">
                  <c:v>12563</c:v>
                </c:pt>
                <c:pt idx="18">
                  <c:v>10955</c:v>
                </c:pt>
                <c:pt idx="19">
                  <c:v>8563</c:v>
                </c:pt>
                <c:pt idx="20">
                  <c:v>6776</c:v>
                </c:pt>
                <c:pt idx="21">
                  <c:v>6049</c:v>
                </c:pt>
                <c:pt idx="22">
                  <c:v>5651</c:v>
                </c:pt>
                <c:pt idx="23">
                  <c:v>4761</c:v>
                </c:pt>
                <c:pt idx="24">
                  <c:v>5557</c:v>
                </c:pt>
                <c:pt idx="25">
                  <c:v>2125</c:v>
                </c:pt>
                <c:pt idx="26">
                  <c:v>4142</c:v>
                </c:pt>
                <c:pt idx="27">
                  <c:v>4313</c:v>
                </c:pt>
                <c:pt idx="28">
                  <c:v>9082</c:v>
                </c:pt>
                <c:pt idx="29">
                  <c:v>6938</c:v>
                </c:pt>
                <c:pt idx="30">
                  <c:v>5058</c:v>
                </c:pt>
                <c:pt idx="31">
                  <c:v>4138</c:v>
                </c:pt>
                <c:pt idx="32">
                  <c:v>7052</c:v>
                </c:pt>
                <c:pt idx="33">
                  <c:v>8873</c:v>
                </c:pt>
                <c:pt idx="34">
                  <c:v>6706</c:v>
                </c:pt>
                <c:pt idx="35">
                  <c:v>7185</c:v>
                </c:pt>
                <c:pt idx="36">
                  <c:v>6897</c:v>
                </c:pt>
                <c:pt idx="37">
                  <c:v>8253</c:v>
                </c:pt>
                <c:pt idx="38">
                  <c:v>5520</c:v>
                </c:pt>
                <c:pt idx="39">
                  <c:v>5994</c:v>
                </c:pt>
                <c:pt idx="40">
                  <c:v>5754</c:v>
                </c:pt>
                <c:pt idx="41">
                  <c:v>5820</c:v>
                </c:pt>
                <c:pt idx="42">
                  <c:v>4951</c:v>
                </c:pt>
                <c:pt idx="43">
                  <c:v>6292</c:v>
                </c:pt>
                <c:pt idx="44">
                  <c:v>6773</c:v>
                </c:pt>
                <c:pt idx="45">
                  <c:v>5576</c:v>
                </c:pt>
                <c:pt idx="46">
                  <c:v>6491</c:v>
                </c:pt>
                <c:pt idx="47">
                  <c:v>7119</c:v>
                </c:pt>
                <c:pt idx="48">
                  <c:v>8418</c:v>
                </c:pt>
                <c:pt idx="49">
                  <c:v>8149</c:v>
                </c:pt>
                <c:pt idx="50">
                  <c:v>5421</c:v>
                </c:pt>
                <c:pt idx="51">
                  <c:v>6293</c:v>
                </c:pt>
                <c:pt idx="52">
                  <c:v>9138</c:v>
                </c:pt>
                <c:pt idx="53">
                  <c:v>11305</c:v>
                </c:pt>
                <c:pt idx="54">
                  <c:v>8653</c:v>
                </c:pt>
                <c:pt idx="55">
                  <c:v>7358</c:v>
                </c:pt>
                <c:pt idx="56">
                  <c:v>8947</c:v>
                </c:pt>
                <c:pt idx="57">
                  <c:v>8742</c:v>
                </c:pt>
                <c:pt idx="58">
                  <c:v>3108</c:v>
                </c:pt>
                <c:pt idx="59">
                  <c:v>1845</c:v>
                </c:pt>
                <c:pt idx="60">
                  <c:v>146</c:v>
                </c:pt>
                <c:pt idx="61">
                  <c:v>1992</c:v>
                </c:pt>
                <c:pt idx="62">
                  <c:v>2419</c:v>
                </c:pt>
                <c:pt idx="63">
                  <c:v>8310</c:v>
                </c:pt>
                <c:pt idx="64">
                  <c:v>11837</c:v>
                </c:pt>
                <c:pt idx="65">
                  <c:v>7175</c:v>
                </c:pt>
                <c:pt idx="66">
                  <c:v>4087</c:v>
                </c:pt>
                <c:pt idx="67">
                  <c:v>3462</c:v>
                </c:pt>
                <c:pt idx="68">
                  <c:v>3460</c:v>
                </c:pt>
                <c:pt idx="69">
                  <c:v>5540</c:v>
                </c:pt>
                <c:pt idx="70">
                  <c:v>4925</c:v>
                </c:pt>
                <c:pt idx="71">
                  <c:v>7611</c:v>
                </c:pt>
                <c:pt idx="72">
                  <c:v>9296</c:v>
                </c:pt>
                <c:pt idx="73">
                  <c:v>7896</c:v>
                </c:pt>
                <c:pt idx="74">
                  <c:v>4508</c:v>
                </c:pt>
                <c:pt idx="75">
                  <c:v>-958</c:v>
                </c:pt>
                <c:pt idx="76">
                  <c:v>-2167</c:v>
                </c:pt>
                <c:pt idx="77">
                  <c:v>-4820</c:v>
                </c:pt>
                <c:pt idx="78">
                  <c:v>-2470</c:v>
                </c:pt>
                <c:pt idx="79">
                  <c:v>-2154</c:v>
                </c:pt>
                <c:pt idx="80">
                  <c:v>-2548</c:v>
                </c:pt>
                <c:pt idx="81">
                  <c:v>1166</c:v>
                </c:pt>
                <c:pt idx="82">
                  <c:v>8843</c:v>
                </c:pt>
                <c:pt idx="83">
                  <c:v>16065</c:v>
                </c:pt>
                <c:pt idx="84">
                  <c:v>16716</c:v>
                </c:pt>
                <c:pt idx="85">
                  <c:v>16462</c:v>
                </c:pt>
                <c:pt idx="86">
                  <c:v>11546</c:v>
                </c:pt>
                <c:pt idx="87">
                  <c:v>14111</c:v>
                </c:pt>
                <c:pt idx="88">
                  <c:v>13839</c:v>
                </c:pt>
                <c:pt idx="89">
                  <c:v>14093</c:v>
                </c:pt>
                <c:pt idx="90">
                  <c:v>9921</c:v>
                </c:pt>
                <c:pt idx="91">
                  <c:v>16019</c:v>
                </c:pt>
                <c:pt idx="92">
                  <c:v>18843</c:v>
                </c:pt>
                <c:pt idx="93">
                  <c:v>16660</c:v>
                </c:pt>
                <c:pt idx="94">
                  <c:v>13719</c:v>
                </c:pt>
                <c:pt idx="95">
                  <c:v>13251</c:v>
                </c:pt>
                <c:pt idx="96">
                  <c:v>11922</c:v>
                </c:pt>
                <c:pt idx="97">
                  <c:v>11353</c:v>
                </c:pt>
                <c:pt idx="98">
                  <c:v>9973</c:v>
                </c:pt>
                <c:pt idx="99">
                  <c:v>9570</c:v>
                </c:pt>
                <c:pt idx="100">
                  <c:v>4817</c:v>
                </c:pt>
                <c:pt idx="101">
                  <c:v>2993</c:v>
                </c:pt>
                <c:pt idx="102">
                  <c:v>-5483</c:v>
                </c:pt>
                <c:pt idx="103">
                  <c:v>-1076</c:v>
                </c:pt>
                <c:pt idx="104">
                  <c:v>-2500</c:v>
                </c:pt>
                <c:pt idx="105">
                  <c:v>-6362</c:v>
                </c:pt>
                <c:pt idx="106">
                  <c:v>-7032</c:v>
                </c:pt>
                <c:pt idx="107">
                  <c:v>-6344</c:v>
                </c:pt>
                <c:pt idx="108">
                  <c:v>-2062</c:v>
                </c:pt>
                <c:pt idx="109">
                  <c:v>1608</c:v>
                </c:pt>
                <c:pt idx="110">
                  <c:v>1457</c:v>
                </c:pt>
                <c:pt idx="111">
                  <c:v>372</c:v>
                </c:pt>
                <c:pt idx="112">
                  <c:v>1121</c:v>
                </c:pt>
                <c:pt idx="113">
                  <c:v>690</c:v>
                </c:pt>
                <c:pt idx="114">
                  <c:v>-2211</c:v>
                </c:pt>
                <c:pt idx="115">
                  <c:v>-2174</c:v>
                </c:pt>
                <c:pt idx="116">
                  <c:v>2080</c:v>
                </c:pt>
                <c:pt idx="117">
                  <c:v>3723</c:v>
                </c:pt>
                <c:pt idx="118">
                  <c:v>2286</c:v>
                </c:pt>
                <c:pt idx="119">
                  <c:v>3171</c:v>
                </c:pt>
                <c:pt idx="120">
                  <c:v>9287</c:v>
                </c:pt>
                <c:pt idx="121">
                  <c:v>5621</c:v>
                </c:pt>
                <c:pt idx="122">
                  <c:v>7230</c:v>
                </c:pt>
                <c:pt idx="123">
                  <c:v>7120</c:v>
                </c:pt>
                <c:pt idx="124">
                  <c:v>3728</c:v>
                </c:pt>
                <c:pt idx="125">
                  <c:v>-2001</c:v>
                </c:pt>
                <c:pt idx="126">
                  <c:v>-1972</c:v>
                </c:pt>
                <c:pt idx="127">
                  <c:v>-2812</c:v>
                </c:pt>
                <c:pt idx="128">
                  <c:v>-1163</c:v>
                </c:pt>
                <c:pt idx="129">
                  <c:v>1631</c:v>
                </c:pt>
                <c:pt idx="130">
                  <c:v>238</c:v>
                </c:pt>
                <c:pt idx="131">
                  <c:v>1408</c:v>
                </c:pt>
                <c:pt idx="132">
                  <c:v>1124</c:v>
                </c:pt>
                <c:pt idx="133">
                  <c:v>-2237</c:v>
                </c:pt>
                <c:pt idx="134">
                  <c:v>-7329</c:v>
                </c:pt>
                <c:pt idx="135">
                  <c:v>-6492</c:v>
                </c:pt>
                <c:pt idx="136">
                  <c:v>-3994</c:v>
                </c:pt>
                <c:pt idx="137">
                  <c:v>-4452</c:v>
                </c:pt>
                <c:pt idx="138">
                  <c:v>-3830</c:v>
                </c:pt>
                <c:pt idx="139">
                  <c:v>-4403</c:v>
                </c:pt>
                <c:pt idx="140">
                  <c:v>-253</c:v>
                </c:pt>
                <c:pt idx="141">
                  <c:v>2839</c:v>
                </c:pt>
                <c:pt idx="142">
                  <c:v>5704</c:v>
                </c:pt>
                <c:pt idx="143">
                  <c:v>5295</c:v>
                </c:pt>
                <c:pt idx="144">
                  <c:v>6037</c:v>
                </c:pt>
                <c:pt idx="145">
                  <c:v>-1974</c:v>
                </c:pt>
                <c:pt idx="146">
                  <c:v>-3998</c:v>
                </c:pt>
                <c:pt idx="147">
                  <c:v>-993</c:v>
                </c:pt>
                <c:pt idx="148">
                  <c:v>886</c:v>
                </c:pt>
                <c:pt idx="149">
                  <c:v>-4090</c:v>
                </c:pt>
                <c:pt idx="150">
                  <c:v>-4099</c:v>
                </c:pt>
                <c:pt idx="151">
                  <c:v>-7292</c:v>
                </c:pt>
                <c:pt idx="152">
                  <c:v>-7982</c:v>
                </c:pt>
                <c:pt idx="153">
                  <c:v>-9103</c:v>
                </c:pt>
                <c:pt idx="154">
                  <c:v>-7371</c:v>
                </c:pt>
                <c:pt idx="155">
                  <c:v>-5352</c:v>
                </c:pt>
                <c:pt idx="156">
                  <c:v>-4749</c:v>
                </c:pt>
                <c:pt idx="157">
                  <c:v>-4124</c:v>
                </c:pt>
                <c:pt idx="158">
                  <c:v>880</c:v>
                </c:pt>
                <c:pt idx="159">
                  <c:v>-915</c:v>
                </c:pt>
                <c:pt idx="160">
                  <c:v>-2555</c:v>
                </c:pt>
                <c:pt idx="161">
                  <c:v>888</c:v>
                </c:pt>
                <c:pt idx="162">
                  <c:v>-2602</c:v>
                </c:pt>
                <c:pt idx="163">
                  <c:v>-4583</c:v>
                </c:pt>
                <c:pt idx="164">
                  <c:v>-4152</c:v>
                </c:pt>
                <c:pt idx="165">
                  <c:v>-1968</c:v>
                </c:pt>
                <c:pt idx="166">
                  <c:v>4826</c:v>
                </c:pt>
                <c:pt idx="167">
                  <c:v>8469</c:v>
                </c:pt>
                <c:pt idx="168">
                  <c:v>12249</c:v>
                </c:pt>
                <c:pt idx="169">
                  <c:v>17986</c:v>
                </c:pt>
                <c:pt idx="170">
                  <c:v>17419</c:v>
                </c:pt>
                <c:pt idx="171">
                  <c:v>18789</c:v>
                </c:pt>
                <c:pt idx="172">
                  <c:v>16176</c:v>
                </c:pt>
                <c:pt idx="173">
                  <c:v>16496</c:v>
                </c:pt>
                <c:pt idx="174">
                  <c:v>19610</c:v>
                </c:pt>
                <c:pt idx="175">
                  <c:v>17933</c:v>
                </c:pt>
                <c:pt idx="176">
                  <c:v>11032</c:v>
                </c:pt>
                <c:pt idx="177">
                  <c:v>7695</c:v>
                </c:pt>
                <c:pt idx="178">
                  <c:v>2486</c:v>
                </c:pt>
                <c:pt idx="179">
                  <c:v>4814</c:v>
                </c:pt>
                <c:pt idx="180">
                  <c:v>10165</c:v>
                </c:pt>
                <c:pt idx="181">
                  <c:v>11522</c:v>
                </c:pt>
                <c:pt idx="182">
                  <c:v>18045</c:v>
                </c:pt>
                <c:pt idx="183">
                  <c:v>21485</c:v>
                </c:pt>
                <c:pt idx="184">
                  <c:v>22877</c:v>
                </c:pt>
                <c:pt idx="185">
                  <c:v>21315</c:v>
                </c:pt>
                <c:pt idx="186">
                  <c:v>19940</c:v>
                </c:pt>
                <c:pt idx="187">
                  <c:v>20881</c:v>
                </c:pt>
                <c:pt idx="188">
                  <c:v>18515</c:v>
                </c:pt>
                <c:pt idx="189">
                  <c:v>17948</c:v>
                </c:pt>
                <c:pt idx="190">
                  <c:v>20319</c:v>
                </c:pt>
                <c:pt idx="191">
                  <c:v>23743</c:v>
                </c:pt>
                <c:pt idx="192">
                  <c:v>23707</c:v>
                </c:pt>
                <c:pt idx="193">
                  <c:v>21695</c:v>
                </c:pt>
                <c:pt idx="194">
                  <c:v>21872</c:v>
                </c:pt>
                <c:pt idx="195">
                  <c:v>23835</c:v>
                </c:pt>
                <c:pt idx="196">
                  <c:v>24733</c:v>
                </c:pt>
                <c:pt idx="197">
                  <c:v>15218</c:v>
                </c:pt>
                <c:pt idx="198">
                  <c:v>13325</c:v>
                </c:pt>
                <c:pt idx="199">
                  <c:v>15398</c:v>
                </c:pt>
                <c:pt idx="200">
                  <c:v>14979</c:v>
                </c:pt>
                <c:pt idx="201">
                  <c:v>17486</c:v>
                </c:pt>
                <c:pt idx="202">
                  <c:v>22183</c:v>
                </c:pt>
                <c:pt idx="203">
                  <c:v>19567</c:v>
                </c:pt>
                <c:pt idx="204">
                  <c:v>15194</c:v>
                </c:pt>
                <c:pt idx="205">
                  <c:v>13890</c:v>
                </c:pt>
                <c:pt idx="206">
                  <c:v>11323</c:v>
                </c:pt>
                <c:pt idx="207">
                  <c:v>13725</c:v>
                </c:pt>
                <c:pt idx="208">
                  <c:v>11152</c:v>
                </c:pt>
                <c:pt idx="209">
                  <c:v>7402</c:v>
                </c:pt>
                <c:pt idx="210">
                  <c:v>3525</c:v>
                </c:pt>
                <c:pt idx="211">
                  <c:v>14471</c:v>
                </c:pt>
                <c:pt idx="212">
                  <c:v>15533</c:v>
                </c:pt>
                <c:pt idx="213">
                  <c:v>14485</c:v>
                </c:pt>
                <c:pt idx="214">
                  <c:v>15009</c:v>
                </c:pt>
                <c:pt idx="215">
                  <c:v>19788</c:v>
                </c:pt>
                <c:pt idx="216">
                  <c:v>19148</c:v>
                </c:pt>
                <c:pt idx="217">
                  <c:v>19823</c:v>
                </c:pt>
                <c:pt idx="218">
                  <c:v>18766</c:v>
                </c:pt>
                <c:pt idx="219">
                  <c:v>19356</c:v>
                </c:pt>
                <c:pt idx="220">
                  <c:v>16155</c:v>
                </c:pt>
                <c:pt idx="221">
                  <c:v>16754</c:v>
                </c:pt>
                <c:pt idx="222">
                  <c:v>9017</c:v>
                </c:pt>
                <c:pt idx="223">
                  <c:v>4879</c:v>
                </c:pt>
                <c:pt idx="224">
                  <c:v>4653</c:v>
                </c:pt>
                <c:pt idx="225">
                  <c:v>7426</c:v>
                </c:pt>
                <c:pt idx="226">
                  <c:v>13572</c:v>
                </c:pt>
                <c:pt idx="227">
                  <c:v>23093</c:v>
                </c:pt>
                <c:pt idx="228">
                  <c:v>22427</c:v>
                </c:pt>
                <c:pt idx="229">
                  <c:v>22982</c:v>
                </c:pt>
                <c:pt idx="230">
                  <c:v>21225</c:v>
                </c:pt>
                <c:pt idx="231">
                  <c:v>17929</c:v>
                </c:pt>
                <c:pt idx="232">
                  <c:v>16864</c:v>
                </c:pt>
                <c:pt idx="233">
                  <c:v>16379</c:v>
                </c:pt>
                <c:pt idx="234">
                  <c:v>16403</c:v>
                </c:pt>
                <c:pt idx="235">
                  <c:v>14295</c:v>
                </c:pt>
                <c:pt idx="236">
                  <c:v>9777</c:v>
                </c:pt>
                <c:pt idx="237">
                  <c:v>10787</c:v>
                </c:pt>
                <c:pt idx="238">
                  <c:v>7530</c:v>
                </c:pt>
                <c:pt idx="239">
                  <c:v>3655</c:v>
                </c:pt>
                <c:pt idx="240">
                  <c:v>3196</c:v>
                </c:pt>
                <c:pt idx="241">
                  <c:v>4032</c:v>
                </c:pt>
                <c:pt idx="242">
                  <c:v>4314</c:v>
                </c:pt>
                <c:pt idx="243">
                  <c:v>5611</c:v>
                </c:pt>
                <c:pt idx="244">
                  <c:v>6689</c:v>
                </c:pt>
                <c:pt idx="245">
                  <c:v>5557</c:v>
                </c:pt>
                <c:pt idx="246">
                  <c:v>4091</c:v>
                </c:pt>
                <c:pt idx="247">
                  <c:v>2192</c:v>
                </c:pt>
                <c:pt idx="248">
                  <c:v>-417</c:v>
                </c:pt>
                <c:pt idx="249">
                  <c:v>-1973</c:v>
                </c:pt>
                <c:pt idx="250">
                  <c:v>325</c:v>
                </c:pt>
                <c:pt idx="251">
                  <c:v>-531</c:v>
                </c:pt>
                <c:pt idx="252">
                  <c:v>1285</c:v>
                </c:pt>
                <c:pt idx="253">
                  <c:v>800</c:v>
                </c:pt>
                <c:pt idx="254">
                  <c:v>558</c:v>
                </c:pt>
                <c:pt idx="255">
                  <c:v>2659</c:v>
                </c:pt>
                <c:pt idx="256">
                  <c:v>3250</c:v>
                </c:pt>
                <c:pt idx="257">
                  <c:v>1311</c:v>
                </c:pt>
                <c:pt idx="258">
                  <c:v>-5241</c:v>
                </c:pt>
                <c:pt idx="259">
                  <c:v>-6559</c:v>
                </c:pt>
                <c:pt idx="260">
                  <c:v>-6559</c:v>
                </c:pt>
                <c:pt idx="261">
                  <c:v>-4444</c:v>
                </c:pt>
                <c:pt idx="262">
                  <c:v>-3483</c:v>
                </c:pt>
                <c:pt idx="263">
                  <c:v>1761</c:v>
                </c:pt>
                <c:pt idx="264">
                  <c:v>3567</c:v>
                </c:pt>
                <c:pt idx="265">
                  <c:v>5153</c:v>
                </c:pt>
                <c:pt idx="266">
                  <c:v>3963</c:v>
                </c:pt>
                <c:pt idx="267">
                  <c:v>6268</c:v>
                </c:pt>
                <c:pt idx="268">
                  <c:v>4458</c:v>
                </c:pt>
                <c:pt idx="269">
                  <c:v>5426</c:v>
                </c:pt>
                <c:pt idx="270">
                  <c:v>4585</c:v>
                </c:pt>
                <c:pt idx="271">
                  <c:v>7586</c:v>
                </c:pt>
                <c:pt idx="272">
                  <c:v>6938</c:v>
                </c:pt>
                <c:pt idx="273">
                  <c:v>12214</c:v>
                </c:pt>
                <c:pt idx="274">
                  <c:v>10444</c:v>
                </c:pt>
                <c:pt idx="275">
                  <c:v>14879</c:v>
                </c:pt>
                <c:pt idx="276">
                  <c:v>18336</c:v>
                </c:pt>
                <c:pt idx="277">
                  <c:v>20253</c:v>
                </c:pt>
                <c:pt idx="278">
                  <c:v>16668</c:v>
                </c:pt>
                <c:pt idx="279">
                  <c:v>17767</c:v>
                </c:pt>
                <c:pt idx="280">
                  <c:v>13545</c:v>
                </c:pt>
                <c:pt idx="281">
                  <c:v>9121</c:v>
                </c:pt>
                <c:pt idx="282">
                  <c:v>9417</c:v>
                </c:pt>
                <c:pt idx="283">
                  <c:v>6996</c:v>
                </c:pt>
                <c:pt idx="284">
                  <c:v>4879</c:v>
                </c:pt>
                <c:pt idx="285">
                  <c:v>3871</c:v>
                </c:pt>
                <c:pt idx="286">
                  <c:v>-736</c:v>
                </c:pt>
                <c:pt idx="287">
                  <c:v>-5063</c:v>
                </c:pt>
                <c:pt idx="288">
                  <c:v>-9269</c:v>
                </c:pt>
                <c:pt idx="289">
                  <c:v>-7495</c:v>
                </c:pt>
                <c:pt idx="290">
                  <c:v>-7996</c:v>
                </c:pt>
                <c:pt idx="291">
                  <c:v>-5490</c:v>
                </c:pt>
                <c:pt idx="292">
                  <c:v>-5510</c:v>
                </c:pt>
                <c:pt idx="293">
                  <c:v>-749</c:v>
                </c:pt>
                <c:pt idx="294">
                  <c:v>-6421</c:v>
                </c:pt>
                <c:pt idx="295">
                  <c:v>-3207</c:v>
                </c:pt>
                <c:pt idx="296">
                  <c:v>-684</c:v>
                </c:pt>
                <c:pt idx="297">
                  <c:v>-684</c:v>
                </c:pt>
                <c:pt idx="298">
                  <c:v>2195</c:v>
                </c:pt>
                <c:pt idx="299">
                  <c:v>-1276</c:v>
                </c:pt>
                <c:pt idx="300">
                  <c:v>-7312</c:v>
                </c:pt>
                <c:pt idx="301">
                  <c:v>-10060</c:v>
                </c:pt>
                <c:pt idx="302">
                  <c:v>-9465</c:v>
                </c:pt>
                <c:pt idx="303">
                  <c:v>-9103</c:v>
                </c:pt>
                <c:pt idx="304">
                  <c:v>-6589</c:v>
                </c:pt>
                <c:pt idx="305">
                  <c:v>-10513</c:v>
                </c:pt>
                <c:pt idx="306">
                  <c:v>-7869</c:v>
                </c:pt>
                <c:pt idx="307">
                  <c:v>-10494</c:v>
                </c:pt>
                <c:pt idx="308">
                  <c:v>-7472</c:v>
                </c:pt>
                <c:pt idx="309">
                  <c:v>-6854</c:v>
                </c:pt>
                <c:pt idx="310">
                  <c:v>-7935</c:v>
                </c:pt>
                <c:pt idx="311">
                  <c:v>-5636</c:v>
                </c:pt>
                <c:pt idx="312">
                  <c:v>-5076</c:v>
                </c:pt>
                <c:pt idx="313">
                  <c:v>-1972</c:v>
                </c:pt>
                <c:pt idx="314">
                  <c:v>-1727</c:v>
                </c:pt>
                <c:pt idx="315">
                  <c:v>-4007</c:v>
                </c:pt>
                <c:pt idx="316">
                  <c:v>-4956</c:v>
                </c:pt>
                <c:pt idx="317">
                  <c:v>-3745</c:v>
                </c:pt>
                <c:pt idx="318">
                  <c:v>-5147</c:v>
                </c:pt>
                <c:pt idx="319">
                  <c:v>-270</c:v>
                </c:pt>
                <c:pt idx="320">
                  <c:v>131</c:v>
                </c:pt>
                <c:pt idx="321">
                  <c:v>-3474</c:v>
                </c:pt>
                <c:pt idx="322">
                  <c:v>4723</c:v>
                </c:pt>
                <c:pt idx="323">
                  <c:v>13046</c:v>
                </c:pt>
                <c:pt idx="324">
                  <c:v>13076</c:v>
                </c:pt>
                <c:pt idx="325">
                  <c:v>12637</c:v>
                </c:pt>
                <c:pt idx="326">
                  <c:v>12179</c:v>
                </c:pt>
                <c:pt idx="327">
                  <c:v>12006</c:v>
                </c:pt>
                <c:pt idx="328">
                  <c:v>5912</c:v>
                </c:pt>
                <c:pt idx="329">
                  <c:v>3149</c:v>
                </c:pt>
                <c:pt idx="330">
                  <c:v>8713</c:v>
                </c:pt>
                <c:pt idx="331">
                  <c:v>5141</c:v>
                </c:pt>
                <c:pt idx="332">
                  <c:v>8182</c:v>
                </c:pt>
                <c:pt idx="333">
                  <c:v>9139</c:v>
                </c:pt>
                <c:pt idx="334">
                  <c:v>8077</c:v>
                </c:pt>
                <c:pt idx="335">
                  <c:v>5544</c:v>
                </c:pt>
                <c:pt idx="336">
                  <c:v>2614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612836"/>
        <c:axId val="17866827"/>
      </c:lineChart>
      <c:lineChart>
        <c:grouping val="standard"/>
        <c:varyColors val="0"/>
        <c:ser>
          <c:idx val="1"/>
          <c:order val="1"/>
          <c:tx>
            <c:strRef>
              <c:f>"Prompt Month MoGas"</c:f>
              <c:strCache>
                <c:ptCount val="1"/>
                <c:pt idx="0">
                  <c:v>Prompt Month MoGas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Data!$I$11:$I$400</c:f>
              <c:numCache>
                <c:formatCode>General</c:formatCode>
                <c:ptCount val="390"/>
                <c:pt idx="66">
                  <c:v>60.48</c:v>
                </c:pt>
                <c:pt idx="67">
                  <c:v>60.88</c:v>
                </c:pt>
                <c:pt idx="68">
                  <c:v>61.49</c:v>
                </c:pt>
                <c:pt idx="69">
                  <c:v>62.5</c:v>
                </c:pt>
                <c:pt idx="70">
                  <c:v>60.52</c:v>
                </c:pt>
                <c:pt idx="71">
                  <c:v>62.89</c:v>
                </c:pt>
                <c:pt idx="72">
                  <c:v>65.87</c:v>
                </c:pt>
                <c:pt idx="73">
                  <c:v>66.92</c:v>
                </c:pt>
                <c:pt idx="74">
                  <c:v>63.68</c:v>
                </c:pt>
                <c:pt idx="75">
                  <c:v>57.13</c:v>
                </c:pt>
                <c:pt idx="76">
                  <c:v>57.4</c:v>
                </c:pt>
                <c:pt idx="77">
                  <c:v>55.48</c:v>
                </c:pt>
                <c:pt idx="78">
                  <c:v>57.91</c:v>
                </c:pt>
                <c:pt idx="79">
                  <c:v>57.92</c:v>
                </c:pt>
                <c:pt idx="80">
                  <c:v>59.26</c:v>
                </c:pt>
                <c:pt idx="81">
                  <c:v>60.05</c:v>
                </c:pt>
                <c:pt idx="82">
                  <c:v>64.03</c:v>
                </c:pt>
                <c:pt idx="83">
                  <c:v>65.07</c:v>
                </c:pt>
                <c:pt idx="84">
                  <c:v>61.99</c:v>
                </c:pt>
                <c:pt idx="85">
                  <c:v>66.81</c:v>
                </c:pt>
                <c:pt idx="86">
                  <c:v>67.48</c:v>
                </c:pt>
                <c:pt idx="87">
                  <c:v>68.82</c:v>
                </c:pt>
                <c:pt idx="88">
                  <c:v>60.12</c:v>
                </c:pt>
                <c:pt idx="89">
                  <c:v>58.77</c:v>
                </c:pt>
                <c:pt idx="90">
                  <c:v>57.48</c:v>
                </c:pt>
                <c:pt idx="91">
                  <c:v>61.34</c:v>
                </c:pt>
                <c:pt idx="92">
                  <c:v>62.99</c:v>
                </c:pt>
                <c:pt idx="93">
                  <c:v>61.24</c:v>
                </c:pt>
                <c:pt idx="94">
                  <c:v>59.31</c:v>
                </c:pt>
                <c:pt idx="95">
                  <c:v>59.6</c:v>
                </c:pt>
                <c:pt idx="96">
                  <c:v>60.22</c:v>
                </c:pt>
                <c:pt idx="97">
                  <c:v>59.95</c:v>
                </c:pt>
                <c:pt idx="98">
                  <c:v>60.99</c:v>
                </c:pt>
                <c:pt idx="99">
                  <c:v>57.74</c:v>
                </c:pt>
                <c:pt idx="100">
                  <c:v>57.31</c:v>
                </c:pt>
                <c:pt idx="101">
                  <c:v>56.59</c:v>
                </c:pt>
                <c:pt idx="102">
                  <c:v>54.6</c:v>
                </c:pt>
                <c:pt idx="103">
                  <c:v>56.39</c:v>
                </c:pt>
                <c:pt idx="104">
                  <c:v>55.66</c:v>
                </c:pt>
                <c:pt idx="105">
                  <c:v>53.26</c:v>
                </c:pt>
                <c:pt idx="106">
                  <c:v>52.81</c:v>
                </c:pt>
                <c:pt idx="107">
                  <c:v>50.99</c:v>
                </c:pt>
                <c:pt idx="108">
                  <c:v>49.52</c:v>
                </c:pt>
                <c:pt idx="109">
                  <c:v>52.72</c:v>
                </c:pt>
                <c:pt idx="110">
                  <c:v>51.16</c:v>
                </c:pt>
                <c:pt idx="111">
                  <c:v>49.56</c:v>
                </c:pt>
                <c:pt idx="112">
                  <c:v>50.41</c:v>
                </c:pt>
                <c:pt idx="113">
                  <c:v>47.39</c:v>
                </c:pt>
                <c:pt idx="114">
                  <c:v>48.3</c:v>
                </c:pt>
                <c:pt idx="115">
                  <c:v>47.25</c:v>
                </c:pt>
                <c:pt idx="116">
                  <c:v>49.38</c:v>
                </c:pt>
                <c:pt idx="117">
                  <c:v>53.58</c:v>
                </c:pt>
                <c:pt idx="118">
                  <c:v>51.76</c:v>
                </c:pt>
                <c:pt idx="119">
                  <c:v>50.28</c:v>
                </c:pt>
                <c:pt idx="120">
                  <c:v>52.48</c:v>
                </c:pt>
                <c:pt idx="121">
                  <c:v>50.1</c:v>
                </c:pt>
                <c:pt idx="122">
                  <c:v>54.29</c:v>
                </c:pt>
                <c:pt idx="123">
                  <c:v>52.02</c:v>
                </c:pt>
                <c:pt idx="124">
                  <c:v>50.75</c:v>
                </c:pt>
                <c:pt idx="125">
                  <c:v>49.06</c:v>
                </c:pt>
                <c:pt idx="126">
                  <c:v>49.98</c:v>
                </c:pt>
                <c:pt idx="127">
                  <c:v>49.56</c:v>
                </c:pt>
                <c:pt idx="128">
                  <c:v>46.3</c:v>
                </c:pt>
                <c:pt idx="129">
                  <c:v>45.78</c:v>
                </c:pt>
                <c:pt idx="130">
                  <c:v>45.8</c:v>
                </c:pt>
                <c:pt idx="131">
                  <c:v>48.65</c:v>
                </c:pt>
                <c:pt idx="132">
                  <c:v>46.81</c:v>
                </c:pt>
                <c:pt idx="133">
                  <c:v>44.81</c:v>
                </c:pt>
                <c:pt idx="134">
                  <c:v>41.99</c:v>
                </c:pt>
                <c:pt idx="135">
                  <c:v>41.28</c:v>
                </c:pt>
                <c:pt idx="136">
                  <c:v>43.4</c:v>
                </c:pt>
                <c:pt idx="137">
                  <c:v>42.43</c:v>
                </c:pt>
                <c:pt idx="138">
                  <c:v>40.91</c:v>
                </c:pt>
                <c:pt idx="139">
                  <c:v>40.88</c:v>
                </c:pt>
                <c:pt idx="140">
                  <c:v>42.08</c:v>
                </c:pt>
                <c:pt idx="141">
                  <c:v>42.52</c:v>
                </c:pt>
                <c:pt idx="142">
                  <c:v>45.58</c:v>
                </c:pt>
                <c:pt idx="143">
                  <c:v>45.55</c:v>
                </c:pt>
                <c:pt idx="144">
                  <c:v>47.24</c:v>
                </c:pt>
                <c:pt idx="145">
                  <c:v>43.79</c:v>
                </c:pt>
                <c:pt idx="146">
                  <c:v>44.18</c:v>
                </c:pt>
                <c:pt idx="147">
                  <c:v>43.65</c:v>
                </c:pt>
                <c:pt idx="148">
                  <c:v>45.17</c:v>
                </c:pt>
                <c:pt idx="149">
                  <c:v>42.1</c:v>
                </c:pt>
                <c:pt idx="150">
                  <c:v>41.05</c:v>
                </c:pt>
                <c:pt idx="151">
                  <c:v>38.2</c:v>
                </c:pt>
                <c:pt idx="152">
                  <c:v>34.98</c:v>
                </c:pt>
                <c:pt idx="153">
                  <c:v>34.19</c:v>
                </c:pt>
                <c:pt idx="154">
                  <c:v>34.34</c:v>
                </c:pt>
                <c:pt idx="155">
                  <c:v>33.82</c:v>
                </c:pt>
                <c:pt idx="156">
                  <c:v>33.14</c:v>
                </c:pt>
                <c:pt idx="157">
                  <c:v>35.7</c:v>
                </c:pt>
                <c:pt idx="158">
                  <c:v>38.19</c:v>
                </c:pt>
                <c:pt idx="159">
                  <c:v>35.24</c:v>
                </c:pt>
                <c:pt idx="160">
                  <c:v>35.53</c:v>
                </c:pt>
                <c:pt idx="161">
                  <c:v>36.88</c:v>
                </c:pt>
                <c:pt idx="162">
                  <c:v>34.99</c:v>
                </c:pt>
                <c:pt idx="163">
                  <c:v>33.65</c:v>
                </c:pt>
                <c:pt idx="164">
                  <c:v>34.09</c:v>
                </c:pt>
                <c:pt idx="165">
                  <c:v>35.45</c:v>
                </c:pt>
                <c:pt idx="166">
                  <c:v>41.4</c:v>
                </c:pt>
                <c:pt idx="167">
                  <c:v>45.18</c:v>
                </c:pt>
                <c:pt idx="168">
                  <c:v>47.64</c:v>
                </c:pt>
                <c:pt idx="169">
                  <c:v>50.63</c:v>
                </c:pt>
                <c:pt idx="170">
                  <c:v>53.1</c:v>
                </c:pt>
                <c:pt idx="171">
                  <c:v>50.8</c:v>
                </c:pt>
                <c:pt idx="172">
                  <c:v>52.82</c:v>
                </c:pt>
                <c:pt idx="173">
                  <c:v>52.72</c:v>
                </c:pt>
                <c:pt idx="174">
                  <c:v>54.47</c:v>
                </c:pt>
                <c:pt idx="175">
                  <c:v>53.21</c:v>
                </c:pt>
                <c:pt idx="176">
                  <c:v>52</c:v>
                </c:pt>
                <c:pt idx="177">
                  <c:v>50.46</c:v>
                </c:pt>
                <c:pt idx="178">
                  <c:v>48.58</c:v>
                </c:pt>
                <c:pt idx="179">
                  <c:v>50.11</c:v>
                </c:pt>
                <c:pt idx="180">
                  <c:v>53.2</c:v>
                </c:pt>
                <c:pt idx="181">
                  <c:v>52.3</c:v>
                </c:pt>
                <c:pt idx="182">
                  <c:v>53.08</c:v>
                </c:pt>
                <c:pt idx="183">
                  <c:v>58.46</c:v>
                </c:pt>
                <c:pt idx="184">
                  <c:v>59.59</c:v>
                </c:pt>
                <c:pt idx="185">
                  <c:v>62.55</c:v>
                </c:pt>
                <c:pt idx="186">
                  <c:v>62.2</c:v>
                </c:pt>
                <c:pt idx="187">
                  <c:v>65.13</c:v>
                </c:pt>
                <c:pt idx="188">
                  <c:v>65.83</c:v>
                </c:pt>
                <c:pt idx="189">
                  <c:v>64.82</c:v>
                </c:pt>
                <c:pt idx="190">
                  <c:v>65.97</c:v>
                </c:pt>
                <c:pt idx="191">
                  <c:v>66.11</c:v>
                </c:pt>
                <c:pt idx="192">
                  <c:v>64.76</c:v>
                </c:pt>
                <c:pt idx="193">
                  <c:v>69.32</c:v>
                </c:pt>
                <c:pt idx="194">
                  <c:v>68.66</c:v>
                </c:pt>
                <c:pt idx="195">
                  <c:v>71.88</c:v>
                </c:pt>
                <c:pt idx="196">
                  <c:v>69.04</c:v>
                </c:pt>
                <c:pt idx="197">
                  <c:v>59.15</c:v>
                </c:pt>
                <c:pt idx="198">
                  <c:v>63.55</c:v>
                </c:pt>
                <c:pt idx="199">
                  <c:v>65.58</c:v>
                </c:pt>
                <c:pt idx="200">
                  <c:v>63.93</c:v>
                </c:pt>
                <c:pt idx="201">
                  <c:v>64.46</c:v>
                </c:pt>
                <c:pt idx="202">
                  <c:v>70.25</c:v>
                </c:pt>
                <c:pt idx="203">
                  <c:v>73.15</c:v>
                </c:pt>
                <c:pt idx="204">
                  <c:v>77.11</c:v>
                </c:pt>
                <c:pt idx="205">
                  <c:v>70.25</c:v>
                </c:pt>
                <c:pt idx="206">
                  <c:v>68.43</c:v>
                </c:pt>
                <c:pt idx="207">
                  <c:v>73.41</c:v>
                </c:pt>
                <c:pt idx="208">
                  <c:v>70.36</c:v>
                </c:pt>
                <c:pt idx="209">
                  <c:v>69.1</c:v>
                </c:pt>
                <c:pt idx="210">
                  <c:v>66.1</c:v>
                </c:pt>
                <c:pt idx="211">
                  <c:v>74.52</c:v>
                </c:pt>
                <c:pt idx="212">
                  <c:v>76.96</c:v>
                </c:pt>
                <c:pt idx="213">
                  <c:v>74.31</c:v>
                </c:pt>
                <c:pt idx="214">
                  <c:v>79.83</c:v>
                </c:pt>
                <c:pt idx="215">
                  <c:v>81.07</c:v>
                </c:pt>
                <c:pt idx="216">
                  <c:v>82.67</c:v>
                </c:pt>
                <c:pt idx="217">
                  <c:v>86.26</c:v>
                </c:pt>
                <c:pt idx="218">
                  <c:v>97.61</c:v>
                </c:pt>
                <c:pt idx="219">
                  <c:v>99.42</c:v>
                </c:pt>
                <c:pt idx="220">
                  <c:v>93.43</c:v>
                </c:pt>
                <c:pt idx="221">
                  <c:v>94.89</c:v>
                </c:pt>
                <c:pt idx="222">
                  <c:v>91.69</c:v>
                </c:pt>
                <c:pt idx="223">
                  <c:v>78.88</c:v>
                </c:pt>
                <c:pt idx="224">
                  <c:v>79.82</c:v>
                </c:pt>
                <c:pt idx="225">
                  <c:v>85.52</c:v>
                </c:pt>
                <c:pt idx="226">
                  <c:v>82.59</c:v>
                </c:pt>
                <c:pt idx="227">
                  <c:v>90.35</c:v>
                </c:pt>
                <c:pt idx="228">
                  <c:v>94.04</c:v>
                </c:pt>
                <c:pt idx="229">
                  <c:v>95.33</c:v>
                </c:pt>
                <c:pt idx="230">
                  <c:v>100.24</c:v>
                </c:pt>
                <c:pt idx="231">
                  <c:v>101.86</c:v>
                </c:pt>
                <c:pt idx="232">
                  <c:v>101.82</c:v>
                </c:pt>
                <c:pt idx="233">
                  <c:v>106.55</c:v>
                </c:pt>
                <c:pt idx="234">
                  <c:v>108.1</c:v>
                </c:pt>
                <c:pt idx="235">
                  <c:v>103.78</c:v>
                </c:pt>
                <c:pt idx="236">
                  <c:v>92.64</c:v>
                </c:pt>
                <c:pt idx="237">
                  <c:v>96.3</c:v>
                </c:pt>
                <c:pt idx="238">
                  <c:v>91.31</c:v>
                </c:pt>
                <c:pt idx="239">
                  <c:v>95.03</c:v>
                </c:pt>
                <c:pt idx="240">
                  <c:v>87.59</c:v>
                </c:pt>
                <c:pt idx="241">
                  <c:v>91.19</c:v>
                </c:pt>
                <c:pt idx="242">
                  <c:v>94.3</c:v>
                </c:pt>
                <c:pt idx="243">
                  <c:v>95.41</c:v>
                </c:pt>
                <c:pt idx="244">
                  <c:v>95.85</c:v>
                </c:pt>
                <c:pt idx="245">
                  <c:v>95.05</c:v>
                </c:pt>
                <c:pt idx="246">
                  <c:v>96.66</c:v>
                </c:pt>
                <c:pt idx="247">
                  <c:v>93.96</c:v>
                </c:pt>
                <c:pt idx="248">
                  <c:v>86.94</c:v>
                </c:pt>
                <c:pt idx="249">
                  <c:v>84.5</c:v>
                </c:pt>
                <c:pt idx="250">
                  <c:v>96.63</c:v>
                </c:pt>
                <c:pt idx="251">
                  <c:v>95.84</c:v>
                </c:pt>
                <c:pt idx="252">
                  <c:v>96.02</c:v>
                </c:pt>
                <c:pt idx="253">
                  <c:v>86.95</c:v>
                </c:pt>
                <c:pt idx="254">
                  <c:v>86.97</c:v>
                </c:pt>
                <c:pt idx="255">
                  <c:v>91.81</c:v>
                </c:pt>
                <c:pt idx="256">
                  <c:v>92.01</c:v>
                </c:pt>
                <c:pt idx="257">
                  <c:v>82.43</c:v>
                </c:pt>
                <c:pt idx="258">
                  <c:v>73.66</c:v>
                </c:pt>
                <c:pt idx="259">
                  <c:v>75.67</c:v>
                </c:pt>
                <c:pt idx="260">
                  <c:v>74.09</c:v>
                </c:pt>
                <c:pt idx="261">
                  <c:v>78.58</c:v>
                </c:pt>
                <c:pt idx="262">
                  <c:v>82.06</c:v>
                </c:pt>
                <c:pt idx="263">
                  <c:v>90.08</c:v>
                </c:pt>
                <c:pt idx="264">
                  <c:v>88.12</c:v>
                </c:pt>
                <c:pt idx="265">
                  <c:v>88.55</c:v>
                </c:pt>
                <c:pt idx="266">
                  <c:v>89.45</c:v>
                </c:pt>
                <c:pt idx="267">
                  <c:v>90.11</c:v>
                </c:pt>
                <c:pt idx="268">
                  <c:v>86.45</c:v>
                </c:pt>
                <c:pt idx="269">
                  <c:v>84.52</c:v>
                </c:pt>
                <c:pt idx="270">
                  <c:v>87.39</c:v>
                </c:pt>
                <c:pt idx="271">
                  <c:v>88.79</c:v>
                </c:pt>
                <c:pt idx="272">
                  <c:v>87.43</c:v>
                </c:pt>
                <c:pt idx="273">
                  <c:v>92.56</c:v>
                </c:pt>
                <c:pt idx="274">
                  <c:v>92.08</c:v>
                </c:pt>
                <c:pt idx="275">
                  <c:v>96.92</c:v>
                </c:pt>
                <c:pt idx="276">
                  <c:v>102.31</c:v>
                </c:pt>
                <c:pt idx="277">
                  <c:v>106.1</c:v>
                </c:pt>
                <c:pt idx="278">
                  <c:v>112.5</c:v>
                </c:pt>
                <c:pt idx="279">
                  <c:v>108.43</c:v>
                </c:pt>
                <c:pt idx="280">
                  <c:v>105.01</c:v>
                </c:pt>
                <c:pt idx="281">
                  <c:v>106.9</c:v>
                </c:pt>
                <c:pt idx="282">
                  <c:v>110.64</c:v>
                </c:pt>
                <c:pt idx="283">
                  <c:v>93.3</c:v>
                </c:pt>
                <c:pt idx="284">
                  <c:v>88.83</c:v>
                </c:pt>
                <c:pt idx="285">
                  <c:v>87.29</c:v>
                </c:pt>
                <c:pt idx="286">
                  <c:v>77.5</c:v>
                </c:pt>
                <c:pt idx="287">
                  <c:v>72.11</c:v>
                </c:pt>
                <c:pt idx="288">
                  <c:v>75.67</c:v>
                </c:pt>
                <c:pt idx="289">
                  <c:v>73.41</c:v>
                </c:pt>
                <c:pt idx="290">
                  <c:v>72.38</c:v>
                </c:pt>
                <c:pt idx="291">
                  <c:v>75.75</c:v>
                </c:pt>
                <c:pt idx="292">
                  <c:v>77.65</c:v>
                </c:pt>
                <c:pt idx="293">
                  <c:v>79.9</c:v>
                </c:pt>
                <c:pt idx="294">
                  <c:v>73.95</c:v>
                </c:pt>
                <c:pt idx="295">
                  <c:v>83.57</c:v>
                </c:pt>
                <c:pt idx="296">
                  <c:v>80.57</c:v>
                </c:pt>
                <c:pt idx="297">
                  <c:v>82.54</c:v>
                </c:pt>
                <c:pt idx="298">
                  <c:v>81.87</c:v>
                </c:pt>
                <c:pt idx="299">
                  <c:v>72.15</c:v>
                </c:pt>
                <c:pt idx="300">
                  <c:v>67.99</c:v>
                </c:pt>
                <c:pt idx="301">
                  <c:v>61.87</c:v>
                </c:pt>
                <c:pt idx="302">
                  <c:v>60.1</c:v>
                </c:pt>
                <c:pt idx="303">
                  <c:v>59.52</c:v>
                </c:pt>
                <c:pt idx="304">
                  <c:v>58.32</c:v>
                </c:pt>
                <c:pt idx="305">
                  <c:v>54.4</c:v>
                </c:pt>
                <c:pt idx="306">
                  <c:v>60.71</c:v>
                </c:pt>
                <c:pt idx="307">
                  <c:v>50.22</c:v>
                </c:pt>
                <c:pt idx="308">
                  <c:v>52.73</c:v>
                </c:pt>
                <c:pt idx="309">
                  <c:v>53.43</c:v>
                </c:pt>
                <c:pt idx="310">
                  <c:v>52.5</c:v>
                </c:pt>
                <c:pt idx="311">
                  <c:v>55.03</c:v>
                </c:pt>
                <c:pt idx="312">
                  <c:v>55.86</c:v>
                </c:pt>
                <c:pt idx="313">
                  <c:v>58.56</c:v>
                </c:pt>
                <c:pt idx="314">
                  <c:v>62.84</c:v>
                </c:pt>
                <c:pt idx="315">
                  <c:v>57.31</c:v>
                </c:pt>
                <c:pt idx="316">
                  <c:v>53.92</c:v>
                </c:pt>
                <c:pt idx="317">
                  <c:v>58.28</c:v>
                </c:pt>
                <c:pt idx="318">
                  <c:v>60.34</c:v>
                </c:pt>
                <c:pt idx="319">
                  <c:v>58.77</c:v>
                </c:pt>
                <c:pt idx="320">
                  <c:v>61.09</c:v>
                </c:pt>
                <c:pt idx="321">
                  <c:v>58.68</c:v>
                </c:pt>
                <c:pt idx="322">
                  <c:v>70.6</c:v>
                </c:pt>
                <c:pt idx="323">
                  <c:v>76.81</c:v>
                </c:pt>
                <c:pt idx="324">
                  <c:v>80.9</c:v>
                </c:pt>
                <c:pt idx="325">
                  <c:v>80.08</c:v>
                </c:pt>
                <c:pt idx="326">
                  <c:v>82.49</c:v>
                </c:pt>
                <c:pt idx="327">
                  <c:v>81.7</c:v>
                </c:pt>
                <c:pt idx="328">
                  <c:v>72.96</c:v>
                </c:pt>
                <c:pt idx="329">
                  <c:v>80.4</c:v>
                </c:pt>
                <c:pt idx="330">
                  <c:v>81.39</c:v>
                </c:pt>
                <c:pt idx="331">
                  <c:v>78.77</c:v>
                </c:pt>
                <c:pt idx="332">
                  <c:v>79.05</c:v>
                </c:pt>
                <c:pt idx="333">
                  <c:v>80.38</c:v>
                </c:pt>
                <c:pt idx="334">
                  <c:v>79.01</c:v>
                </c:pt>
                <c:pt idx="335">
                  <c:v>73.83</c:v>
                </c:pt>
                <c:pt idx="336">
                  <c:v>75.09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967260"/>
        <c:axId val="38587491"/>
      </c:lineChart>
      <c:dateAx>
        <c:axId val="11612836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66827"/>
        <c:crossesAt val="0"/>
        <c:auto val="1"/>
        <c:lblOffset val="100"/>
        <c:noMultiLvlLbl val="0"/>
      </c:dateAx>
      <c:valAx>
        <c:axId val="1786682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Non-Commercials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12836"/>
        <c:crossesAt val="1"/>
        <c:crossBetween val="midCat"/>
      </c:valAx>
      <c:dateAx>
        <c:axId val="3096726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87491"/>
        <c:auto val="1"/>
        <c:lblOffset val="100"/>
        <c:noMultiLvlLbl val="0"/>
      </c:dateAx>
      <c:valAx>
        <c:axId val="38587491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MoGas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67260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436409213451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Motor Gasoline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Commercials"</c:f>
              <c:strCache>
                <c:ptCount val="1"/>
                <c:pt idx="0">
                  <c:v>Net Position of 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Data!$BL$11:$BL$400</c:f>
              <c:numCache>
                <c:formatCode>[$-409]#,##0_);\(#,##0\)</c:formatCode>
                <c:ptCount val="390"/>
                <c:pt idx="0">
                  <c:v>-15980</c:v>
                </c:pt>
                <c:pt idx="1">
                  <c:v>-16290</c:v>
                </c:pt>
                <c:pt idx="2">
                  <c:v>-5343</c:v>
                </c:pt>
                <c:pt idx="3">
                  <c:v>-4138</c:v>
                </c:pt>
                <c:pt idx="4">
                  <c:v>-3105</c:v>
                </c:pt>
                <c:pt idx="5">
                  <c:v>-5551</c:v>
                </c:pt>
                <c:pt idx="6">
                  <c:v>-7393</c:v>
                </c:pt>
                <c:pt idx="7">
                  <c:v>-13721</c:v>
                </c:pt>
                <c:pt idx="8">
                  <c:v>-17662</c:v>
                </c:pt>
                <c:pt idx="9">
                  <c:v>-15025</c:v>
                </c:pt>
                <c:pt idx="10">
                  <c:v>-15868</c:v>
                </c:pt>
                <c:pt idx="11">
                  <c:v>-17064</c:v>
                </c:pt>
                <c:pt idx="12">
                  <c:v>-17813</c:v>
                </c:pt>
                <c:pt idx="13">
                  <c:v>-20478</c:v>
                </c:pt>
                <c:pt idx="14">
                  <c:v>-21400</c:v>
                </c:pt>
                <c:pt idx="15">
                  <c:v>-22568</c:v>
                </c:pt>
                <c:pt idx="16">
                  <c:v>-21149</c:v>
                </c:pt>
                <c:pt idx="17">
                  <c:v>-18482</c:v>
                </c:pt>
                <c:pt idx="18">
                  <c:v>-16094</c:v>
                </c:pt>
                <c:pt idx="19">
                  <c:v>-13244</c:v>
                </c:pt>
                <c:pt idx="20">
                  <c:v>-10635</c:v>
                </c:pt>
                <c:pt idx="21">
                  <c:v>-14099</c:v>
                </c:pt>
                <c:pt idx="22">
                  <c:v>-8501</c:v>
                </c:pt>
                <c:pt idx="23">
                  <c:v>-6982</c:v>
                </c:pt>
                <c:pt idx="24">
                  <c:v>-6707</c:v>
                </c:pt>
                <c:pt idx="25">
                  <c:v>-3630</c:v>
                </c:pt>
                <c:pt idx="26">
                  <c:v>-7518</c:v>
                </c:pt>
                <c:pt idx="27">
                  <c:v>-7850</c:v>
                </c:pt>
                <c:pt idx="28">
                  <c:v>-12484</c:v>
                </c:pt>
                <c:pt idx="29">
                  <c:v>-9964</c:v>
                </c:pt>
                <c:pt idx="30">
                  <c:v>-7004</c:v>
                </c:pt>
                <c:pt idx="31">
                  <c:v>-6949</c:v>
                </c:pt>
                <c:pt idx="32">
                  <c:v>-9512</c:v>
                </c:pt>
                <c:pt idx="33">
                  <c:v>-11208</c:v>
                </c:pt>
                <c:pt idx="34">
                  <c:v>-8465</c:v>
                </c:pt>
                <c:pt idx="35">
                  <c:v>-10978</c:v>
                </c:pt>
                <c:pt idx="36">
                  <c:v>-9958</c:v>
                </c:pt>
                <c:pt idx="37">
                  <c:v>-12357</c:v>
                </c:pt>
                <c:pt idx="38">
                  <c:v>-10083</c:v>
                </c:pt>
                <c:pt idx="39">
                  <c:v>-8656</c:v>
                </c:pt>
                <c:pt idx="40">
                  <c:v>-10018</c:v>
                </c:pt>
                <c:pt idx="41">
                  <c:v>-11557</c:v>
                </c:pt>
                <c:pt idx="42">
                  <c:v>-9703</c:v>
                </c:pt>
                <c:pt idx="43">
                  <c:v>-12427</c:v>
                </c:pt>
                <c:pt idx="44">
                  <c:v>-10143</c:v>
                </c:pt>
                <c:pt idx="45">
                  <c:v>-6865</c:v>
                </c:pt>
                <c:pt idx="46">
                  <c:v>-7302</c:v>
                </c:pt>
                <c:pt idx="47">
                  <c:v>-9217</c:v>
                </c:pt>
                <c:pt idx="48">
                  <c:v>-12710</c:v>
                </c:pt>
                <c:pt idx="49">
                  <c:v>-12807</c:v>
                </c:pt>
                <c:pt idx="50">
                  <c:v>-6892</c:v>
                </c:pt>
                <c:pt idx="51">
                  <c:v>-8407</c:v>
                </c:pt>
                <c:pt idx="52">
                  <c:v>-12417</c:v>
                </c:pt>
                <c:pt idx="53">
                  <c:v>-16973</c:v>
                </c:pt>
                <c:pt idx="54">
                  <c:v>-12126</c:v>
                </c:pt>
                <c:pt idx="55">
                  <c:v>-12949</c:v>
                </c:pt>
                <c:pt idx="56">
                  <c:v>-11255</c:v>
                </c:pt>
                <c:pt idx="57">
                  <c:v>-11344</c:v>
                </c:pt>
                <c:pt idx="58">
                  <c:v>-1126</c:v>
                </c:pt>
                <c:pt idx="59">
                  <c:v>-296</c:v>
                </c:pt>
                <c:pt idx="60">
                  <c:v>952</c:v>
                </c:pt>
                <c:pt idx="61">
                  <c:v>-3569</c:v>
                </c:pt>
                <c:pt idx="62">
                  <c:v>-7424</c:v>
                </c:pt>
                <c:pt idx="63">
                  <c:v>-12905</c:v>
                </c:pt>
                <c:pt idx="64">
                  <c:v>-19953</c:v>
                </c:pt>
                <c:pt idx="65">
                  <c:v>-14035</c:v>
                </c:pt>
                <c:pt idx="66">
                  <c:v>-12038</c:v>
                </c:pt>
                <c:pt idx="67">
                  <c:v>-9937</c:v>
                </c:pt>
                <c:pt idx="68">
                  <c:v>-10170</c:v>
                </c:pt>
                <c:pt idx="69">
                  <c:v>-13059</c:v>
                </c:pt>
                <c:pt idx="70">
                  <c:v>-12972</c:v>
                </c:pt>
                <c:pt idx="71">
                  <c:v>-16368</c:v>
                </c:pt>
                <c:pt idx="72">
                  <c:v>-16548</c:v>
                </c:pt>
                <c:pt idx="73">
                  <c:v>-14131</c:v>
                </c:pt>
                <c:pt idx="74">
                  <c:v>-10470</c:v>
                </c:pt>
                <c:pt idx="75">
                  <c:v>-1346</c:v>
                </c:pt>
                <c:pt idx="76">
                  <c:v>758</c:v>
                </c:pt>
                <c:pt idx="77">
                  <c:v>3072</c:v>
                </c:pt>
                <c:pt idx="78">
                  <c:v>2748</c:v>
                </c:pt>
                <c:pt idx="79">
                  <c:v>2715</c:v>
                </c:pt>
                <c:pt idx="80">
                  <c:v>4322</c:v>
                </c:pt>
                <c:pt idx="81">
                  <c:v>-1986</c:v>
                </c:pt>
                <c:pt idx="82">
                  <c:v>-10231</c:v>
                </c:pt>
                <c:pt idx="83">
                  <c:v>-23193</c:v>
                </c:pt>
                <c:pt idx="84">
                  <c:v>-20195</c:v>
                </c:pt>
                <c:pt idx="85">
                  <c:v>-21317</c:v>
                </c:pt>
                <c:pt idx="86">
                  <c:v>-14568</c:v>
                </c:pt>
                <c:pt idx="87">
                  <c:v>-18719</c:v>
                </c:pt>
                <c:pt idx="88">
                  <c:v>-16143</c:v>
                </c:pt>
                <c:pt idx="89">
                  <c:v>-14923</c:v>
                </c:pt>
                <c:pt idx="90">
                  <c:v>-9621</c:v>
                </c:pt>
                <c:pt idx="91">
                  <c:v>-17527</c:v>
                </c:pt>
                <c:pt idx="92">
                  <c:v>-20860</c:v>
                </c:pt>
                <c:pt idx="93">
                  <c:v>-18455</c:v>
                </c:pt>
                <c:pt idx="94">
                  <c:v>-12156</c:v>
                </c:pt>
                <c:pt idx="95">
                  <c:v>-11492</c:v>
                </c:pt>
                <c:pt idx="96">
                  <c:v>-12208</c:v>
                </c:pt>
                <c:pt idx="97">
                  <c:v>-11307</c:v>
                </c:pt>
                <c:pt idx="98">
                  <c:v>-12097</c:v>
                </c:pt>
                <c:pt idx="99">
                  <c:v>-8179</c:v>
                </c:pt>
                <c:pt idx="100">
                  <c:v>89</c:v>
                </c:pt>
                <c:pt idx="101">
                  <c:v>3087</c:v>
                </c:pt>
                <c:pt idx="102">
                  <c:v>8546</c:v>
                </c:pt>
                <c:pt idx="103">
                  <c:v>2000</c:v>
                </c:pt>
                <c:pt idx="104">
                  <c:v>4372</c:v>
                </c:pt>
                <c:pt idx="105">
                  <c:v>9046</c:v>
                </c:pt>
                <c:pt idx="106">
                  <c:v>10250</c:v>
                </c:pt>
                <c:pt idx="107">
                  <c:v>8870</c:v>
                </c:pt>
                <c:pt idx="108">
                  <c:v>2325</c:v>
                </c:pt>
                <c:pt idx="109">
                  <c:v>-581</c:v>
                </c:pt>
                <c:pt idx="110">
                  <c:v>-2156</c:v>
                </c:pt>
                <c:pt idx="111">
                  <c:v>1163</c:v>
                </c:pt>
                <c:pt idx="112">
                  <c:v>-3323</c:v>
                </c:pt>
                <c:pt idx="113">
                  <c:v>-3972</c:v>
                </c:pt>
                <c:pt idx="114">
                  <c:v>1752</c:v>
                </c:pt>
                <c:pt idx="115">
                  <c:v>4118</c:v>
                </c:pt>
                <c:pt idx="116">
                  <c:v>-3345</c:v>
                </c:pt>
                <c:pt idx="117">
                  <c:v>-5208</c:v>
                </c:pt>
                <c:pt idx="118">
                  <c:v>-3817</c:v>
                </c:pt>
                <c:pt idx="119">
                  <c:v>-6873</c:v>
                </c:pt>
                <c:pt idx="120">
                  <c:v>-15227</c:v>
                </c:pt>
                <c:pt idx="121">
                  <c:v>-12515</c:v>
                </c:pt>
                <c:pt idx="122">
                  <c:v>-10356</c:v>
                </c:pt>
                <c:pt idx="123">
                  <c:v>-10649</c:v>
                </c:pt>
                <c:pt idx="124">
                  <c:v>-7139</c:v>
                </c:pt>
                <c:pt idx="125">
                  <c:v>-114</c:v>
                </c:pt>
                <c:pt idx="126">
                  <c:v>617</c:v>
                </c:pt>
                <c:pt idx="127">
                  <c:v>752</c:v>
                </c:pt>
                <c:pt idx="128">
                  <c:v>-752</c:v>
                </c:pt>
                <c:pt idx="129">
                  <c:v>-3795</c:v>
                </c:pt>
                <c:pt idx="130">
                  <c:v>-1428</c:v>
                </c:pt>
                <c:pt idx="131">
                  <c:v>-2530</c:v>
                </c:pt>
                <c:pt idx="132">
                  <c:v>-4265</c:v>
                </c:pt>
                <c:pt idx="133">
                  <c:v>2226</c:v>
                </c:pt>
                <c:pt idx="134">
                  <c:v>7788</c:v>
                </c:pt>
                <c:pt idx="135">
                  <c:v>9639</c:v>
                </c:pt>
                <c:pt idx="136">
                  <c:v>5817</c:v>
                </c:pt>
                <c:pt idx="137">
                  <c:v>8309</c:v>
                </c:pt>
                <c:pt idx="138">
                  <c:v>7767</c:v>
                </c:pt>
                <c:pt idx="139">
                  <c:v>6089</c:v>
                </c:pt>
                <c:pt idx="140">
                  <c:v>1723</c:v>
                </c:pt>
                <c:pt idx="141">
                  <c:v>-4805</c:v>
                </c:pt>
                <c:pt idx="142">
                  <c:v>-8205</c:v>
                </c:pt>
                <c:pt idx="143">
                  <c:v>-4959</c:v>
                </c:pt>
                <c:pt idx="144">
                  <c:v>-6984</c:v>
                </c:pt>
                <c:pt idx="145">
                  <c:v>1400</c:v>
                </c:pt>
                <c:pt idx="146">
                  <c:v>5165</c:v>
                </c:pt>
                <c:pt idx="147">
                  <c:v>3347</c:v>
                </c:pt>
                <c:pt idx="148">
                  <c:v>-949</c:v>
                </c:pt>
                <c:pt idx="149">
                  <c:v>7158</c:v>
                </c:pt>
                <c:pt idx="150">
                  <c:v>7370</c:v>
                </c:pt>
                <c:pt idx="151">
                  <c:v>10704</c:v>
                </c:pt>
                <c:pt idx="152">
                  <c:v>13498</c:v>
                </c:pt>
                <c:pt idx="153">
                  <c:v>13285</c:v>
                </c:pt>
                <c:pt idx="154">
                  <c:v>10058</c:v>
                </c:pt>
                <c:pt idx="155">
                  <c:v>6800</c:v>
                </c:pt>
                <c:pt idx="156">
                  <c:v>6139</c:v>
                </c:pt>
                <c:pt idx="157">
                  <c:v>8167</c:v>
                </c:pt>
                <c:pt idx="158">
                  <c:v>1573</c:v>
                </c:pt>
                <c:pt idx="159">
                  <c:v>1577</c:v>
                </c:pt>
                <c:pt idx="160">
                  <c:v>3235</c:v>
                </c:pt>
                <c:pt idx="161">
                  <c:v>-364</c:v>
                </c:pt>
                <c:pt idx="162">
                  <c:v>6498</c:v>
                </c:pt>
                <c:pt idx="163">
                  <c:v>10164</c:v>
                </c:pt>
                <c:pt idx="164">
                  <c:v>7163</c:v>
                </c:pt>
                <c:pt idx="165">
                  <c:v>4803</c:v>
                </c:pt>
                <c:pt idx="166">
                  <c:v>-6436</c:v>
                </c:pt>
                <c:pt idx="167">
                  <c:v>-12083</c:v>
                </c:pt>
                <c:pt idx="168">
                  <c:v>-18641</c:v>
                </c:pt>
                <c:pt idx="169">
                  <c:v>-23028</c:v>
                </c:pt>
                <c:pt idx="170">
                  <c:v>-26319</c:v>
                </c:pt>
                <c:pt idx="171">
                  <c:v>-27568</c:v>
                </c:pt>
                <c:pt idx="172">
                  <c:v>-24329</c:v>
                </c:pt>
                <c:pt idx="173">
                  <c:v>-24047</c:v>
                </c:pt>
                <c:pt idx="174">
                  <c:v>-26810</c:v>
                </c:pt>
                <c:pt idx="175">
                  <c:v>-22169</c:v>
                </c:pt>
                <c:pt idx="176">
                  <c:v>-14339</c:v>
                </c:pt>
                <c:pt idx="177">
                  <c:v>-10651</c:v>
                </c:pt>
                <c:pt idx="178">
                  <c:v>-4547</c:v>
                </c:pt>
                <c:pt idx="179">
                  <c:v>-8868</c:v>
                </c:pt>
                <c:pt idx="180">
                  <c:v>-14931</c:v>
                </c:pt>
                <c:pt idx="181">
                  <c:v>-18515</c:v>
                </c:pt>
                <c:pt idx="182">
                  <c:v>-21559</c:v>
                </c:pt>
                <c:pt idx="183">
                  <c:v>-32275</c:v>
                </c:pt>
                <c:pt idx="184">
                  <c:v>-30704</c:v>
                </c:pt>
                <c:pt idx="185">
                  <c:v>-27771</c:v>
                </c:pt>
                <c:pt idx="186">
                  <c:v>-27295</c:v>
                </c:pt>
                <c:pt idx="187">
                  <c:v>-28082</c:v>
                </c:pt>
                <c:pt idx="188">
                  <c:v>-25395</c:v>
                </c:pt>
                <c:pt idx="189">
                  <c:v>-24990</c:v>
                </c:pt>
                <c:pt idx="190">
                  <c:v>-27099</c:v>
                </c:pt>
                <c:pt idx="191">
                  <c:v>-28779</c:v>
                </c:pt>
                <c:pt idx="192">
                  <c:v>-27977</c:v>
                </c:pt>
                <c:pt idx="193">
                  <c:v>-23922</c:v>
                </c:pt>
                <c:pt idx="194">
                  <c:v>-25155</c:v>
                </c:pt>
                <c:pt idx="195">
                  <c:v>-29152</c:v>
                </c:pt>
                <c:pt idx="196">
                  <c:v>-27283</c:v>
                </c:pt>
                <c:pt idx="197">
                  <c:v>-14980</c:v>
                </c:pt>
                <c:pt idx="198">
                  <c:v>-10575</c:v>
                </c:pt>
                <c:pt idx="199">
                  <c:v>-15341</c:v>
                </c:pt>
                <c:pt idx="200">
                  <c:v>-13239</c:v>
                </c:pt>
                <c:pt idx="201">
                  <c:v>-17066</c:v>
                </c:pt>
                <c:pt idx="202">
                  <c:v>-24642</c:v>
                </c:pt>
                <c:pt idx="203">
                  <c:v>-22493</c:v>
                </c:pt>
                <c:pt idx="204">
                  <c:v>-18535</c:v>
                </c:pt>
                <c:pt idx="205">
                  <c:v>-15282</c:v>
                </c:pt>
                <c:pt idx="206">
                  <c:v>-12355</c:v>
                </c:pt>
                <c:pt idx="207">
                  <c:v>-15813</c:v>
                </c:pt>
                <c:pt idx="208">
                  <c:v>-13763</c:v>
                </c:pt>
                <c:pt idx="209">
                  <c:v>-9849</c:v>
                </c:pt>
                <c:pt idx="210">
                  <c:v>-5080</c:v>
                </c:pt>
                <c:pt idx="211">
                  <c:v>-18284</c:v>
                </c:pt>
                <c:pt idx="212">
                  <c:v>-20239</c:v>
                </c:pt>
                <c:pt idx="213">
                  <c:v>-20155</c:v>
                </c:pt>
                <c:pt idx="214">
                  <c:v>-19472</c:v>
                </c:pt>
                <c:pt idx="215">
                  <c:v>-26800</c:v>
                </c:pt>
                <c:pt idx="216">
                  <c:v>-27217</c:v>
                </c:pt>
                <c:pt idx="217">
                  <c:v>-26383</c:v>
                </c:pt>
                <c:pt idx="218">
                  <c:v>-30948</c:v>
                </c:pt>
                <c:pt idx="219">
                  <c:v>-26207</c:v>
                </c:pt>
                <c:pt idx="220">
                  <c:v>-21413</c:v>
                </c:pt>
                <c:pt idx="221">
                  <c:v>-20899</c:v>
                </c:pt>
                <c:pt idx="222">
                  <c:v>-11278</c:v>
                </c:pt>
                <c:pt idx="223">
                  <c:v>-5812</c:v>
                </c:pt>
                <c:pt idx="224">
                  <c:v>-4133</c:v>
                </c:pt>
                <c:pt idx="225">
                  <c:v>-7783</c:v>
                </c:pt>
                <c:pt idx="226">
                  <c:v>-16125</c:v>
                </c:pt>
                <c:pt idx="227">
                  <c:v>-30251</c:v>
                </c:pt>
                <c:pt idx="228">
                  <c:v>-27860</c:v>
                </c:pt>
                <c:pt idx="229">
                  <c:v>-28711</c:v>
                </c:pt>
                <c:pt idx="230">
                  <c:v>-26510</c:v>
                </c:pt>
                <c:pt idx="231">
                  <c:v>-23956</c:v>
                </c:pt>
                <c:pt idx="232">
                  <c:v>-22780</c:v>
                </c:pt>
                <c:pt idx="233">
                  <c:v>-21837</c:v>
                </c:pt>
                <c:pt idx="234">
                  <c:v>-19502</c:v>
                </c:pt>
                <c:pt idx="235">
                  <c:v>-18134</c:v>
                </c:pt>
                <c:pt idx="236">
                  <c:v>-12538</c:v>
                </c:pt>
                <c:pt idx="237">
                  <c:v>-13348</c:v>
                </c:pt>
                <c:pt idx="238">
                  <c:v>-8952</c:v>
                </c:pt>
                <c:pt idx="239">
                  <c:v>-5163</c:v>
                </c:pt>
                <c:pt idx="240">
                  <c:v>-4926</c:v>
                </c:pt>
                <c:pt idx="241">
                  <c:v>-7108</c:v>
                </c:pt>
                <c:pt idx="242">
                  <c:v>-7817</c:v>
                </c:pt>
                <c:pt idx="243">
                  <c:v>-11434</c:v>
                </c:pt>
                <c:pt idx="244">
                  <c:v>-12481</c:v>
                </c:pt>
                <c:pt idx="245">
                  <c:v>-11862</c:v>
                </c:pt>
                <c:pt idx="246">
                  <c:v>-9714</c:v>
                </c:pt>
                <c:pt idx="247">
                  <c:v>-5749</c:v>
                </c:pt>
                <c:pt idx="248">
                  <c:v>-2472</c:v>
                </c:pt>
                <c:pt idx="249">
                  <c:v>-148</c:v>
                </c:pt>
                <c:pt idx="250">
                  <c:v>-2006</c:v>
                </c:pt>
                <c:pt idx="251">
                  <c:v>-2598</c:v>
                </c:pt>
                <c:pt idx="252">
                  <c:v>-3886</c:v>
                </c:pt>
                <c:pt idx="253">
                  <c:v>-3847</c:v>
                </c:pt>
                <c:pt idx="254">
                  <c:v>-5183</c:v>
                </c:pt>
                <c:pt idx="255">
                  <c:v>-7043</c:v>
                </c:pt>
                <c:pt idx="256">
                  <c:v>-7236</c:v>
                </c:pt>
                <c:pt idx="257">
                  <c:v>-2857</c:v>
                </c:pt>
                <c:pt idx="258">
                  <c:v>5673</c:v>
                </c:pt>
                <c:pt idx="259">
                  <c:v>7244</c:v>
                </c:pt>
                <c:pt idx="260">
                  <c:v>7244</c:v>
                </c:pt>
                <c:pt idx="261">
                  <c:v>5842</c:v>
                </c:pt>
                <c:pt idx="262">
                  <c:v>3739</c:v>
                </c:pt>
                <c:pt idx="263">
                  <c:v>-1821</c:v>
                </c:pt>
                <c:pt idx="264">
                  <c:v>-5987</c:v>
                </c:pt>
                <c:pt idx="265">
                  <c:v>-7208</c:v>
                </c:pt>
                <c:pt idx="266">
                  <c:v>-8813</c:v>
                </c:pt>
                <c:pt idx="267">
                  <c:v>-11436</c:v>
                </c:pt>
                <c:pt idx="268">
                  <c:v>-8281</c:v>
                </c:pt>
                <c:pt idx="269">
                  <c:v>-8003</c:v>
                </c:pt>
                <c:pt idx="270">
                  <c:v>-6414</c:v>
                </c:pt>
                <c:pt idx="271">
                  <c:v>-9017</c:v>
                </c:pt>
                <c:pt idx="272">
                  <c:v>-7951</c:v>
                </c:pt>
                <c:pt idx="273">
                  <c:v>-15477</c:v>
                </c:pt>
                <c:pt idx="274">
                  <c:v>-15772</c:v>
                </c:pt>
                <c:pt idx="275">
                  <c:v>-22603</c:v>
                </c:pt>
                <c:pt idx="276">
                  <c:v>-26692</c:v>
                </c:pt>
                <c:pt idx="277">
                  <c:v>-28100</c:v>
                </c:pt>
                <c:pt idx="278">
                  <c:v>-23945</c:v>
                </c:pt>
                <c:pt idx="279">
                  <c:v>-25375</c:v>
                </c:pt>
                <c:pt idx="280">
                  <c:v>-18758</c:v>
                </c:pt>
                <c:pt idx="281">
                  <c:v>-12473</c:v>
                </c:pt>
                <c:pt idx="282">
                  <c:v>-14201</c:v>
                </c:pt>
                <c:pt idx="283">
                  <c:v>-10362</c:v>
                </c:pt>
                <c:pt idx="284">
                  <c:v>-6044</c:v>
                </c:pt>
                <c:pt idx="285">
                  <c:v>-3913</c:v>
                </c:pt>
                <c:pt idx="286">
                  <c:v>2405</c:v>
                </c:pt>
                <c:pt idx="287">
                  <c:v>8605</c:v>
                </c:pt>
                <c:pt idx="288">
                  <c:v>13389</c:v>
                </c:pt>
                <c:pt idx="289">
                  <c:v>11565</c:v>
                </c:pt>
                <c:pt idx="290">
                  <c:v>11955</c:v>
                </c:pt>
                <c:pt idx="291">
                  <c:v>8104</c:v>
                </c:pt>
                <c:pt idx="292">
                  <c:v>5064</c:v>
                </c:pt>
                <c:pt idx="293">
                  <c:v>-1022</c:v>
                </c:pt>
                <c:pt idx="294">
                  <c:v>7976</c:v>
                </c:pt>
                <c:pt idx="295">
                  <c:v>2844</c:v>
                </c:pt>
                <c:pt idx="296">
                  <c:v>-39</c:v>
                </c:pt>
                <c:pt idx="297">
                  <c:v>-39</c:v>
                </c:pt>
                <c:pt idx="298">
                  <c:v>-4243</c:v>
                </c:pt>
                <c:pt idx="299">
                  <c:v>2714</c:v>
                </c:pt>
                <c:pt idx="300">
                  <c:v>11573</c:v>
                </c:pt>
                <c:pt idx="301">
                  <c:v>13968</c:v>
                </c:pt>
                <c:pt idx="302">
                  <c:v>14551</c:v>
                </c:pt>
                <c:pt idx="303">
                  <c:v>14924</c:v>
                </c:pt>
                <c:pt idx="304">
                  <c:v>11908</c:v>
                </c:pt>
                <c:pt idx="305">
                  <c:v>17424</c:v>
                </c:pt>
                <c:pt idx="306">
                  <c:v>13760</c:v>
                </c:pt>
                <c:pt idx="307">
                  <c:v>17453</c:v>
                </c:pt>
                <c:pt idx="308">
                  <c:v>14660</c:v>
                </c:pt>
                <c:pt idx="309">
                  <c:v>12957</c:v>
                </c:pt>
                <c:pt idx="310">
                  <c:v>14140</c:v>
                </c:pt>
                <c:pt idx="311">
                  <c:v>10268</c:v>
                </c:pt>
                <c:pt idx="312">
                  <c:v>9283</c:v>
                </c:pt>
                <c:pt idx="313">
                  <c:v>4785</c:v>
                </c:pt>
                <c:pt idx="314">
                  <c:v>2035</c:v>
                </c:pt>
                <c:pt idx="315">
                  <c:v>6615</c:v>
                </c:pt>
                <c:pt idx="316">
                  <c:v>8236</c:v>
                </c:pt>
                <c:pt idx="317">
                  <c:v>7456</c:v>
                </c:pt>
                <c:pt idx="318">
                  <c:v>8255</c:v>
                </c:pt>
                <c:pt idx="319">
                  <c:v>686</c:v>
                </c:pt>
                <c:pt idx="320">
                  <c:v>417</c:v>
                </c:pt>
                <c:pt idx="321">
                  <c:v>4932</c:v>
                </c:pt>
                <c:pt idx="322">
                  <c:v>-3508</c:v>
                </c:pt>
                <c:pt idx="323">
                  <c:v>-18476</c:v>
                </c:pt>
                <c:pt idx="324">
                  <c:v>-18393</c:v>
                </c:pt>
                <c:pt idx="325">
                  <c:v>-19586</c:v>
                </c:pt>
                <c:pt idx="326">
                  <c:v>-19588</c:v>
                </c:pt>
                <c:pt idx="327">
                  <c:v>-19629</c:v>
                </c:pt>
                <c:pt idx="328">
                  <c:v>-10381</c:v>
                </c:pt>
                <c:pt idx="329">
                  <c:v>-10040</c:v>
                </c:pt>
                <c:pt idx="330">
                  <c:v>-11256</c:v>
                </c:pt>
                <c:pt idx="331">
                  <c:v>-5622</c:v>
                </c:pt>
                <c:pt idx="332">
                  <c:v>-11850</c:v>
                </c:pt>
                <c:pt idx="333">
                  <c:v>-11226</c:v>
                </c:pt>
                <c:pt idx="334">
                  <c:v>-10129</c:v>
                </c:pt>
                <c:pt idx="335">
                  <c:v>-3542</c:v>
                </c:pt>
                <c:pt idx="336">
                  <c:v>929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304374"/>
        <c:axId val="18575389"/>
      </c:lineChart>
      <c:lineChart>
        <c:grouping val="standard"/>
        <c:varyColors val="0"/>
        <c:ser>
          <c:idx val="1"/>
          <c:order val="1"/>
          <c:tx>
            <c:strRef>
              <c:f>"Prompt Month MoGal"</c:f>
              <c:strCache>
                <c:ptCount val="1"/>
                <c:pt idx="0">
                  <c:v>Prompt Month MoGal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Data!$I$11:$I$400</c:f>
              <c:numCache>
                <c:formatCode>General</c:formatCode>
                <c:ptCount val="390"/>
                <c:pt idx="66">
                  <c:v>60.48</c:v>
                </c:pt>
                <c:pt idx="67">
                  <c:v>60.88</c:v>
                </c:pt>
                <c:pt idx="68">
                  <c:v>61.49</c:v>
                </c:pt>
                <c:pt idx="69">
                  <c:v>62.5</c:v>
                </c:pt>
                <c:pt idx="70">
                  <c:v>60.52</c:v>
                </c:pt>
                <c:pt idx="71">
                  <c:v>62.89</c:v>
                </c:pt>
                <c:pt idx="72">
                  <c:v>65.87</c:v>
                </c:pt>
                <c:pt idx="73">
                  <c:v>66.92</c:v>
                </c:pt>
                <c:pt idx="74">
                  <c:v>63.68</c:v>
                </c:pt>
                <c:pt idx="75">
                  <c:v>57.13</c:v>
                </c:pt>
                <c:pt idx="76">
                  <c:v>57.4</c:v>
                </c:pt>
                <c:pt idx="77">
                  <c:v>55.48</c:v>
                </c:pt>
                <c:pt idx="78">
                  <c:v>57.91</c:v>
                </c:pt>
                <c:pt idx="79">
                  <c:v>57.92</c:v>
                </c:pt>
                <c:pt idx="80">
                  <c:v>59.26</c:v>
                </c:pt>
                <c:pt idx="81">
                  <c:v>60.05</c:v>
                </c:pt>
                <c:pt idx="82">
                  <c:v>64.03</c:v>
                </c:pt>
                <c:pt idx="83">
                  <c:v>65.07</c:v>
                </c:pt>
                <c:pt idx="84">
                  <c:v>61.99</c:v>
                </c:pt>
                <c:pt idx="85">
                  <c:v>66.81</c:v>
                </c:pt>
                <c:pt idx="86">
                  <c:v>67.48</c:v>
                </c:pt>
                <c:pt idx="87">
                  <c:v>68.82</c:v>
                </c:pt>
                <c:pt idx="88">
                  <c:v>60.12</c:v>
                </c:pt>
                <c:pt idx="89">
                  <c:v>58.77</c:v>
                </c:pt>
                <c:pt idx="90">
                  <c:v>57.48</c:v>
                </c:pt>
                <c:pt idx="91">
                  <c:v>61.34</c:v>
                </c:pt>
                <c:pt idx="92">
                  <c:v>62.99</c:v>
                </c:pt>
                <c:pt idx="93">
                  <c:v>61.24</c:v>
                </c:pt>
                <c:pt idx="94">
                  <c:v>59.31</c:v>
                </c:pt>
                <c:pt idx="95">
                  <c:v>59.6</c:v>
                </c:pt>
                <c:pt idx="96">
                  <c:v>60.22</c:v>
                </c:pt>
                <c:pt idx="97">
                  <c:v>59.95</c:v>
                </c:pt>
                <c:pt idx="98">
                  <c:v>60.99</c:v>
                </c:pt>
                <c:pt idx="99">
                  <c:v>57.74</c:v>
                </c:pt>
                <c:pt idx="100">
                  <c:v>57.31</c:v>
                </c:pt>
                <c:pt idx="101">
                  <c:v>56.59</c:v>
                </c:pt>
                <c:pt idx="102">
                  <c:v>54.6</c:v>
                </c:pt>
                <c:pt idx="103">
                  <c:v>56.39</c:v>
                </c:pt>
                <c:pt idx="104">
                  <c:v>55.66</c:v>
                </c:pt>
                <c:pt idx="105">
                  <c:v>53.26</c:v>
                </c:pt>
                <c:pt idx="106">
                  <c:v>52.81</c:v>
                </c:pt>
                <c:pt idx="107">
                  <c:v>50.99</c:v>
                </c:pt>
                <c:pt idx="108">
                  <c:v>49.52</c:v>
                </c:pt>
                <c:pt idx="109">
                  <c:v>52.72</c:v>
                </c:pt>
                <c:pt idx="110">
                  <c:v>51.16</c:v>
                </c:pt>
                <c:pt idx="111">
                  <c:v>49.56</c:v>
                </c:pt>
                <c:pt idx="112">
                  <c:v>50.41</c:v>
                </c:pt>
                <c:pt idx="113">
                  <c:v>47.39</c:v>
                </c:pt>
                <c:pt idx="114">
                  <c:v>48.3</c:v>
                </c:pt>
                <c:pt idx="115">
                  <c:v>47.25</c:v>
                </c:pt>
                <c:pt idx="116">
                  <c:v>49.38</c:v>
                </c:pt>
                <c:pt idx="117">
                  <c:v>53.58</c:v>
                </c:pt>
                <c:pt idx="118">
                  <c:v>51.76</c:v>
                </c:pt>
                <c:pt idx="119">
                  <c:v>50.28</c:v>
                </c:pt>
                <c:pt idx="120">
                  <c:v>52.48</c:v>
                </c:pt>
                <c:pt idx="121">
                  <c:v>50.1</c:v>
                </c:pt>
                <c:pt idx="122">
                  <c:v>54.29</c:v>
                </c:pt>
                <c:pt idx="123">
                  <c:v>52.02</c:v>
                </c:pt>
                <c:pt idx="124">
                  <c:v>50.75</c:v>
                </c:pt>
                <c:pt idx="125">
                  <c:v>49.06</c:v>
                </c:pt>
                <c:pt idx="126">
                  <c:v>49.98</c:v>
                </c:pt>
                <c:pt idx="127">
                  <c:v>49.56</c:v>
                </c:pt>
                <c:pt idx="128">
                  <c:v>46.3</c:v>
                </c:pt>
                <c:pt idx="129">
                  <c:v>45.78</c:v>
                </c:pt>
                <c:pt idx="130">
                  <c:v>45.8</c:v>
                </c:pt>
                <c:pt idx="131">
                  <c:v>48.65</c:v>
                </c:pt>
                <c:pt idx="132">
                  <c:v>46.81</c:v>
                </c:pt>
                <c:pt idx="133">
                  <c:v>44.81</c:v>
                </c:pt>
                <c:pt idx="134">
                  <c:v>41.99</c:v>
                </c:pt>
                <c:pt idx="135">
                  <c:v>41.28</c:v>
                </c:pt>
                <c:pt idx="136">
                  <c:v>43.4</c:v>
                </c:pt>
                <c:pt idx="137">
                  <c:v>42.43</c:v>
                </c:pt>
                <c:pt idx="138">
                  <c:v>40.91</c:v>
                </c:pt>
                <c:pt idx="139">
                  <c:v>40.88</c:v>
                </c:pt>
                <c:pt idx="140">
                  <c:v>42.08</c:v>
                </c:pt>
                <c:pt idx="141">
                  <c:v>42.52</c:v>
                </c:pt>
                <c:pt idx="142">
                  <c:v>45.58</c:v>
                </c:pt>
                <c:pt idx="143">
                  <c:v>45.55</c:v>
                </c:pt>
                <c:pt idx="144">
                  <c:v>47.24</c:v>
                </c:pt>
                <c:pt idx="145">
                  <c:v>43.79</c:v>
                </c:pt>
                <c:pt idx="146">
                  <c:v>44.18</c:v>
                </c:pt>
                <c:pt idx="147">
                  <c:v>43.65</c:v>
                </c:pt>
                <c:pt idx="148">
                  <c:v>45.17</c:v>
                </c:pt>
                <c:pt idx="149">
                  <c:v>42.1</c:v>
                </c:pt>
                <c:pt idx="150">
                  <c:v>41.05</c:v>
                </c:pt>
                <c:pt idx="151">
                  <c:v>38.2</c:v>
                </c:pt>
                <c:pt idx="152">
                  <c:v>34.98</c:v>
                </c:pt>
                <c:pt idx="153">
                  <c:v>34.19</c:v>
                </c:pt>
                <c:pt idx="154">
                  <c:v>34.34</c:v>
                </c:pt>
                <c:pt idx="155">
                  <c:v>33.82</c:v>
                </c:pt>
                <c:pt idx="156">
                  <c:v>33.14</c:v>
                </c:pt>
                <c:pt idx="157">
                  <c:v>35.7</c:v>
                </c:pt>
                <c:pt idx="158">
                  <c:v>38.19</c:v>
                </c:pt>
                <c:pt idx="159">
                  <c:v>35.24</c:v>
                </c:pt>
                <c:pt idx="160">
                  <c:v>35.53</c:v>
                </c:pt>
                <c:pt idx="161">
                  <c:v>36.88</c:v>
                </c:pt>
                <c:pt idx="162">
                  <c:v>34.99</c:v>
                </c:pt>
                <c:pt idx="163">
                  <c:v>33.65</c:v>
                </c:pt>
                <c:pt idx="164">
                  <c:v>34.09</c:v>
                </c:pt>
                <c:pt idx="165">
                  <c:v>35.45</c:v>
                </c:pt>
                <c:pt idx="166">
                  <c:v>41.4</c:v>
                </c:pt>
                <c:pt idx="167">
                  <c:v>45.18</c:v>
                </c:pt>
                <c:pt idx="168">
                  <c:v>47.64</c:v>
                </c:pt>
                <c:pt idx="169">
                  <c:v>50.63</c:v>
                </c:pt>
                <c:pt idx="170">
                  <c:v>53.1</c:v>
                </c:pt>
                <c:pt idx="171">
                  <c:v>50.8</c:v>
                </c:pt>
                <c:pt idx="172">
                  <c:v>52.82</c:v>
                </c:pt>
                <c:pt idx="173">
                  <c:v>52.72</c:v>
                </c:pt>
                <c:pt idx="174">
                  <c:v>54.47</c:v>
                </c:pt>
                <c:pt idx="175">
                  <c:v>53.21</c:v>
                </c:pt>
                <c:pt idx="176">
                  <c:v>52</c:v>
                </c:pt>
                <c:pt idx="177">
                  <c:v>50.46</c:v>
                </c:pt>
                <c:pt idx="178">
                  <c:v>48.58</c:v>
                </c:pt>
                <c:pt idx="179">
                  <c:v>50.11</c:v>
                </c:pt>
                <c:pt idx="180">
                  <c:v>53.2</c:v>
                </c:pt>
                <c:pt idx="181">
                  <c:v>52.3</c:v>
                </c:pt>
                <c:pt idx="182">
                  <c:v>53.08</c:v>
                </c:pt>
                <c:pt idx="183">
                  <c:v>58.46</c:v>
                </c:pt>
                <c:pt idx="184">
                  <c:v>59.59</c:v>
                </c:pt>
                <c:pt idx="185">
                  <c:v>62.55</c:v>
                </c:pt>
                <c:pt idx="186">
                  <c:v>62.2</c:v>
                </c:pt>
                <c:pt idx="187">
                  <c:v>65.13</c:v>
                </c:pt>
                <c:pt idx="188">
                  <c:v>65.83</c:v>
                </c:pt>
                <c:pt idx="189">
                  <c:v>64.82</c:v>
                </c:pt>
                <c:pt idx="190">
                  <c:v>65.97</c:v>
                </c:pt>
                <c:pt idx="191">
                  <c:v>66.11</c:v>
                </c:pt>
                <c:pt idx="192">
                  <c:v>64.76</c:v>
                </c:pt>
                <c:pt idx="193">
                  <c:v>69.32</c:v>
                </c:pt>
                <c:pt idx="194">
                  <c:v>68.66</c:v>
                </c:pt>
                <c:pt idx="195">
                  <c:v>71.88</c:v>
                </c:pt>
                <c:pt idx="196">
                  <c:v>69.04</c:v>
                </c:pt>
                <c:pt idx="197">
                  <c:v>59.15</c:v>
                </c:pt>
                <c:pt idx="198">
                  <c:v>63.55</c:v>
                </c:pt>
                <c:pt idx="199">
                  <c:v>65.58</c:v>
                </c:pt>
                <c:pt idx="200">
                  <c:v>63.93</c:v>
                </c:pt>
                <c:pt idx="201">
                  <c:v>64.46</c:v>
                </c:pt>
                <c:pt idx="202">
                  <c:v>70.25</c:v>
                </c:pt>
                <c:pt idx="203">
                  <c:v>73.15</c:v>
                </c:pt>
                <c:pt idx="204">
                  <c:v>77.11</c:v>
                </c:pt>
                <c:pt idx="205">
                  <c:v>70.25</c:v>
                </c:pt>
                <c:pt idx="206">
                  <c:v>68.43</c:v>
                </c:pt>
                <c:pt idx="207">
                  <c:v>73.41</c:v>
                </c:pt>
                <c:pt idx="208">
                  <c:v>70.36</c:v>
                </c:pt>
                <c:pt idx="209">
                  <c:v>69.1</c:v>
                </c:pt>
                <c:pt idx="210">
                  <c:v>66.1</c:v>
                </c:pt>
                <c:pt idx="211">
                  <c:v>74.52</c:v>
                </c:pt>
                <c:pt idx="212">
                  <c:v>76.96</c:v>
                </c:pt>
                <c:pt idx="213">
                  <c:v>74.31</c:v>
                </c:pt>
                <c:pt idx="214">
                  <c:v>79.83</c:v>
                </c:pt>
                <c:pt idx="215">
                  <c:v>81.07</c:v>
                </c:pt>
                <c:pt idx="216">
                  <c:v>82.67</c:v>
                </c:pt>
                <c:pt idx="217">
                  <c:v>86.26</c:v>
                </c:pt>
                <c:pt idx="218">
                  <c:v>97.61</c:v>
                </c:pt>
                <c:pt idx="219">
                  <c:v>99.42</c:v>
                </c:pt>
                <c:pt idx="220">
                  <c:v>93.43</c:v>
                </c:pt>
                <c:pt idx="221">
                  <c:v>94.89</c:v>
                </c:pt>
                <c:pt idx="222">
                  <c:v>91.69</c:v>
                </c:pt>
                <c:pt idx="223">
                  <c:v>78.88</c:v>
                </c:pt>
                <c:pt idx="224">
                  <c:v>79.82</c:v>
                </c:pt>
                <c:pt idx="225">
                  <c:v>85.52</c:v>
                </c:pt>
                <c:pt idx="226">
                  <c:v>82.59</c:v>
                </c:pt>
                <c:pt idx="227">
                  <c:v>90.35</c:v>
                </c:pt>
                <c:pt idx="228">
                  <c:v>94.04</c:v>
                </c:pt>
                <c:pt idx="229">
                  <c:v>95.33</c:v>
                </c:pt>
                <c:pt idx="230">
                  <c:v>100.24</c:v>
                </c:pt>
                <c:pt idx="231">
                  <c:v>101.86</c:v>
                </c:pt>
                <c:pt idx="232">
                  <c:v>101.82</c:v>
                </c:pt>
                <c:pt idx="233">
                  <c:v>106.55</c:v>
                </c:pt>
                <c:pt idx="234">
                  <c:v>108.1</c:v>
                </c:pt>
                <c:pt idx="235">
                  <c:v>103.78</c:v>
                </c:pt>
                <c:pt idx="236">
                  <c:v>92.64</c:v>
                </c:pt>
                <c:pt idx="237">
                  <c:v>96.3</c:v>
                </c:pt>
                <c:pt idx="238">
                  <c:v>91.31</c:v>
                </c:pt>
                <c:pt idx="239">
                  <c:v>95.03</c:v>
                </c:pt>
                <c:pt idx="240">
                  <c:v>87.59</c:v>
                </c:pt>
                <c:pt idx="241">
                  <c:v>91.19</c:v>
                </c:pt>
                <c:pt idx="242">
                  <c:v>94.3</c:v>
                </c:pt>
                <c:pt idx="243">
                  <c:v>95.41</c:v>
                </c:pt>
                <c:pt idx="244">
                  <c:v>95.85</c:v>
                </c:pt>
                <c:pt idx="245">
                  <c:v>95.05</c:v>
                </c:pt>
                <c:pt idx="246">
                  <c:v>96.66</c:v>
                </c:pt>
                <c:pt idx="247">
                  <c:v>93.96</c:v>
                </c:pt>
                <c:pt idx="248">
                  <c:v>86.94</c:v>
                </c:pt>
                <c:pt idx="249">
                  <c:v>84.5</c:v>
                </c:pt>
                <c:pt idx="250">
                  <c:v>96.63</c:v>
                </c:pt>
                <c:pt idx="251">
                  <c:v>95.84</c:v>
                </c:pt>
                <c:pt idx="252">
                  <c:v>96.02</c:v>
                </c:pt>
                <c:pt idx="253">
                  <c:v>86.95</c:v>
                </c:pt>
                <c:pt idx="254">
                  <c:v>86.97</c:v>
                </c:pt>
                <c:pt idx="255">
                  <c:v>91.81</c:v>
                </c:pt>
                <c:pt idx="256">
                  <c:v>92.01</c:v>
                </c:pt>
                <c:pt idx="257">
                  <c:v>82.43</c:v>
                </c:pt>
                <c:pt idx="258">
                  <c:v>73.66</c:v>
                </c:pt>
                <c:pt idx="259">
                  <c:v>75.67</c:v>
                </c:pt>
                <c:pt idx="260">
                  <c:v>74.09</c:v>
                </c:pt>
                <c:pt idx="261">
                  <c:v>78.58</c:v>
                </c:pt>
                <c:pt idx="262">
                  <c:v>82.06</c:v>
                </c:pt>
                <c:pt idx="263">
                  <c:v>90.08</c:v>
                </c:pt>
                <c:pt idx="264">
                  <c:v>88.12</c:v>
                </c:pt>
                <c:pt idx="265">
                  <c:v>88.55</c:v>
                </c:pt>
                <c:pt idx="266">
                  <c:v>89.45</c:v>
                </c:pt>
                <c:pt idx="267">
                  <c:v>90.11</c:v>
                </c:pt>
                <c:pt idx="268">
                  <c:v>86.45</c:v>
                </c:pt>
                <c:pt idx="269">
                  <c:v>84.52</c:v>
                </c:pt>
                <c:pt idx="270">
                  <c:v>87.39</c:v>
                </c:pt>
                <c:pt idx="271">
                  <c:v>88.79</c:v>
                </c:pt>
                <c:pt idx="272">
                  <c:v>87.43</c:v>
                </c:pt>
                <c:pt idx="273">
                  <c:v>92.56</c:v>
                </c:pt>
                <c:pt idx="274">
                  <c:v>92.08</c:v>
                </c:pt>
                <c:pt idx="275">
                  <c:v>96.92</c:v>
                </c:pt>
                <c:pt idx="276">
                  <c:v>102.31</c:v>
                </c:pt>
                <c:pt idx="277">
                  <c:v>106.1</c:v>
                </c:pt>
                <c:pt idx="278">
                  <c:v>112.5</c:v>
                </c:pt>
                <c:pt idx="279">
                  <c:v>108.43</c:v>
                </c:pt>
                <c:pt idx="280">
                  <c:v>105.01</c:v>
                </c:pt>
                <c:pt idx="281">
                  <c:v>106.9</c:v>
                </c:pt>
                <c:pt idx="282">
                  <c:v>110.64</c:v>
                </c:pt>
                <c:pt idx="283">
                  <c:v>93.3</c:v>
                </c:pt>
                <c:pt idx="284">
                  <c:v>88.83</c:v>
                </c:pt>
                <c:pt idx="285">
                  <c:v>87.29</c:v>
                </c:pt>
                <c:pt idx="286">
                  <c:v>77.5</c:v>
                </c:pt>
                <c:pt idx="287">
                  <c:v>72.11</c:v>
                </c:pt>
                <c:pt idx="288">
                  <c:v>75.67</c:v>
                </c:pt>
                <c:pt idx="289">
                  <c:v>73.41</c:v>
                </c:pt>
                <c:pt idx="290">
                  <c:v>72.38</c:v>
                </c:pt>
                <c:pt idx="291">
                  <c:v>75.75</c:v>
                </c:pt>
                <c:pt idx="292">
                  <c:v>77.65</c:v>
                </c:pt>
                <c:pt idx="293">
                  <c:v>79.9</c:v>
                </c:pt>
                <c:pt idx="294">
                  <c:v>73.95</c:v>
                </c:pt>
                <c:pt idx="295">
                  <c:v>83.57</c:v>
                </c:pt>
                <c:pt idx="296">
                  <c:v>80.57</c:v>
                </c:pt>
                <c:pt idx="297">
                  <c:v>82.54</c:v>
                </c:pt>
                <c:pt idx="298">
                  <c:v>81.87</c:v>
                </c:pt>
                <c:pt idx="299">
                  <c:v>72.15</c:v>
                </c:pt>
                <c:pt idx="300">
                  <c:v>67.99</c:v>
                </c:pt>
                <c:pt idx="301">
                  <c:v>61.87</c:v>
                </c:pt>
                <c:pt idx="302">
                  <c:v>60.1</c:v>
                </c:pt>
                <c:pt idx="303">
                  <c:v>59.52</c:v>
                </c:pt>
                <c:pt idx="304">
                  <c:v>58.32</c:v>
                </c:pt>
                <c:pt idx="305">
                  <c:v>54.4</c:v>
                </c:pt>
                <c:pt idx="306">
                  <c:v>60.71</c:v>
                </c:pt>
                <c:pt idx="307">
                  <c:v>50.22</c:v>
                </c:pt>
                <c:pt idx="308">
                  <c:v>52.73</c:v>
                </c:pt>
                <c:pt idx="309">
                  <c:v>53.43</c:v>
                </c:pt>
                <c:pt idx="310">
                  <c:v>52.5</c:v>
                </c:pt>
                <c:pt idx="311">
                  <c:v>55.03</c:v>
                </c:pt>
                <c:pt idx="312">
                  <c:v>55.86</c:v>
                </c:pt>
                <c:pt idx="313">
                  <c:v>58.56</c:v>
                </c:pt>
                <c:pt idx="314">
                  <c:v>62.84</c:v>
                </c:pt>
                <c:pt idx="315">
                  <c:v>57.31</c:v>
                </c:pt>
                <c:pt idx="316">
                  <c:v>53.92</c:v>
                </c:pt>
                <c:pt idx="317">
                  <c:v>58.28</c:v>
                </c:pt>
                <c:pt idx="318">
                  <c:v>60.34</c:v>
                </c:pt>
                <c:pt idx="319">
                  <c:v>58.77</c:v>
                </c:pt>
                <c:pt idx="320">
                  <c:v>61.09</c:v>
                </c:pt>
                <c:pt idx="321">
                  <c:v>58.68</c:v>
                </c:pt>
                <c:pt idx="322">
                  <c:v>70.6</c:v>
                </c:pt>
                <c:pt idx="323">
                  <c:v>76.81</c:v>
                </c:pt>
                <c:pt idx="324">
                  <c:v>80.9</c:v>
                </c:pt>
                <c:pt idx="325">
                  <c:v>80.08</c:v>
                </c:pt>
                <c:pt idx="326">
                  <c:v>82.49</c:v>
                </c:pt>
                <c:pt idx="327">
                  <c:v>81.7</c:v>
                </c:pt>
                <c:pt idx="328">
                  <c:v>72.96</c:v>
                </c:pt>
                <c:pt idx="329">
                  <c:v>80.4</c:v>
                </c:pt>
                <c:pt idx="330">
                  <c:v>81.39</c:v>
                </c:pt>
                <c:pt idx="331">
                  <c:v>78.77</c:v>
                </c:pt>
                <c:pt idx="332">
                  <c:v>79.05</c:v>
                </c:pt>
                <c:pt idx="333">
                  <c:v>80.38</c:v>
                </c:pt>
                <c:pt idx="334">
                  <c:v>79.01</c:v>
                </c:pt>
                <c:pt idx="335">
                  <c:v>73.83</c:v>
                </c:pt>
                <c:pt idx="336">
                  <c:v>75.09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530686"/>
        <c:axId val="50584874"/>
      </c:lineChart>
      <c:dateAx>
        <c:axId val="73304374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5389"/>
        <c:crossesAt val="0"/>
        <c:auto val="1"/>
        <c:lblOffset val="100"/>
        <c:noMultiLvlLbl val="0"/>
      </c:dateAx>
      <c:valAx>
        <c:axId val="1857538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04374"/>
        <c:crossesAt val="1"/>
        <c:crossBetween val="midCat"/>
      </c:valAx>
      <c:dateAx>
        <c:axId val="28530686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84874"/>
        <c:auto val="1"/>
        <c:lblOffset val="100"/>
        <c:noMultiLvlLbl val="0"/>
      </c:dateAx>
      <c:valAx>
        <c:axId val="50584874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MoGas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30686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436409213451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Motor Gasoline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 Open Interest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"Open Interest"</c:f>
              <c:strCache>
                <c:ptCount val="1"/>
                <c:pt idx="0">
                  <c:v>Open Interest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Data!$BQ$11:$BQ$400</c:f>
              <c:numCache>
                <c:formatCode>General</c:formatCode>
                <c:ptCount val="390"/>
                <c:pt idx="0">
                  <c:v>62506</c:v>
                </c:pt>
                <c:pt idx="1">
                  <c:v>63649</c:v>
                </c:pt>
                <c:pt idx="2">
                  <c:v>66199</c:v>
                </c:pt>
                <c:pt idx="3">
                  <c:v>68822</c:v>
                </c:pt>
                <c:pt idx="4">
                  <c:v>63949</c:v>
                </c:pt>
                <c:pt idx="5">
                  <c:v>62965</c:v>
                </c:pt>
                <c:pt idx="6">
                  <c:v>64517</c:v>
                </c:pt>
                <c:pt idx="7">
                  <c:v>67414</c:v>
                </c:pt>
                <c:pt idx="8">
                  <c:v>65810</c:v>
                </c:pt>
                <c:pt idx="9">
                  <c:v>64600</c:v>
                </c:pt>
                <c:pt idx="10">
                  <c:v>66228</c:v>
                </c:pt>
                <c:pt idx="11">
                  <c:v>74829</c:v>
                </c:pt>
                <c:pt idx="12">
                  <c:v>73187</c:v>
                </c:pt>
                <c:pt idx="13">
                  <c:v>67374</c:v>
                </c:pt>
                <c:pt idx="14">
                  <c:v>69197</c:v>
                </c:pt>
                <c:pt idx="15">
                  <c:v>72057</c:v>
                </c:pt>
                <c:pt idx="16">
                  <c:v>71086</c:v>
                </c:pt>
                <c:pt idx="17">
                  <c:v>74681</c:v>
                </c:pt>
                <c:pt idx="18">
                  <c:v>72542</c:v>
                </c:pt>
                <c:pt idx="19">
                  <c:v>69788</c:v>
                </c:pt>
                <c:pt idx="20">
                  <c:v>64595</c:v>
                </c:pt>
                <c:pt idx="21">
                  <c:v>58585</c:v>
                </c:pt>
                <c:pt idx="22">
                  <c:v>52092</c:v>
                </c:pt>
                <c:pt idx="23">
                  <c:v>54404</c:v>
                </c:pt>
                <c:pt idx="24">
                  <c:v>56306</c:v>
                </c:pt>
                <c:pt idx="25">
                  <c:v>49751</c:v>
                </c:pt>
                <c:pt idx="26">
                  <c:v>45513</c:v>
                </c:pt>
                <c:pt idx="27">
                  <c:v>48175</c:v>
                </c:pt>
                <c:pt idx="28">
                  <c:v>57931</c:v>
                </c:pt>
                <c:pt idx="29">
                  <c:v>62361</c:v>
                </c:pt>
                <c:pt idx="30">
                  <c:v>54431</c:v>
                </c:pt>
                <c:pt idx="31">
                  <c:v>47213</c:v>
                </c:pt>
                <c:pt idx="32">
                  <c:v>56886</c:v>
                </c:pt>
                <c:pt idx="33">
                  <c:v>61943</c:v>
                </c:pt>
                <c:pt idx="34">
                  <c:v>58186</c:v>
                </c:pt>
                <c:pt idx="35">
                  <c:v>53891</c:v>
                </c:pt>
                <c:pt idx="36">
                  <c:v>54075</c:v>
                </c:pt>
                <c:pt idx="37">
                  <c:v>59639</c:v>
                </c:pt>
                <c:pt idx="38">
                  <c:v>61316</c:v>
                </c:pt>
                <c:pt idx="39">
                  <c:v>53834</c:v>
                </c:pt>
                <c:pt idx="40">
                  <c:v>58014</c:v>
                </c:pt>
                <c:pt idx="41">
                  <c:v>62732</c:v>
                </c:pt>
                <c:pt idx="42">
                  <c:v>63642</c:v>
                </c:pt>
                <c:pt idx="43">
                  <c:v>61568</c:v>
                </c:pt>
                <c:pt idx="44">
                  <c:v>54253</c:v>
                </c:pt>
                <c:pt idx="45">
                  <c:v>57325</c:v>
                </c:pt>
                <c:pt idx="46">
                  <c:v>60744</c:v>
                </c:pt>
                <c:pt idx="47">
                  <c:v>59936</c:v>
                </c:pt>
                <c:pt idx="48">
                  <c:v>59801</c:v>
                </c:pt>
                <c:pt idx="49">
                  <c:v>61750</c:v>
                </c:pt>
                <c:pt idx="50">
                  <c:v>66471</c:v>
                </c:pt>
                <c:pt idx="51">
                  <c:v>66015</c:v>
                </c:pt>
                <c:pt idx="52">
                  <c:v>59806</c:v>
                </c:pt>
                <c:pt idx="53">
                  <c:v>63401</c:v>
                </c:pt>
                <c:pt idx="54">
                  <c:v>65420</c:v>
                </c:pt>
                <c:pt idx="55">
                  <c:v>72240</c:v>
                </c:pt>
                <c:pt idx="56">
                  <c:v>71689</c:v>
                </c:pt>
                <c:pt idx="57">
                  <c:v>70580</c:v>
                </c:pt>
                <c:pt idx="58">
                  <c:v>82868</c:v>
                </c:pt>
                <c:pt idx="59">
                  <c:v>89389</c:v>
                </c:pt>
                <c:pt idx="60">
                  <c:v>93519</c:v>
                </c:pt>
                <c:pt idx="61">
                  <c:v>87349</c:v>
                </c:pt>
                <c:pt idx="62">
                  <c:v>86960</c:v>
                </c:pt>
                <c:pt idx="63">
                  <c:v>93795</c:v>
                </c:pt>
                <c:pt idx="64">
                  <c:v>99180</c:v>
                </c:pt>
                <c:pt idx="65">
                  <c:v>94387</c:v>
                </c:pt>
                <c:pt idx="66">
                  <c:v>96704</c:v>
                </c:pt>
                <c:pt idx="67">
                  <c:v>101796</c:v>
                </c:pt>
                <c:pt idx="68">
                  <c:v>99834</c:v>
                </c:pt>
                <c:pt idx="69">
                  <c:v>93787</c:v>
                </c:pt>
                <c:pt idx="70">
                  <c:v>91885</c:v>
                </c:pt>
                <c:pt idx="71">
                  <c:v>93723</c:v>
                </c:pt>
                <c:pt idx="72">
                  <c:v>91746</c:v>
                </c:pt>
                <c:pt idx="73">
                  <c:v>88085</c:v>
                </c:pt>
                <c:pt idx="74">
                  <c:v>76594</c:v>
                </c:pt>
                <c:pt idx="75">
                  <c:v>79177</c:v>
                </c:pt>
                <c:pt idx="76">
                  <c:v>78531</c:v>
                </c:pt>
                <c:pt idx="77">
                  <c:v>81059</c:v>
                </c:pt>
                <c:pt idx="78">
                  <c:v>72785</c:v>
                </c:pt>
                <c:pt idx="79">
                  <c:v>75097</c:v>
                </c:pt>
                <c:pt idx="80">
                  <c:v>80707</c:v>
                </c:pt>
                <c:pt idx="81">
                  <c:v>85134</c:v>
                </c:pt>
                <c:pt idx="82">
                  <c:v>94802</c:v>
                </c:pt>
                <c:pt idx="83">
                  <c:v>96572</c:v>
                </c:pt>
                <c:pt idx="84">
                  <c:v>99897</c:v>
                </c:pt>
                <c:pt idx="85">
                  <c:v>108819</c:v>
                </c:pt>
                <c:pt idx="86">
                  <c:v>108323</c:v>
                </c:pt>
                <c:pt idx="87">
                  <c:v>102523</c:v>
                </c:pt>
                <c:pt idx="88">
                  <c:v>103164</c:v>
                </c:pt>
                <c:pt idx="89">
                  <c:v>105234</c:v>
                </c:pt>
                <c:pt idx="90">
                  <c:v>102862</c:v>
                </c:pt>
                <c:pt idx="91">
                  <c:v>99685</c:v>
                </c:pt>
                <c:pt idx="92">
                  <c:v>96453</c:v>
                </c:pt>
                <c:pt idx="93">
                  <c:v>91183</c:v>
                </c:pt>
                <c:pt idx="94">
                  <c:v>94555</c:v>
                </c:pt>
                <c:pt idx="95">
                  <c:v>96815</c:v>
                </c:pt>
                <c:pt idx="96">
                  <c:v>91216</c:v>
                </c:pt>
                <c:pt idx="97">
                  <c:v>91565</c:v>
                </c:pt>
                <c:pt idx="98">
                  <c:v>94823</c:v>
                </c:pt>
                <c:pt idx="99">
                  <c:v>89270</c:v>
                </c:pt>
                <c:pt idx="100">
                  <c:v>92341</c:v>
                </c:pt>
                <c:pt idx="101">
                  <c:v>99073</c:v>
                </c:pt>
                <c:pt idx="102">
                  <c:v>111082</c:v>
                </c:pt>
                <c:pt idx="103">
                  <c:v>107662</c:v>
                </c:pt>
                <c:pt idx="104">
                  <c:v>102619</c:v>
                </c:pt>
                <c:pt idx="105">
                  <c:v>103303</c:v>
                </c:pt>
                <c:pt idx="106">
                  <c:v>109789</c:v>
                </c:pt>
                <c:pt idx="107">
                  <c:v>108940</c:v>
                </c:pt>
                <c:pt idx="108">
                  <c:v>103575</c:v>
                </c:pt>
                <c:pt idx="109">
                  <c:v>95950</c:v>
                </c:pt>
                <c:pt idx="110">
                  <c:v>100145</c:v>
                </c:pt>
                <c:pt idx="111">
                  <c:v>105783</c:v>
                </c:pt>
                <c:pt idx="112">
                  <c:v>106688</c:v>
                </c:pt>
                <c:pt idx="113">
                  <c:v>104635</c:v>
                </c:pt>
                <c:pt idx="114">
                  <c:v>107650</c:v>
                </c:pt>
                <c:pt idx="115">
                  <c:v>113465</c:v>
                </c:pt>
                <c:pt idx="116">
                  <c:v>107931</c:v>
                </c:pt>
                <c:pt idx="117">
                  <c:v>102345</c:v>
                </c:pt>
                <c:pt idx="118">
                  <c:v>112784</c:v>
                </c:pt>
                <c:pt idx="119">
                  <c:v>117899</c:v>
                </c:pt>
                <c:pt idx="120">
                  <c:v>123667</c:v>
                </c:pt>
                <c:pt idx="121">
                  <c:v>119767</c:v>
                </c:pt>
                <c:pt idx="122">
                  <c:v>109296</c:v>
                </c:pt>
                <c:pt idx="123">
                  <c:v>105936</c:v>
                </c:pt>
                <c:pt idx="124">
                  <c:v>105874</c:v>
                </c:pt>
                <c:pt idx="125">
                  <c:v>108521</c:v>
                </c:pt>
                <c:pt idx="126">
                  <c:v>97419</c:v>
                </c:pt>
                <c:pt idx="127">
                  <c:v>101174</c:v>
                </c:pt>
                <c:pt idx="128">
                  <c:v>100727</c:v>
                </c:pt>
                <c:pt idx="129">
                  <c:v>100801</c:v>
                </c:pt>
                <c:pt idx="130">
                  <c:v>96065</c:v>
                </c:pt>
                <c:pt idx="131">
                  <c:v>92667</c:v>
                </c:pt>
                <c:pt idx="132">
                  <c:v>90293</c:v>
                </c:pt>
                <c:pt idx="133">
                  <c:v>90942</c:v>
                </c:pt>
                <c:pt idx="134">
                  <c:v>87019</c:v>
                </c:pt>
                <c:pt idx="135">
                  <c:v>84091</c:v>
                </c:pt>
                <c:pt idx="136">
                  <c:v>85706</c:v>
                </c:pt>
                <c:pt idx="137">
                  <c:v>87823</c:v>
                </c:pt>
                <c:pt idx="138">
                  <c:v>91100</c:v>
                </c:pt>
                <c:pt idx="139">
                  <c:v>81430</c:v>
                </c:pt>
                <c:pt idx="140">
                  <c:v>83411</c:v>
                </c:pt>
                <c:pt idx="141">
                  <c:v>86496</c:v>
                </c:pt>
                <c:pt idx="142">
                  <c:v>85352</c:v>
                </c:pt>
                <c:pt idx="143">
                  <c:v>85899</c:v>
                </c:pt>
                <c:pt idx="144">
                  <c:v>79952</c:v>
                </c:pt>
                <c:pt idx="145">
                  <c:v>82533</c:v>
                </c:pt>
                <c:pt idx="146">
                  <c:v>82588</c:v>
                </c:pt>
                <c:pt idx="147">
                  <c:v>82257</c:v>
                </c:pt>
                <c:pt idx="148">
                  <c:v>77559</c:v>
                </c:pt>
                <c:pt idx="149">
                  <c:v>86473</c:v>
                </c:pt>
                <c:pt idx="150">
                  <c:v>93607</c:v>
                </c:pt>
                <c:pt idx="151">
                  <c:v>90295</c:v>
                </c:pt>
                <c:pt idx="152">
                  <c:v>93024</c:v>
                </c:pt>
                <c:pt idx="153">
                  <c:v>103790</c:v>
                </c:pt>
                <c:pt idx="154">
                  <c:v>104333</c:v>
                </c:pt>
                <c:pt idx="155">
                  <c:v>109099</c:v>
                </c:pt>
                <c:pt idx="156">
                  <c:v>102586</c:v>
                </c:pt>
                <c:pt idx="157">
                  <c:v>100010</c:v>
                </c:pt>
                <c:pt idx="158">
                  <c:v>104634</c:v>
                </c:pt>
                <c:pt idx="159">
                  <c:v>105470</c:v>
                </c:pt>
                <c:pt idx="160">
                  <c:v>109927</c:v>
                </c:pt>
                <c:pt idx="161">
                  <c:v>105547</c:v>
                </c:pt>
                <c:pt idx="162">
                  <c:v>112547</c:v>
                </c:pt>
                <c:pt idx="163">
                  <c:v>114485</c:v>
                </c:pt>
                <c:pt idx="164">
                  <c:v>119928</c:v>
                </c:pt>
                <c:pt idx="165">
                  <c:v>112493</c:v>
                </c:pt>
                <c:pt idx="166">
                  <c:v>106395</c:v>
                </c:pt>
                <c:pt idx="167">
                  <c:v>109257</c:v>
                </c:pt>
                <c:pt idx="168">
                  <c:v>111258</c:v>
                </c:pt>
                <c:pt idx="169">
                  <c:v>112613</c:v>
                </c:pt>
                <c:pt idx="170">
                  <c:v>110115</c:v>
                </c:pt>
                <c:pt idx="171">
                  <c:v>110784</c:v>
                </c:pt>
                <c:pt idx="172">
                  <c:v>109176</c:v>
                </c:pt>
                <c:pt idx="173">
                  <c:v>109986</c:v>
                </c:pt>
                <c:pt idx="174">
                  <c:v>106364</c:v>
                </c:pt>
                <c:pt idx="175">
                  <c:v>108705</c:v>
                </c:pt>
                <c:pt idx="176">
                  <c:v>107718</c:v>
                </c:pt>
                <c:pt idx="177">
                  <c:v>111650</c:v>
                </c:pt>
                <c:pt idx="178">
                  <c:v>100461</c:v>
                </c:pt>
                <c:pt idx="179">
                  <c:v>100075</c:v>
                </c:pt>
                <c:pt idx="180">
                  <c:v>104690</c:v>
                </c:pt>
                <c:pt idx="181">
                  <c:v>104007</c:v>
                </c:pt>
                <c:pt idx="182">
                  <c:v>105464</c:v>
                </c:pt>
                <c:pt idx="183">
                  <c:v>108805</c:v>
                </c:pt>
                <c:pt idx="184">
                  <c:v>118554</c:v>
                </c:pt>
                <c:pt idx="185">
                  <c:v>113882</c:v>
                </c:pt>
                <c:pt idx="186">
                  <c:v>106418</c:v>
                </c:pt>
                <c:pt idx="187">
                  <c:v>108456</c:v>
                </c:pt>
                <c:pt idx="188">
                  <c:v>117057</c:v>
                </c:pt>
                <c:pt idx="189">
                  <c:v>121635</c:v>
                </c:pt>
                <c:pt idx="190">
                  <c:v>129728</c:v>
                </c:pt>
                <c:pt idx="191">
                  <c:v>115000</c:v>
                </c:pt>
                <c:pt idx="192">
                  <c:v>120136</c:v>
                </c:pt>
                <c:pt idx="193">
                  <c:v>119649</c:v>
                </c:pt>
                <c:pt idx="194">
                  <c:v>122076</c:v>
                </c:pt>
                <c:pt idx="195">
                  <c:v>122494</c:v>
                </c:pt>
                <c:pt idx="196">
                  <c:v>109461</c:v>
                </c:pt>
                <c:pt idx="197">
                  <c:v>107956</c:v>
                </c:pt>
                <c:pt idx="198">
                  <c:v>115121</c:v>
                </c:pt>
                <c:pt idx="199">
                  <c:v>114042</c:v>
                </c:pt>
                <c:pt idx="200">
                  <c:v>100919</c:v>
                </c:pt>
                <c:pt idx="201">
                  <c:v>103544</c:v>
                </c:pt>
                <c:pt idx="202">
                  <c:v>114798</c:v>
                </c:pt>
                <c:pt idx="203">
                  <c:v>112227</c:v>
                </c:pt>
                <c:pt idx="204">
                  <c:v>98433</c:v>
                </c:pt>
                <c:pt idx="205">
                  <c:v>97696</c:v>
                </c:pt>
                <c:pt idx="206">
                  <c:v>96640</c:v>
                </c:pt>
                <c:pt idx="207">
                  <c:v>100672</c:v>
                </c:pt>
                <c:pt idx="208">
                  <c:v>90198</c:v>
                </c:pt>
                <c:pt idx="209">
                  <c:v>91919</c:v>
                </c:pt>
                <c:pt idx="210">
                  <c:v>85388</c:v>
                </c:pt>
                <c:pt idx="211">
                  <c:v>88468</c:v>
                </c:pt>
                <c:pt idx="212">
                  <c:v>92260</c:v>
                </c:pt>
                <c:pt idx="213">
                  <c:v>87211</c:v>
                </c:pt>
                <c:pt idx="214">
                  <c:v>97055</c:v>
                </c:pt>
                <c:pt idx="215">
                  <c:v>112606</c:v>
                </c:pt>
                <c:pt idx="216">
                  <c:v>110227</c:v>
                </c:pt>
                <c:pt idx="217">
                  <c:v>98756</c:v>
                </c:pt>
                <c:pt idx="218">
                  <c:v>102481</c:v>
                </c:pt>
                <c:pt idx="219">
                  <c:v>104668</c:v>
                </c:pt>
                <c:pt idx="220">
                  <c:v>109220</c:v>
                </c:pt>
                <c:pt idx="221">
                  <c:v>109034</c:v>
                </c:pt>
                <c:pt idx="222">
                  <c:v>96356</c:v>
                </c:pt>
                <c:pt idx="223">
                  <c:v>105508</c:v>
                </c:pt>
                <c:pt idx="224">
                  <c:v>111195</c:v>
                </c:pt>
                <c:pt idx="225">
                  <c:v>110617</c:v>
                </c:pt>
                <c:pt idx="226">
                  <c:v>96761</c:v>
                </c:pt>
                <c:pt idx="227">
                  <c:v>107402</c:v>
                </c:pt>
                <c:pt idx="228">
                  <c:v>108743</c:v>
                </c:pt>
                <c:pt idx="229">
                  <c:v>105941</c:v>
                </c:pt>
                <c:pt idx="230">
                  <c:v>96653</c:v>
                </c:pt>
                <c:pt idx="231">
                  <c:v>95327</c:v>
                </c:pt>
                <c:pt idx="232">
                  <c:v>97133</c:v>
                </c:pt>
                <c:pt idx="233">
                  <c:v>102699</c:v>
                </c:pt>
                <c:pt idx="234">
                  <c:v>97811</c:v>
                </c:pt>
                <c:pt idx="235">
                  <c:v>82095</c:v>
                </c:pt>
                <c:pt idx="236">
                  <c:v>81539</c:v>
                </c:pt>
                <c:pt idx="237">
                  <c:v>85539</c:v>
                </c:pt>
                <c:pt idx="238">
                  <c:v>79835</c:v>
                </c:pt>
                <c:pt idx="239">
                  <c:v>61832</c:v>
                </c:pt>
                <c:pt idx="240">
                  <c:v>60927</c:v>
                </c:pt>
                <c:pt idx="241">
                  <c:v>66095</c:v>
                </c:pt>
                <c:pt idx="242">
                  <c:v>69383</c:v>
                </c:pt>
                <c:pt idx="243">
                  <c:v>70978</c:v>
                </c:pt>
                <c:pt idx="244">
                  <c:v>65468</c:v>
                </c:pt>
                <c:pt idx="245">
                  <c:v>69441</c:v>
                </c:pt>
                <c:pt idx="246">
                  <c:v>80331</c:v>
                </c:pt>
                <c:pt idx="247">
                  <c:v>79141</c:v>
                </c:pt>
                <c:pt idx="248">
                  <c:v>70511</c:v>
                </c:pt>
                <c:pt idx="249">
                  <c:v>76872</c:v>
                </c:pt>
                <c:pt idx="250">
                  <c:v>80883</c:v>
                </c:pt>
                <c:pt idx="251">
                  <c:v>86439</c:v>
                </c:pt>
                <c:pt idx="252">
                  <c:v>77717</c:v>
                </c:pt>
                <c:pt idx="253">
                  <c:v>85140</c:v>
                </c:pt>
                <c:pt idx="254">
                  <c:v>89473</c:v>
                </c:pt>
                <c:pt idx="255">
                  <c:v>93738</c:v>
                </c:pt>
                <c:pt idx="256">
                  <c:v>90494</c:v>
                </c:pt>
                <c:pt idx="257">
                  <c:v>82848</c:v>
                </c:pt>
                <c:pt idx="258">
                  <c:v>91807</c:v>
                </c:pt>
                <c:pt idx="259">
                  <c:v>96275</c:v>
                </c:pt>
                <c:pt idx="260">
                  <c:v>96275</c:v>
                </c:pt>
                <c:pt idx="261">
                  <c:v>93041</c:v>
                </c:pt>
                <c:pt idx="262">
                  <c:v>109631</c:v>
                </c:pt>
                <c:pt idx="263">
                  <c:v>121142</c:v>
                </c:pt>
                <c:pt idx="264">
                  <c:v>129626</c:v>
                </c:pt>
                <c:pt idx="265">
                  <c:v>123621</c:v>
                </c:pt>
                <c:pt idx="266">
                  <c:v>119553</c:v>
                </c:pt>
                <c:pt idx="267">
                  <c:v>128678</c:v>
                </c:pt>
                <c:pt idx="268">
                  <c:v>132336</c:v>
                </c:pt>
                <c:pt idx="269">
                  <c:v>124827</c:v>
                </c:pt>
                <c:pt idx="270">
                  <c:v>116819</c:v>
                </c:pt>
                <c:pt idx="271">
                  <c:v>125879</c:v>
                </c:pt>
                <c:pt idx="272">
                  <c:v>130455</c:v>
                </c:pt>
                <c:pt idx="273">
                  <c:v>125015</c:v>
                </c:pt>
                <c:pt idx="274">
                  <c:v>115351</c:v>
                </c:pt>
                <c:pt idx="275">
                  <c:v>129857</c:v>
                </c:pt>
                <c:pt idx="276">
                  <c:v>134163</c:v>
                </c:pt>
                <c:pt idx="277">
                  <c:v>124853</c:v>
                </c:pt>
                <c:pt idx="278">
                  <c:v>110623</c:v>
                </c:pt>
                <c:pt idx="279">
                  <c:v>118098</c:v>
                </c:pt>
                <c:pt idx="280">
                  <c:v>110399</c:v>
                </c:pt>
                <c:pt idx="281">
                  <c:v>114290</c:v>
                </c:pt>
                <c:pt idx="282">
                  <c:v>103846</c:v>
                </c:pt>
                <c:pt idx="283">
                  <c:v>101102</c:v>
                </c:pt>
                <c:pt idx="284">
                  <c:v>98964</c:v>
                </c:pt>
                <c:pt idx="285">
                  <c:v>106195</c:v>
                </c:pt>
                <c:pt idx="286">
                  <c:v>102875</c:v>
                </c:pt>
                <c:pt idx="287">
                  <c:v>101534</c:v>
                </c:pt>
                <c:pt idx="288">
                  <c:v>101833</c:v>
                </c:pt>
                <c:pt idx="289">
                  <c:v>101868</c:v>
                </c:pt>
                <c:pt idx="290">
                  <c:v>104720</c:v>
                </c:pt>
                <c:pt idx="291">
                  <c:v>90884</c:v>
                </c:pt>
                <c:pt idx="292">
                  <c:v>92149</c:v>
                </c:pt>
                <c:pt idx="293">
                  <c:v>93617</c:v>
                </c:pt>
                <c:pt idx="294">
                  <c:v>94657</c:v>
                </c:pt>
                <c:pt idx="295">
                  <c:v>90521</c:v>
                </c:pt>
                <c:pt idx="296">
                  <c:v>83210</c:v>
                </c:pt>
                <c:pt idx="297">
                  <c:v>83210</c:v>
                </c:pt>
                <c:pt idx="298">
                  <c:v>92029</c:v>
                </c:pt>
                <c:pt idx="299">
                  <c:v>82375</c:v>
                </c:pt>
                <c:pt idx="300">
                  <c:v>89848</c:v>
                </c:pt>
                <c:pt idx="301">
                  <c:v>97155</c:v>
                </c:pt>
                <c:pt idx="302">
                  <c:v>106612</c:v>
                </c:pt>
                <c:pt idx="303">
                  <c:v>112056</c:v>
                </c:pt>
                <c:pt idx="304">
                  <c:v>106981</c:v>
                </c:pt>
                <c:pt idx="305">
                  <c:v>111893</c:v>
                </c:pt>
                <c:pt idx="306">
                  <c:v>110437</c:v>
                </c:pt>
                <c:pt idx="307">
                  <c:v>121000</c:v>
                </c:pt>
                <c:pt idx="308">
                  <c:v>122124</c:v>
                </c:pt>
                <c:pt idx="309">
                  <c:v>114173</c:v>
                </c:pt>
                <c:pt idx="310">
                  <c:v>127261</c:v>
                </c:pt>
                <c:pt idx="311">
                  <c:v>134926</c:v>
                </c:pt>
                <c:pt idx="312">
                  <c:v>132552</c:v>
                </c:pt>
                <c:pt idx="313">
                  <c:v>124018</c:v>
                </c:pt>
                <c:pt idx="314">
                  <c:v>126291</c:v>
                </c:pt>
                <c:pt idx="315">
                  <c:v>141187</c:v>
                </c:pt>
                <c:pt idx="316">
                  <c:v>147468</c:v>
                </c:pt>
                <c:pt idx="317">
                  <c:v>138495</c:v>
                </c:pt>
                <c:pt idx="318">
                  <c:v>139379</c:v>
                </c:pt>
                <c:pt idx="319">
                  <c:v>143660</c:v>
                </c:pt>
                <c:pt idx="320">
                  <c:v>138491</c:v>
                </c:pt>
                <c:pt idx="321">
                  <c:v>140840</c:v>
                </c:pt>
                <c:pt idx="322">
                  <c:v>131494</c:v>
                </c:pt>
                <c:pt idx="323">
                  <c:v>133415</c:v>
                </c:pt>
                <c:pt idx="324">
                  <c:v>132206</c:v>
                </c:pt>
                <c:pt idx="325">
                  <c:v>138937</c:v>
                </c:pt>
                <c:pt idx="326">
                  <c:v>132200</c:v>
                </c:pt>
                <c:pt idx="327">
                  <c:v>132204</c:v>
                </c:pt>
                <c:pt idx="328">
                  <c:v>130441</c:v>
                </c:pt>
                <c:pt idx="329">
                  <c:v>127368</c:v>
                </c:pt>
                <c:pt idx="330">
                  <c:v>112941</c:v>
                </c:pt>
                <c:pt idx="331">
                  <c:v>117154</c:v>
                </c:pt>
                <c:pt idx="332">
                  <c:v>121459</c:v>
                </c:pt>
                <c:pt idx="333">
                  <c:v>125411</c:v>
                </c:pt>
                <c:pt idx="334">
                  <c:v>124473</c:v>
                </c:pt>
                <c:pt idx="335">
                  <c:v>114288</c:v>
                </c:pt>
                <c:pt idx="336">
                  <c:v>114748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592699"/>
        <c:axId val="29922759"/>
      </c:lineChart>
      <c:lineChart>
        <c:grouping val="standard"/>
        <c:varyColors val="0"/>
        <c:ser>
          <c:idx val="1"/>
          <c:order val="1"/>
          <c:tx>
            <c:strRef>
              <c:f>"Prompt Month MoGas"</c:f>
              <c:strCache>
                <c:ptCount val="1"/>
                <c:pt idx="0">
                  <c:v>Prompt Month MoGas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Data!$I$11:$I$400</c:f>
              <c:numCache>
                <c:formatCode>General</c:formatCode>
                <c:ptCount val="390"/>
                <c:pt idx="66">
                  <c:v>60.48</c:v>
                </c:pt>
                <c:pt idx="67">
                  <c:v>60.88</c:v>
                </c:pt>
                <c:pt idx="68">
                  <c:v>61.49</c:v>
                </c:pt>
                <c:pt idx="69">
                  <c:v>62.5</c:v>
                </c:pt>
                <c:pt idx="70">
                  <c:v>60.52</c:v>
                </c:pt>
                <c:pt idx="71">
                  <c:v>62.89</c:v>
                </c:pt>
                <c:pt idx="72">
                  <c:v>65.87</c:v>
                </c:pt>
                <c:pt idx="73">
                  <c:v>66.92</c:v>
                </c:pt>
                <c:pt idx="74">
                  <c:v>63.68</c:v>
                </c:pt>
                <c:pt idx="75">
                  <c:v>57.13</c:v>
                </c:pt>
                <c:pt idx="76">
                  <c:v>57.4</c:v>
                </c:pt>
                <c:pt idx="77">
                  <c:v>55.48</c:v>
                </c:pt>
                <c:pt idx="78">
                  <c:v>57.91</c:v>
                </c:pt>
                <c:pt idx="79">
                  <c:v>57.92</c:v>
                </c:pt>
                <c:pt idx="80">
                  <c:v>59.26</c:v>
                </c:pt>
                <c:pt idx="81">
                  <c:v>60.05</c:v>
                </c:pt>
                <c:pt idx="82">
                  <c:v>64.03</c:v>
                </c:pt>
                <c:pt idx="83">
                  <c:v>65.07</c:v>
                </c:pt>
                <c:pt idx="84">
                  <c:v>61.99</c:v>
                </c:pt>
                <c:pt idx="85">
                  <c:v>66.81</c:v>
                </c:pt>
                <c:pt idx="86">
                  <c:v>67.48</c:v>
                </c:pt>
                <c:pt idx="87">
                  <c:v>68.82</c:v>
                </c:pt>
                <c:pt idx="88">
                  <c:v>60.12</c:v>
                </c:pt>
                <c:pt idx="89">
                  <c:v>58.77</c:v>
                </c:pt>
                <c:pt idx="90">
                  <c:v>57.48</c:v>
                </c:pt>
                <c:pt idx="91">
                  <c:v>61.34</c:v>
                </c:pt>
                <c:pt idx="92">
                  <c:v>62.99</c:v>
                </c:pt>
                <c:pt idx="93">
                  <c:v>61.24</c:v>
                </c:pt>
                <c:pt idx="94">
                  <c:v>59.31</c:v>
                </c:pt>
                <c:pt idx="95">
                  <c:v>59.6</c:v>
                </c:pt>
                <c:pt idx="96">
                  <c:v>60.22</c:v>
                </c:pt>
                <c:pt idx="97">
                  <c:v>59.95</c:v>
                </c:pt>
                <c:pt idx="98">
                  <c:v>60.99</c:v>
                </c:pt>
                <c:pt idx="99">
                  <c:v>57.74</c:v>
                </c:pt>
                <c:pt idx="100">
                  <c:v>57.31</c:v>
                </c:pt>
                <c:pt idx="101">
                  <c:v>56.59</c:v>
                </c:pt>
                <c:pt idx="102">
                  <c:v>54.6</c:v>
                </c:pt>
                <c:pt idx="103">
                  <c:v>56.39</c:v>
                </c:pt>
                <c:pt idx="104">
                  <c:v>55.66</c:v>
                </c:pt>
                <c:pt idx="105">
                  <c:v>53.26</c:v>
                </c:pt>
                <c:pt idx="106">
                  <c:v>52.81</c:v>
                </c:pt>
                <c:pt idx="107">
                  <c:v>50.99</c:v>
                </c:pt>
                <c:pt idx="108">
                  <c:v>49.52</c:v>
                </c:pt>
                <c:pt idx="109">
                  <c:v>52.72</c:v>
                </c:pt>
                <c:pt idx="110">
                  <c:v>51.16</c:v>
                </c:pt>
                <c:pt idx="111">
                  <c:v>49.56</c:v>
                </c:pt>
                <c:pt idx="112">
                  <c:v>50.41</c:v>
                </c:pt>
                <c:pt idx="113">
                  <c:v>47.39</c:v>
                </c:pt>
                <c:pt idx="114">
                  <c:v>48.3</c:v>
                </c:pt>
                <c:pt idx="115">
                  <c:v>47.25</c:v>
                </c:pt>
                <c:pt idx="116">
                  <c:v>49.38</c:v>
                </c:pt>
                <c:pt idx="117">
                  <c:v>53.58</c:v>
                </c:pt>
                <c:pt idx="118">
                  <c:v>51.76</c:v>
                </c:pt>
                <c:pt idx="119">
                  <c:v>50.28</c:v>
                </c:pt>
                <c:pt idx="120">
                  <c:v>52.48</c:v>
                </c:pt>
                <c:pt idx="121">
                  <c:v>50.1</c:v>
                </c:pt>
                <c:pt idx="122">
                  <c:v>54.29</c:v>
                </c:pt>
                <c:pt idx="123">
                  <c:v>52.02</c:v>
                </c:pt>
                <c:pt idx="124">
                  <c:v>50.75</c:v>
                </c:pt>
                <c:pt idx="125">
                  <c:v>49.06</c:v>
                </c:pt>
                <c:pt idx="126">
                  <c:v>49.98</c:v>
                </c:pt>
                <c:pt idx="127">
                  <c:v>49.56</c:v>
                </c:pt>
                <c:pt idx="128">
                  <c:v>46.3</c:v>
                </c:pt>
                <c:pt idx="129">
                  <c:v>45.78</c:v>
                </c:pt>
                <c:pt idx="130">
                  <c:v>45.8</c:v>
                </c:pt>
                <c:pt idx="131">
                  <c:v>48.65</c:v>
                </c:pt>
                <c:pt idx="132">
                  <c:v>46.81</c:v>
                </c:pt>
                <c:pt idx="133">
                  <c:v>44.81</c:v>
                </c:pt>
                <c:pt idx="134">
                  <c:v>41.99</c:v>
                </c:pt>
                <c:pt idx="135">
                  <c:v>41.28</c:v>
                </c:pt>
                <c:pt idx="136">
                  <c:v>43.4</c:v>
                </c:pt>
                <c:pt idx="137">
                  <c:v>42.43</c:v>
                </c:pt>
                <c:pt idx="138">
                  <c:v>40.91</c:v>
                </c:pt>
                <c:pt idx="139">
                  <c:v>40.88</c:v>
                </c:pt>
                <c:pt idx="140">
                  <c:v>42.08</c:v>
                </c:pt>
                <c:pt idx="141">
                  <c:v>42.52</c:v>
                </c:pt>
                <c:pt idx="142">
                  <c:v>45.58</c:v>
                </c:pt>
                <c:pt idx="143">
                  <c:v>45.55</c:v>
                </c:pt>
                <c:pt idx="144">
                  <c:v>47.24</c:v>
                </c:pt>
                <c:pt idx="145">
                  <c:v>43.79</c:v>
                </c:pt>
                <c:pt idx="146">
                  <c:v>44.18</c:v>
                </c:pt>
                <c:pt idx="147">
                  <c:v>43.65</c:v>
                </c:pt>
                <c:pt idx="148">
                  <c:v>45.17</c:v>
                </c:pt>
                <c:pt idx="149">
                  <c:v>42.1</c:v>
                </c:pt>
                <c:pt idx="150">
                  <c:v>41.05</c:v>
                </c:pt>
                <c:pt idx="151">
                  <c:v>38.2</c:v>
                </c:pt>
                <c:pt idx="152">
                  <c:v>34.98</c:v>
                </c:pt>
                <c:pt idx="153">
                  <c:v>34.19</c:v>
                </c:pt>
                <c:pt idx="154">
                  <c:v>34.34</c:v>
                </c:pt>
                <c:pt idx="155">
                  <c:v>33.82</c:v>
                </c:pt>
                <c:pt idx="156">
                  <c:v>33.14</c:v>
                </c:pt>
                <c:pt idx="157">
                  <c:v>35.7</c:v>
                </c:pt>
                <c:pt idx="158">
                  <c:v>38.19</c:v>
                </c:pt>
                <c:pt idx="159">
                  <c:v>35.24</c:v>
                </c:pt>
                <c:pt idx="160">
                  <c:v>35.53</c:v>
                </c:pt>
                <c:pt idx="161">
                  <c:v>36.88</c:v>
                </c:pt>
                <c:pt idx="162">
                  <c:v>34.99</c:v>
                </c:pt>
                <c:pt idx="163">
                  <c:v>33.65</c:v>
                </c:pt>
                <c:pt idx="164">
                  <c:v>34.09</c:v>
                </c:pt>
                <c:pt idx="165">
                  <c:v>35.45</c:v>
                </c:pt>
                <c:pt idx="166">
                  <c:v>41.4</c:v>
                </c:pt>
                <c:pt idx="167">
                  <c:v>45.18</c:v>
                </c:pt>
                <c:pt idx="168">
                  <c:v>47.64</c:v>
                </c:pt>
                <c:pt idx="169">
                  <c:v>50.63</c:v>
                </c:pt>
                <c:pt idx="170">
                  <c:v>53.1</c:v>
                </c:pt>
                <c:pt idx="171">
                  <c:v>50.8</c:v>
                </c:pt>
                <c:pt idx="172">
                  <c:v>52.82</c:v>
                </c:pt>
                <c:pt idx="173">
                  <c:v>52.72</c:v>
                </c:pt>
                <c:pt idx="174">
                  <c:v>54.47</c:v>
                </c:pt>
                <c:pt idx="175">
                  <c:v>53.21</c:v>
                </c:pt>
                <c:pt idx="176">
                  <c:v>52</c:v>
                </c:pt>
                <c:pt idx="177">
                  <c:v>50.46</c:v>
                </c:pt>
                <c:pt idx="178">
                  <c:v>48.58</c:v>
                </c:pt>
                <c:pt idx="179">
                  <c:v>50.11</c:v>
                </c:pt>
                <c:pt idx="180">
                  <c:v>53.2</c:v>
                </c:pt>
                <c:pt idx="181">
                  <c:v>52.3</c:v>
                </c:pt>
                <c:pt idx="182">
                  <c:v>53.08</c:v>
                </c:pt>
                <c:pt idx="183">
                  <c:v>58.46</c:v>
                </c:pt>
                <c:pt idx="184">
                  <c:v>59.59</c:v>
                </c:pt>
                <c:pt idx="185">
                  <c:v>62.55</c:v>
                </c:pt>
                <c:pt idx="186">
                  <c:v>62.2</c:v>
                </c:pt>
                <c:pt idx="187">
                  <c:v>65.13</c:v>
                </c:pt>
                <c:pt idx="188">
                  <c:v>65.83</c:v>
                </c:pt>
                <c:pt idx="189">
                  <c:v>64.82</c:v>
                </c:pt>
                <c:pt idx="190">
                  <c:v>65.97</c:v>
                </c:pt>
                <c:pt idx="191">
                  <c:v>66.11</c:v>
                </c:pt>
                <c:pt idx="192">
                  <c:v>64.76</c:v>
                </c:pt>
                <c:pt idx="193">
                  <c:v>69.32</c:v>
                </c:pt>
                <c:pt idx="194">
                  <c:v>68.66</c:v>
                </c:pt>
                <c:pt idx="195">
                  <c:v>71.88</c:v>
                </c:pt>
                <c:pt idx="196">
                  <c:v>69.04</c:v>
                </c:pt>
                <c:pt idx="197">
                  <c:v>59.15</c:v>
                </c:pt>
                <c:pt idx="198">
                  <c:v>63.55</c:v>
                </c:pt>
                <c:pt idx="199">
                  <c:v>65.58</c:v>
                </c:pt>
                <c:pt idx="200">
                  <c:v>63.93</c:v>
                </c:pt>
                <c:pt idx="201">
                  <c:v>64.46</c:v>
                </c:pt>
                <c:pt idx="202">
                  <c:v>70.25</c:v>
                </c:pt>
                <c:pt idx="203">
                  <c:v>73.15</c:v>
                </c:pt>
                <c:pt idx="204">
                  <c:v>77.11</c:v>
                </c:pt>
                <c:pt idx="205">
                  <c:v>70.25</c:v>
                </c:pt>
                <c:pt idx="206">
                  <c:v>68.43</c:v>
                </c:pt>
                <c:pt idx="207">
                  <c:v>73.41</c:v>
                </c:pt>
                <c:pt idx="208">
                  <c:v>70.36</c:v>
                </c:pt>
                <c:pt idx="209">
                  <c:v>69.1</c:v>
                </c:pt>
                <c:pt idx="210">
                  <c:v>66.1</c:v>
                </c:pt>
                <c:pt idx="211">
                  <c:v>74.52</c:v>
                </c:pt>
                <c:pt idx="212">
                  <c:v>76.96</c:v>
                </c:pt>
                <c:pt idx="213">
                  <c:v>74.31</c:v>
                </c:pt>
                <c:pt idx="214">
                  <c:v>79.83</c:v>
                </c:pt>
                <c:pt idx="215">
                  <c:v>81.07</c:v>
                </c:pt>
                <c:pt idx="216">
                  <c:v>82.67</c:v>
                </c:pt>
                <c:pt idx="217">
                  <c:v>86.26</c:v>
                </c:pt>
                <c:pt idx="218">
                  <c:v>97.61</c:v>
                </c:pt>
                <c:pt idx="219">
                  <c:v>99.42</c:v>
                </c:pt>
                <c:pt idx="220">
                  <c:v>93.43</c:v>
                </c:pt>
                <c:pt idx="221">
                  <c:v>94.89</c:v>
                </c:pt>
                <c:pt idx="222">
                  <c:v>91.69</c:v>
                </c:pt>
                <c:pt idx="223">
                  <c:v>78.88</c:v>
                </c:pt>
                <c:pt idx="224">
                  <c:v>79.82</c:v>
                </c:pt>
                <c:pt idx="225">
                  <c:v>85.52</c:v>
                </c:pt>
                <c:pt idx="226">
                  <c:v>82.59</c:v>
                </c:pt>
                <c:pt idx="227">
                  <c:v>90.35</c:v>
                </c:pt>
                <c:pt idx="228">
                  <c:v>94.04</c:v>
                </c:pt>
                <c:pt idx="229">
                  <c:v>95.33</c:v>
                </c:pt>
                <c:pt idx="230">
                  <c:v>100.24</c:v>
                </c:pt>
                <c:pt idx="231">
                  <c:v>101.86</c:v>
                </c:pt>
                <c:pt idx="232">
                  <c:v>101.82</c:v>
                </c:pt>
                <c:pt idx="233">
                  <c:v>106.55</c:v>
                </c:pt>
                <c:pt idx="234">
                  <c:v>108.1</c:v>
                </c:pt>
                <c:pt idx="235">
                  <c:v>103.78</c:v>
                </c:pt>
                <c:pt idx="236">
                  <c:v>92.64</c:v>
                </c:pt>
                <c:pt idx="237">
                  <c:v>96.3</c:v>
                </c:pt>
                <c:pt idx="238">
                  <c:v>91.31</c:v>
                </c:pt>
                <c:pt idx="239">
                  <c:v>95.03</c:v>
                </c:pt>
                <c:pt idx="240">
                  <c:v>87.59</c:v>
                </c:pt>
                <c:pt idx="241">
                  <c:v>91.19</c:v>
                </c:pt>
                <c:pt idx="242">
                  <c:v>94.3</c:v>
                </c:pt>
                <c:pt idx="243">
                  <c:v>95.41</c:v>
                </c:pt>
                <c:pt idx="244">
                  <c:v>95.85</c:v>
                </c:pt>
                <c:pt idx="245">
                  <c:v>95.05</c:v>
                </c:pt>
                <c:pt idx="246">
                  <c:v>96.66</c:v>
                </c:pt>
                <c:pt idx="247">
                  <c:v>93.96</c:v>
                </c:pt>
                <c:pt idx="248">
                  <c:v>86.94</c:v>
                </c:pt>
                <c:pt idx="249">
                  <c:v>84.5</c:v>
                </c:pt>
                <c:pt idx="250">
                  <c:v>96.63</c:v>
                </c:pt>
                <c:pt idx="251">
                  <c:v>95.84</c:v>
                </c:pt>
                <c:pt idx="252">
                  <c:v>96.02</c:v>
                </c:pt>
                <c:pt idx="253">
                  <c:v>86.95</c:v>
                </c:pt>
                <c:pt idx="254">
                  <c:v>86.97</c:v>
                </c:pt>
                <c:pt idx="255">
                  <c:v>91.81</c:v>
                </c:pt>
                <c:pt idx="256">
                  <c:v>92.01</c:v>
                </c:pt>
                <c:pt idx="257">
                  <c:v>82.43</c:v>
                </c:pt>
                <c:pt idx="258">
                  <c:v>73.66</c:v>
                </c:pt>
                <c:pt idx="259">
                  <c:v>75.67</c:v>
                </c:pt>
                <c:pt idx="260">
                  <c:v>74.09</c:v>
                </c:pt>
                <c:pt idx="261">
                  <c:v>78.58</c:v>
                </c:pt>
                <c:pt idx="262">
                  <c:v>82.06</c:v>
                </c:pt>
                <c:pt idx="263">
                  <c:v>90.08</c:v>
                </c:pt>
                <c:pt idx="264">
                  <c:v>88.12</c:v>
                </c:pt>
                <c:pt idx="265">
                  <c:v>88.55</c:v>
                </c:pt>
                <c:pt idx="266">
                  <c:v>89.45</c:v>
                </c:pt>
                <c:pt idx="267">
                  <c:v>90.11</c:v>
                </c:pt>
                <c:pt idx="268">
                  <c:v>86.45</c:v>
                </c:pt>
                <c:pt idx="269">
                  <c:v>84.52</c:v>
                </c:pt>
                <c:pt idx="270">
                  <c:v>87.39</c:v>
                </c:pt>
                <c:pt idx="271">
                  <c:v>88.79</c:v>
                </c:pt>
                <c:pt idx="272">
                  <c:v>87.43</c:v>
                </c:pt>
                <c:pt idx="273">
                  <c:v>92.56</c:v>
                </c:pt>
                <c:pt idx="274">
                  <c:v>92.08</c:v>
                </c:pt>
                <c:pt idx="275">
                  <c:v>96.92</c:v>
                </c:pt>
                <c:pt idx="276">
                  <c:v>102.31</c:v>
                </c:pt>
                <c:pt idx="277">
                  <c:v>106.1</c:v>
                </c:pt>
                <c:pt idx="278">
                  <c:v>112.5</c:v>
                </c:pt>
                <c:pt idx="279">
                  <c:v>108.43</c:v>
                </c:pt>
                <c:pt idx="280">
                  <c:v>105.01</c:v>
                </c:pt>
                <c:pt idx="281">
                  <c:v>106.9</c:v>
                </c:pt>
                <c:pt idx="282">
                  <c:v>110.64</c:v>
                </c:pt>
                <c:pt idx="283">
                  <c:v>93.3</c:v>
                </c:pt>
                <c:pt idx="284">
                  <c:v>88.83</c:v>
                </c:pt>
                <c:pt idx="285">
                  <c:v>87.29</c:v>
                </c:pt>
                <c:pt idx="286">
                  <c:v>77.5</c:v>
                </c:pt>
                <c:pt idx="287">
                  <c:v>72.11</c:v>
                </c:pt>
                <c:pt idx="288">
                  <c:v>75.67</c:v>
                </c:pt>
                <c:pt idx="289">
                  <c:v>73.41</c:v>
                </c:pt>
                <c:pt idx="290">
                  <c:v>72.38</c:v>
                </c:pt>
                <c:pt idx="291">
                  <c:v>75.75</c:v>
                </c:pt>
                <c:pt idx="292">
                  <c:v>77.65</c:v>
                </c:pt>
                <c:pt idx="293">
                  <c:v>79.9</c:v>
                </c:pt>
                <c:pt idx="294">
                  <c:v>73.95</c:v>
                </c:pt>
                <c:pt idx="295">
                  <c:v>83.57</c:v>
                </c:pt>
                <c:pt idx="296">
                  <c:v>80.57</c:v>
                </c:pt>
                <c:pt idx="297">
                  <c:v>82.54</c:v>
                </c:pt>
                <c:pt idx="298">
                  <c:v>81.87</c:v>
                </c:pt>
                <c:pt idx="299">
                  <c:v>72.15</c:v>
                </c:pt>
                <c:pt idx="300">
                  <c:v>67.99</c:v>
                </c:pt>
                <c:pt idx="301">
                  <c:v>61.87</c:v>
                </c:pt>
                <c:pt idx="302">
                  <c:v>60.1</c:v>
                </c:pt>
                <c:pt idx="303">
                  <c:v>59.52</c:v>
                </c:pt>
                <c:pt idx="304">
                  <c:v>58.32</c:v>
                </c:pt>
                <c:pt idx="305">
                  <c:v>54.4</c:v>
                </c:pt>
                <c:pt idx="306">
                  <c:v>60.71</c:v>
                </c:pt>
                <c:pt idx="307">
                  <c:v>50.22</c:v>
                </c:pt>
                <c:pt idx="308">
                  <c:v>52.73</c:v>
                </c:pt>
                <c:pt idx="309">
                  <c:v>53.43</c:v>
                </c:pt>
                <c:pt idx="310">
                  <c:v>52.5</c:v>
                </c:pt>
                <c:pt idx="311">
                  <c:v>55.03</c:v>
                </c:pt>
                <c:pt idx="312">
                  <c:v>55.86</c:v>
                </c:pt>
                <c:pt idx="313">
                  <c:v>58.56</c:v>
                </c:pt>
                <c:pt idx="314">
                  <c:v>62.84</c:v>
                </c:pt>
                <c:pt idx="315">
                  <c:v>57.31</c:v>
                </c:pt>
                <c:pt idx="316">
                  <c:v>53.92</c:v>
                </c:pt>
                <c:pt idx="317">
                  <c:v>58.28</c:v>
                </c:pt>
                <c:pt idx="318">
                  <c:v>60.34</c:v>
                </c:pt>
                <c:pt idx="319">
                  <c:v>58.77</c:v>
                </c:pt>
                <c:pt idx="320">
                  <c:v>61.09</c:v>
                </c:pt>
                <c:pt idx="321">
                  <c:v>58.68</c:v>
                </c:pt>
                <c:pt idx="322">
                  <c:v>70.6</c:v>
                </c:pt>
                <c:pt idx="323">
                  <c:v>76.81</c:v>
                </c:pt>
                <c:pt idx="324">
                  <c:v>80.9</c:v>
                </c:pt>
                <c:pt idx="325">
                  <c:v>80.08</c:v>
                </c:pt>
                <c:pt idx="326">
                  <c:v>82.49</c:v>
                </c:pt>
                <c:pt idx="327">
                  <c:v>81.7</c:v>
                </c:pt>
                <c:pt idx="328">
                  <c:v>72.96</c:v>
                </c:pt>
                <c:pt idx="329">
                  <c:v>80.4</c:v>
                </c:pt>
                <c:pt idx="330">
                  <c:v>81.39</c:v>
                </c:pt>
                <c:pt idx="331">
                  <c:v>78.77</c:v>
                </c:pt>
                <c:pt idx="332">
                  <c:v>79.05</c:v>
                </c:pt>
                <c:pt idx="333">
                  <c:v>80.38</c:v>
                </c:pt>
                <c:pt idx="334">
                  <c:v>79.01</c:v>
                </c:pt>
                <c:pt idx="335">
                  <c:v>73.83</c:v>
                </c:pt>
                <c:pt idx="336">
                  <c:v>75.09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86731"/>
        <c:axId val="18175346"/>
      </c:lineChart>
      <c:dateAx>
        <c:axId val="68592699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22759"/>
        <c:crossesAt val="0"/>
        <c:auto val="1"/>
        <c:lblOffset val="100"/>
        <c:noMultiLvlLbl val="0"/>
      </c:dateAx>
      <c:valAx>
        <c:axId val="299227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Open Interest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92699"/>
        <c:crossesAt val="1"/>
        <c:crossBetween val="midCat"/>
      </c:valAx>
      <c:dateAx>
        <c:axId val="64386731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75346"/>
        <c:auto val="1"/>
        <c:lblOffset val="100"/>
        <c:noMultiLvlLbl val="0"/>
      </c:dateAx>
      <c:valAx>
        <c:axId val="18175346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MoGas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86731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043844298349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Crude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Non-Commercial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Non-Commercials"</c:f>
              <c:strCache>
                <c:ptCount val="1"/>
                <c:pt idx="0">
                  <c:v>Net Position of Non-Commercials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Data!$N$11:$N$400</c:f>
              <c:numCache>
                <c:formatCode>[$-409]#,##0_);\(#,##0\)</c:formatCode>
                <c:ptCount val="390"/>
                <c:pt idx="0">
                  <c:v>37814</c:v>
                </c:pt>
                <c:pt idx="1">
                  <c:v>39730</c:v>
                </c:pt>
                <c:pt idx="2">
                  <c:v>7363</c:v>
                </c:pt>
                <c:pt idx="3">
                  <c:v>-6912</c:v>
                </c:pt>
                <c:pt idx="4">
                  <c:v>-15867</c:v>
                </c:pt>
                <c:pt idx="5">
                  <c:v>-19708</c:v>
                </c:pt>
                <c:pt idx="6">
                  <c:v>-8548</c:v>
                </c:pt>
                <c:pt idx="7">
                  <c:v>6262</c:v>
                </c:pt>
                <c:pt idx="8">
                  <c:v>19718</c:v>
                </c:pt>
                <c:pt idx="9">
                  <c:v>7493</c:v>
                </c:pt>
                <c:pt idx="10">
                  <c:v>11180</c:v>
                </c:pt>
                <c:pt idx="11">
                  <c:v>19335</c:v>
                </c:pt>
                <c:pt idx="12">
                  <c:v>17874</c:v>
                </c:pt>
                <c:pt idx="13">
                  <c:v>25282</c:v>
                </c:pt>
                <c:pt idx="14">
                  <c:v>18207</c:v>
                </c:pt>
                <c:pt idx="15">
                  <c:v>20056</c:v>
                </c:pt>
                <c:pt idx="16">
                  <c:v>15423</c:v>
                </c:pt>
                <c:pt idx="17">
                  <c:v>6557</c:v>
                </c:pt>
                <c:pt idx="18">
                  <c:v>-1210</c:v>
                </c:pt>
                <c:pt idx="19">
                  <c:v>5989</c:v>
                </c:pt>
                <c:pt idx="20">
                  <c:v>228</c:v>
                </c:pt>
                <c:pt idx="21">
                  <c:v>10079</c:v>
                </c:pt>
                <c:pt idx="22">
                  <c:v>2177</c:v>
                </c:pt>
                <c:pt idx="23">
                  <c:v>-5391</c:v>
                </c:pt>
                <c:pt idx="24">
                  <c:v>6474</c:v>
                </c:pt>
                <c:pt idx="25">
                  <c:v>5805</c:v>
                </c:pt>
                <c:pt idx="26">
                  <c:v>16251</c:v>
                </c:pt>
                <c:pt idx="27">
                  <c:v>13940</c:v>
                </c:pt>
                <c:pt idx="28">
                  <c:v>26609</c:v>
                </c:pt>
                <c:pt idx="29">
                  <c:v>26446</c:v>
                </c:pt>
                <c:pt idx="30">
                  <c:v>18619</c:v>
                </c:pt>
                <c:pt idx="31">
                  <c:v>18134</c:v>
                </c:pt>
                <c:pt idx="32">
                  <c:v>27441</c:v>
                </c:pt>
                <c:pt idx="33">
                  <c:v>25296</c:v>
                </c:pt>
                <c:pt idx="34">
                  <c:v>23601</c:v>
                </c:pt>
                <c:pt idx="35">
                  <c:v>19481</c:v>
                </c:pt>
                <c:pt idx="36">
                  <c:v>21177</c:v>
                </c:pt>
                <c:pt idx="37">
                  <c:v>19532</c:v>
                </c:pt>
                <c:pt idx="38">
                  <c:v>20206</c:v>
                </c:pt>
                <c:pt idx="39">
                  <c:v>22532</c:v>
                </c:pt>
                <c:pt idx="40">
                  <c:v>20974</c:v>
                </c:pt>
                <c:pt idx="41">
                  <c:v>21929</c:v>
                </c:pt>
                <c:pt idx="42">
                  <c:v>24788</c:v>
                </c:pt>
                <c:pt idx="43">
                  <c:v>18657</c:v>
                </c:pt>
                <c:pt idx="44">
                  <c:v>6513</c:v>
                </c:pt>
                <c:pt idx="45">
                  <c:v>7982</c:v>
                </c:pt>
                <c:pt idx="46">
                  <c:v>13672</c:v>
                </c:pt>
                <c:pt idx="47">
                  <c:v>8318</c:v>
                </c:pt>
                <c:pt idx="48">
                  <c:v>12433</c:v>
                </c:pt>
                <c:pt idx="49">
                  <c:v>7405</c:v>
                </c:pt>
                <c:pt idx="50">
                  <c:v>16908</c:v>
                </c:pt>
                <c:pt idx="51">
                  <c:v>15868</c:v>
                </c:pt>
                <c:pt idx="52">
                  <c:v>19172</c:v>
                </c:pt>
                <c:pt idx="53">
                  <c:v>22452</c:v>
                </c:pt>
                <c:pt idx="54">
                  <c:v>13269</c:v>
                </c:pt>
                <c:pt idx="55">
                  <c:v>15675</c:v>
                </c:pt>
                <c:pt idx="56">
                  <c:v>7137</c:v>
                </c:pt>
                <c:pt idx="57">
                  <c:v>3570</c:v>
                </c:pt>
                <c:pt idx="58">
                  <c:v>-23406</c:v>
                </c:pt>
                <c:pt idx="59">
                  <c:v>-21933</c:v>
                </c:pt>
                <c:pt idx="60">
                  <c:v>-21701</c:v>
                </c:pt>
                <c:pt idx="61">
                  <c:v>-32432</c:v>
                </c:pt>
                <c:pt idx="62">
                  <c:v>-29559</c:v>
                </c:pt>
                <c:pt idx="63">
                  <c:v>-12735</c:v>
                </c:pt>
                <c:pt idx="64">
                  <c:v>1666</c:v>
                </c:pt>
                <c:pt idx="65">
                  <c:v>-5639</c:v>
                </c:pt>
                <c:pt idx="66">
                  <c:v>-19143</c:v>
                </c:pt>
                <c:pt idx="67">
                  <c:v>-14058</c:v>
                </c:pt>
                <c:pt idx="68">
                  <c:v>-16215</c:v>
                </c:pt>
                <c:pt idx="69">
                  <c:v>-5433</c:v>
                </c:pt>
                <c:pt idx="70">
                  <c:v>-10580</c:v>
                </c:pt>
                <c:pt idx="71">
                  <c:v>16285</c:v>
                </c:pt>
                <c:pt idx="72">
                  <c:v>44990</c:v>
                </c:pt>
                <c:pt idx="73">
                  <c:v>36489</c:v>
                </c:pt>
                <c:pt idx="74">
                  <c:v>20754</c:v>
                </c:pt>
                <c:pt idx="75">
                  <c:v>-9296</c:v>
                </c:pt>
                <c:pt idx="76">
                  <c:v>-23682</c:v>
                </c:pt>
                <c:pt idx="77">
                  <c:v>-30921</c:v>
                </c:pt>
                <c:pt idx="78">
                  <c:v>-15254</c:v>
                </c:pt>
                <c:pt idx="79">
                  <c:v>-12912</c:v>
                </c:pt>
                <c:pt idx="80">
                  <c:v>-15119</c:v>
                </c:pt>
                <c:pt idx="81">
                  <c:v>-14884</c:v>
                </c:pt>
                <c:pt idx="82">
                  <c:v>-6687</c:v>
                </c:pt>
                <c:pt idx="83">
                  <c:v>14940</c:v>
                </c:pt>
                <c:pt idx="84">
                  <c:v>15615</c:v>
                </c:pt>
                <c:pt idx="85">
                  <c:v>19039</c:v>
                </c:pt>
                <c:pt idx="86">
                  <c:v>-9235</c:v>
                </c:pt>
                <c:pt idx="87">
                  <c:v>-5124</c:v>
                </c:pt>
                <c:pt idx="88">
                  <c:v>-9063</c:v>
                </c:pt>
                <c:pt idx="89">
                  <c:v>-14013</c:v>
                </c:pt>
                <c:pt idx="90">
                  <c:v>-12975</c:v>
                </c:pt>
                <c:pt idx="91">
                  <c:v>39292</c:v>
                </c:pt>
                <c:pt idx="92">
                  <c:v>55895</c:v>
                </c:pt>
                <c:pt idx="93">
                  <c:v>38698</c:v>
                </c:pt>
                <c:pt idx="94">
                  <c:v>29258</c:v>
                </c:pt>
                <c:pt idx="95">
                  <c:v>17774</c:v>
                </c:pt>
                <c:pt idx="96">
                  <c:v>13634</c:v>
                </c:pt>
                <c:pt idx="97">
                  <c:v>726</c:v>
                </c:pt>
                <c:pt idx="98">
                  <c:v>-4884</c:v>
                </c:pt>
                <c:pt idx="99">
                  <c:v>-30021</c:v>
                </c:pt>
                <c:pt idx="100">
                  <c:v>-43297</c:v>
                </c:pt>
                <c:pt idx="101">
                  <c:v>-55069</c:v>
                </c:pt>
                <c:pt idx="102">
                  <c:v>-59548</c:v>
                </c:pt>
                <c:pt idx="103">
                  <c:v>-52814</c:v>
                </c:pt>
                <c:pt idx="104">
                  <c:v>-62636</c:v>
                </c:pt>
                <c:pt idx="105">
                  <c:v>-54562</c:v>
                </c:pt>
                <c:pt idx="106">
                  <c:v>-49302</c:v>
                </c:pt>
                <c:pt idx="107">
                  <c:v>-53090</c:v>
                </c:pt>
                <c:pt idx="108">
                  <c:v>-36593</c:v>
                </c:pt>
                <c:pt idx="109">
                  <c:v>-24730</c:v>
                </c:pt>
                <c:pt idx="110">
                  <c:v>-15794</c:v>
                </c:pt>
                <c:pt idx="111">
                  <c:v>-13616</c:v>
                </c:pt>
                <c:pt idx="112">
                  <c:v>-9425</c:v>
                </c:pt>
                <c:pt idx="113">
                  <c:v>-10336</c:v>
                </c:pt>
                <c:pt idx="114">
                  <c:v>-10584</c:v>
                </c:pt>
                <c:pt idx="115">
                  <c:v>-12811</c:v>
                </c:pt>
                <c:pt idx="116">
                  <c:v>6490</c:v>
                </c:pt>
                <c:pt idx="117">
                  <c:v>13970</c:v>
                </c:pt>
                <c:pt idx="118">
                  <c:v>3094</c:v>
                </c:pt>
                <c:pt idx="119">
                  <c:v>12714</c:v>
                </c:pt>
                <c:pt idx="120">
                  <c:v>8239</c:v>
                </c:pt>
                <c:pt idx="121">
                  <c:v>-8855</c:v>
                </c:pt>
                <c:pt idx="122">
                  <c:v>-7454</c:v>
                </c:pt>
                <c:pt idx="123">
                  <c:v>-7017</c:v>
                </c:pt>
                <c:pt idx="124">
                  <c:v>-14075</c:v>
                </c:pt>
                <c:pt idx="125">
                  <c:v>-25039</c:v>
                </c:pt>
                <c:pt idx="126">
                  <c:v>-21603</c:v>
                </c:pt>
                <c:pt idx="127">
                  <c:v>-11181</c:v>
                </c:pt>
                <c:pt idx="128">
                  <c:v>-20281</c:v>
                </c:pt>
                <c:pt idx="129">
                  <c:v>-18929</c:v>
                </c:pt>
                <c:pt idx="130">
                  <c:v>-24187</c:v>
                </c:pt>
                <c:pt idx="131">
                  <c:v>-22114</c:v>
                </c:pt>
                <c:pt idx="132">
                  <c:v>-7967</c:v>
                </c:pt>
                <c:pt idx="133">
                  <c:v>-6034</c:v>
                </c:pt>
                <c:pt idx="134">
                  <c:v>-12527</c:v>
                </c:pt>
                <c:pt idx="135">
                  <c:v>-21886</c:v>
                </c:pt>
                <c:pt idx="136">
                  <c:v>-22702</c:v>
                </c:pt>
                <c:pt idx="137">
                  <c:v>-19251</c:v>
                </c:pt>
                <c:pt idx="138">
                  <c:v>-17551</c:v>
                </c:pt>
                <c:pt idx="139">
                  <c:v>-20100</c:v>
                </c:pt>
                <c:pt idx="140">
                  <c:v>611</c:v>
                </c:pt>
                <c:pt idx="141">
                  <c:v>8580</c:v>
                </c:pt>
                <c:pt idx="142">
                  <c:v>40377</c:v>
                </c:pt>
                <c:pt idx="143">
                  <c:v>56621</c:v>
                </c:pt>
                <c:pt idx="144">
                  <c:v>33973</c:v>
                </c:pt>
                <c:pt idx="145">
                  <c:v>10810</c:v>
                </c:pt>
                <c:pt idx="146">
                  <c:v>-22235</c:v>
                </c:pt>
                <c:pt idx="147">
                  <c:v>-15166</c:v>
                </c:pt>
                <c:pt idx="148">
                  <c:v>-8044</c:v>
                </c:pt>
                <c:pt idx="149">
                  <c:v>-3270</c:v>
                </c:pt>
                <c:pt idx="150">
                  <c:v>-7153</c:v>
                </c:pt>
                <c:pt idx="151">
                  <c:v>-13649</c:v>
                </c:pt>
                <c:pt idx="152">
                  <c:v>-12630</c:v>
                </c:pt>
                <c:pt idx="153">
                  <c:v>-17877</c:v>
                </c:pt>
                <c:pt idx="154">
                  <c:v>-13421</c:v>
                </c:pt>
                <c:pt idx="155">
                  <c:v>-20740</c:v>
                </c:pt>
                <c:pt idx="156">
                  <c:v>-18981</c:v>
                </c:pt>
                <c:pt idx="157">
                  <c:v>-17870</c:v>
                </c:pt>
                <c:pt idx="158">
                  <c:v>2862</c:v>
                </c:pt>
                <c:pt idx="159">
                  <c:v>-3120</c:v>
                </c:pt>
                <c:pt idx="160">
                  <c:v>-16837</c:v>
                </c:pt>
                <c:pt idx="161">
                  <c:v>-19672</c:v>
                </c:pt>
                <c:pt idx="162">
                  <c:v>-20411</c:v>
                </c:pt>
                <c:pt idx="163">
                  <c:v>-34527</c:v>
                </c:pt>
                <c:pt idx="164">
                  <c:v>-7871</c:v>
                </c:pt>
                <c:pt idx="165">
                  <c:v>-3678</c:v>
                </c:pt>
                <c:pt idx="166">
                  <c:v>35782</c:v>
                </c:pt>
                <c:pt idx="167">
                  <c:v>45183</c:v>
                </c:pt>
                <c:pt idx="168">
                  <c:v>43846</c:v>
                </c:pt>
                <c:pt idx="169">
                  <c:v>49979</c:v>
                </c:pt>
                <c:pt idx="170">
                  <c:v>49340</c:v>
                </c:pt>
                <c:pt idx="171">
                  <c:v>58668</c:v>
                </c:pt>
                <c:pt idx="172">
                  <c:v>59361</c:v>
                </c:pt>
                <c:pt idx="173">
                  <c:v>56623</c:v>
                </c:pt>
                <c:pt idx="174">
                  <c:v>58098</c:v>
                </c:pt>
                <c:pt idx="175">
                  <c:v>49569</c:v>
                </c:pt>
                <c:pt idx="176">
                  <c:v>46038</c:v>
                </c:pt>
                <c:pt idx="177">
                  <c:v>38116</c:v>
                </c:pt>
                <c:pt idx="178">
                  <c:v>26873</c:v>
                </c:pt>
                <c:pt idx="179">
                  <c:v>34253</c:v>
                </c:pt>
                <c:pt idx="180">
                  <c:v>59778</c:v>
                </c:pt>
                <c:pt idx="181">
                  <c:v>49337</c:v>
                </c:pt>
                <c:pt idx="182">
                  <c:v>64546</c:v>
                </c:pt>
                <c:pt idx="183">
                  <c:v>77862</c:v>
                </c:pt>
                <c:pt idx="184">
                  <c:v>78097</c:v>
                </c:pt>
                <c:pt idx="185">
                  <c:v>69500</c:v>
                </c:pt>
                <c:pt idx="186">
                  <c:v>61379</c:v>
                </c:pt>
                <c:pt idx="187">
                  <c:v>64411</c:v>
                </c:pt>
                <c:pt idx="188">
                  <c:v>66320</c:v>
                </c:pt>
                <c:pt idx="189">
                  <c:v>81792</c:v>
                </c:pt>
                <c:pt idx="190">
                  <c:v>81876</c:v>
                </c:pt>
                <c:pt idx="191">
                  <c:v>72801</c:v>
                </c:pt>
                <c:pt idx="192">
                  <c:v>82683</c:v>
                </c:pt>
                <c:pt idx="193">
                  <c:v>78476</c:v>
                </c:pt>
                <c:pt idx="194">
                  <c:v>71500</c:v>
                </c:pt>
                <c:pt idx="195">
                  <c:v>72572</c:v>
                </c:pt>
                <c:pt idx="196">
                  <c:v>63180</c:v>
                </c:pt>
                <c:pt idx="197">
                  <c:v>39354</c:v>
                </c:pt>
                <c:pt idx="198">
                  <c:v>24802</c:v>
                </c:pt>
                <c:pt idx="199">
                  <c:v>41603</c:v>
                </c:pt>
                <c:pt idx="200">
                  <c:v>26556</c:v>
                </c:pt>
                <c:pt idx="201">
                  <c:v>33243</c:v>
                </c:pt>
                <c:pt idx="202">
                  <c:v>38754</c:v>
                </c:pt>
                <c:pt idx="203">
                  <c:v>53375</c:v>
                </c:pt>
                <c:pt idx="204">
                  <c:v>38206</c:v>
                </c:pt>
                <c:pt idx="205">
                  <c:v>35331</c:v>
                </c:pt>
                <c:pt idx="206">
                  <c:v>29329</c:v>
                </c:pt>
                <c:pt idx="207">
                  <c:v>26944</c:v>
                </c:pt>
                <c:pt idx="208">
                  <c:v>27858</c:v>
                </c:pt>
                <c:pt idx="209">
                  <c:v>19188</c:v>
                </c:pt>
                <c:pt idx="210">
                  <c:v>19803</c:v>
                </c:pt>
                <c:pt idx="211">
                  <c:v>35605</c:v>
                </c:pt>
                <c:pt idx="212">
                  <c:v>37399</c:v>
                </c:pt>
                <c:pt idx="213">
                  <c:v>45232</c:v>
                </c:pt>
                <c:pt idx="214">
                  <c:v>29606</c:v>
                </c:pt>
                <c:pt idx="215">
                  <c:v>45518</c:v>
                </c:pt>
                <c:pt idx="216">
                  <c:v>47171</c:v>
                </c:pt>
                <c:pt idx="217">
                  <c:v>44492</c:v>
                </c:pt>
                <c:pt idx="218">
                  <c:v>39027</c:v>
                </c:pt>
                <c:pt idx="219">
                  <c:v>29126</c:v>
                </c:pt>
                <c:pt idx="220">
                  <c:v>25571</c:v>
                </c:pt>
                <c:pt idx="221">
                  <c:v>19008</c:v>
                </c:pt>
                <c:pt idx="222">
                  <c:v>15239</c:v>
                </c:pt>
                <c:pt idx="223">
                  <c:v>422</c:v>
                </c:pt>
                <c:pt idx="224">
                  <c:v>-9328</c:v>
                </c:pt>
                <c:pt idx="225">
                  <c:v>-11115</c:v>
                </c:pt>
                <c:pt idx="226">
                  <c:v>4231</c:v>
                </c:pt>
                <c:pt idx="227">
                  <c:v>21479</c:v>
                </c:pt>
                <c:pt idx="228">
                  <c:v>38088</c:v>
                </c:pt>
                <c:pt idx="229">
                  <c:v>35504</c:v>
                </c:pt>
                <c:pt idx="230">
                  <c:v>41221</c:v>
                </c:pt>
                <c:pt idx="231">
                  <c:v>30982</c:v>
                </c:pt>
                <c:pt idx="232">
                  <c:v>29999</c:v>
                </c:pt>
                <c:pt idx="233">
                  <c:v>31274</c:v>
                </c:pt>
                <c:pt idx="234">
                  <c:v>31083</c:v>
                </c:pt>
                <c:pt idx="235">
                  <c:v>29189</c:v>
                </c:pt>
                <c:pt idx="236">
                  <c:v>22540</c:v>
                </c:pt>
                <c:pt idx="237">
                  <c:v>19472</c:v>
                </c:pt>
                <c:pt idx="238">
                  <c:v>8697</c:v>
                </c:pt>
                <c:pt idx="239">
                  <c:v>-2556</c:v>
                </c:pt>
                <c:pt idx="240">
                  <c:v>-4346</c:v>
                </c:pt>
                <c:pt idx="241">
                  <c:v>6801</c:v>
                </c:pt>
                <c:pt idx="242">
                  <c:v>11441</c:v>
                </c:pt>
                <c:pt idx="243">
                  <c:v>14917</c:v>
                </c:pt>
                <c:pt idx="244">
                  <c:v>5453</c:v>
                </c:pt>
                <c:pt idx="245">
                  <c:v>-1549</c:v>
                </c:pt>
                <c:pt idx="246">
                  <c:v>83</c:v>
                </c:pt>
                <c:pt idx="247">
                  <c:v>4334</c:v>
                </c:pt>
                <c:pt idx="248">
                  <c:v>-10492</c:v>
                </c:pt>
                <c:pt idx="249">
                  <c:v>-12593</c:v>
                </c:pt>
                <c:pt idx="250">
                  <c:v>-146</c:v>
                </c:pt>
                <c:pt idx="251">
                  <c:v>-3889</c:v>
                </c:pt>
                <c:pt idx="252">
                  <c:v>-893</c:v>
                </c:pt>
                <c:pt idx="253">
                  <c:v>-1784</c:v>
                </c:pt>
                <c:pt idx="254">
                  <c:v>7983</c:v>
                </c:pt>
                <c:pt idx="255">
                  <c:v>13791</c:v>
                </c:pt>
                <c:pt idx="256">
                  <c:v>11869</c:v>
                </c:pt>
                <c:pt idx="257">
                  <c:v>11599</c:v>
                </c:pt>
                <c:pt idx="258">
                  <c:v>-7024</c:v>
                </c:pt>
                <c:pt idx="259">
                  <c:v>-3456</c:v>
                </c:pt>
                <c:pt idx="260">
                  <c:v>-3456</c:v>
                </c:pt>
                <c:pt idx="261">
                  <c:v>-11528</c:v>
                </c:pt>
                <c:pt idx="262">
                  <c:v>-10614</c:v>
                </c:pt>
                <c:pt idx="263">
                  <c:v>-17692</c:v>
                </c:pt>
                <c:pt idx="264">
                  <c:v>-12844</c:v>
                </c:pt>
                <c:pt idx="265">
                  <c:v>-17044</c:v>
                </c:pt>
                <c:pt idx="266">
                  <c:v>-24932</c:v>
                </c:pt>
                <c:pt idx="267">
                  <c:v>-8222</c:v>
                </c:pt>
                <c:pt idx="268">
                  <c:v>-18142</c:v>
                </c:pt>
                <c:pt idx="269">
                  <c:v>-24379</c:v>
                </c:pt>
                <c:pt idx="270">
                  <c:v>-23656</c:v>
                </c:pt>
                <c:pt idx="271">
                  <c:v>-17794</c:v>
                </c:pt>
                <c:pt idx="272">
                  <c:v>-30311</c:v>
                </c:pt>
                <c:pt idx="273">
                  <c:v>-23185</c:v>
                </c:pt>
                <c:pt idx="274">
                  <c:v>-39377</c:v>
                </c:pt>
                <c:pt idx="275">
                  <c:v>-13643</c:v>
                </c:pt>
                <c:pt idx="276">
                  <c:v>3489</c:v>
                </c:pt>
                <c:pt idx="277">
                  <c:v>3263</c:v>
                </c:pt>
                <c:pt idx="278">
                  <c:v>6059</c:v>
                </c:pt>
                <c:pt idx="279">
                  <c:v>-455</c:v>
                </c:pt>
                <c:pt idx="280">
                  <c:v>5994</c:v>
                </c:pt>
                <c:pt idx="281">
                  <c:v>18512</c:v>
                </c:pt>
                <c:pt idx="282">
                  <c:v>2077</c:v>
                </c:pt>
                <c:pt idx="283">
                  <c:v>-8878</c:v>
                </c:pt>
                <c:pt idx="284">
                  <c:v>-2934</c:v>
                </c:pt>
                <c:pt idx="285">
                  <c:v>-17040</c:v>
                </c:pt>
                <c:pt idx="286">
                  <c:v>-38943</c:v>
                </c:pt>
                <c:pt idx="287">
                  <c:v>-48541</c:v>
                </c:pt>
                <c:pt idx="288">
                  <c:v>-53486</c:v>
                </c:pt>
                <c:pt idx="289">
                  <c:v>-46038</c:v>
                </c:pt>
                <c:pt idx="290">
                  <c:v>-49758</c:v>
                </c:pt>
                <c:pt idx="291">
                  <c:v>-50363</c:v>
                </c:pt>
                <c:pt idx="292">
                  <c:v>-30121</c:v>
                </c:pt>
                <c:pt idx="293">
                  <c:v>-29271</c:v>
                </c:pt>
                <c:pt idx="294">
                  <c:v>-31176</c:v>
                </c:pt>
                <c:pt idx="295">
                  <c:v>-24832</c:v>
                </c:pt>
                <c:pt idx="296">
                  <c:v>-28478</c:v>
                </c:pt>
                <c:pt idx="297">
                  <c:v>-28478</c:v>
                </c:pt>
                <c:pt idx="298">
                  <c:v>4189</c:v>
                </c:pt>
                <c:pt idx="299">
                  <c:v>-18996</c:v>
                </c:pt>
                <c:pt idx="300">
                  <c:v>-44689</c:v>
                </c:pt>
                <c:pt idx="301">
                  <c:v>-45594</c:v>
                </c:pt>
                <c:pt idx="302">
                  <c:v>-48728</c:v>
                </c:pt>
                <c:pt idx="303">
                  <c:v>-37364</c:v>
                </c:pt>
                <c:pt idx="304">
                  <c:v>-44676</c:v>
                </c:pt>
                <c:pt idx="305">
                  <c:v>-64315</c:v>
                </c:pt>
                <c:pt idx="306">
                  <c:v>-62343</c:v>
                </c:pt>
                <c:pt idx="307">
                  <c:v>-49691</c:v>
                </c:pt>
                <c:pt idx="308">
                  <c:v>-46160</c:v>
                </c:pt>
                <c:pt idx="309">
                  <c:v>-57454</c:v>
                </c:pt>
                <c:pt idx="310">
                  <c:v>-69279</c:v>
                </c:pt>
                <c:pt idx="311">
                  <c:v>-71928</c:v>
                </c:pt>
                <c:pt idx="312">
                  <c:v>-71731</c:v>
                </c:pt>
                <c:pt idx="313">
                  <c:v>-63489</c:v>
                </c:pt>
                <c:pt idx="314">
                  <c:v>-44373</c:v>
                </c:pt>
                <c:pt idx="315">
                  <c:v>-47867</c:v>
                </c:pt>
                <c:pt idx="316">
                  <c:v>-41188</c:v>
                </c:pt>
                <c:pt idx="317">
                  <c:v>-46164</c:v>
                </c:pt>
                <c:pt idx="318">
                  <c:v>-42008</c:v>
                </c:pt>
                <c:pt idx="319">
                  <c:v>-20944</c:v>
                </c:pt>
                <c:pt idx="320">
                  <c:v>-3044</c:v>
                </c:pt>
                <c:pt idx="321">
                  <c:v>-2304</c:v>
                </c:pt>
                <c:pt idx="322">
                  <c:v>17342</c:v>
                </c:pt>
                <c:pt idx="323">
                  <c:v>22972</c:v>
                </c:pt>
                <c:pt idx="324">
                  <c:v>52224</c:v>
                </c:pt>
                <c:pt idx="325">
                  <c:v>59025</c:v>
                </c:pt>
                <c:pt idx="326">
                  <c:v>59955</c:v>
                </c:pt>
                <c:pt idx="327">
                  <c:v>51427</c:v>
                </c:pt>
                <c:pt idx="328">
                  <c:v>45978</c:v>
                </c:pt>
                <c:pt idx="329">
                  <c:v>36155</c:v>
                </c:pt>
                <c:pt idx="330">
                  <c:v>31750</c:v>
                </c:pt>
                <c:pt idx="331">
                  <c:v>27780</c:v>
                </c:pt>
                <c:pt idx="332">
                  <c:v>41796</c:v>
                </c:pt>
                <c:pt idx="333">
                  <c:v>19845</c:v>
                </c:pt>
                <c:pt idx="334">
                  <c:v>18185</c:v>
                </c:pt>
                <c:pt idx="335">
                  <c:v>12742</c:v>
                </c:pt>
                <c:pt idx="336">
                  <c:v>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97162"/>
        <c:axId val="18669038"/>
      </c:lineChart>
      <c:lineChart>
        <c:grouping val="standard"/>
        <c:varyColors val="0"/>
        <c:ser>
          <c:idx val="1"/>
          <c:order val="1"/>
          <c:tx>
            <c:strRef>
              <c:f>"Prompt Month Crude Oil"</c:f>
              <c:strCache>
                <c:ptCount val="1"/>
                <c:pt idx="0">
                  <c:v>Prompt Month Crude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Data!$C$11:$C$400</c:f>
              <c:numCache>
                <c:formatCode>General</c:formatCode>
                <c:ptCount val="390"/>
                <c:pt idx="0">
                  <c:v>19.55</c:v>
                </c:pt>
                <c:pt idx="1">
                  <c:v>20.26</c:v>
                </c:pt>
                <c:pt idx="2">
                  <c:v>18.25</c:v>
                </c:pt>
                <c:pt idx="3">
                  <c:v>18.94</c:v>
                </c:pt>
                <c:pt idx="4">
                  <c:v>17.73</c:v>
                </c:pt>
                <c:pt idx="5">
                  <c:v>17.8</c:v>
                </c:pt>
                <c:pt idx="6">
                  <c:v>17.78</c:v>
                </c:pt>
                <c:pt idx="7">
                  <c:v>19.16</c:v>
                </c:pt>
                <c:pt idx="8">
                  <c:v>19.06</c:v>
                </c:pt>
                <c:pt idx="9">
                  <c:v>19.44</c:v>
                </c:pt>
                <c:pt idx="10">
                  <c:v>19.61</c:v>
                </c:pt>
                <c:pt idx="11">
                  <c:v>21.99</c:v>
                </c:pt>
                <c:pt idx="12">
                  <c:v>21.95</c:v>
                </c:pt>
                <c:pt idx="13">
                  <c:v>21.47</c:v>
                </c:pt>
                <c:pt idx="14">
                  <c:v>22.75</c:v>
                </c:pt>
                <c:pt idx="15">
                  <c:v>24.29</c:v>
                </c:pt>
                <c:pt idx="16">
                  <c:v>23.95</c:v>
                </c:pt>
                <c:pt idx="17">
                  <c:v>22.32</c:v>
                </c:pt>
                <c:pt idx="18">
                  <c:v>21.18</c:v>
                </c:pt>
                <c:pt idx="19">
                  <c:v>21.01</c:v>
                </c:pt>
                <c:pt idx="20">
                  <c:v>20.64</c:v>
                </c:pt>
                <c:pt idx="21">
                  <c:v>21.32</c:v>
                </c:pt>
                <c:pt idx="22">
                  <c:v>19.76</c:v>
                </c:pt>
                <c:pt idx="23">
                  <c:v>20.28</c:v>
                </c:pt>
                <c:pt idx="24">
                  <c:v>20.34</c:v>
                </c:pt>
                <c:pt idx="25">
                  <c:v>19.92</c:v>
                </c:pt>
                <c:pt idx="26">
                  <c:v>20.92</c:v>
                </c:pt>
                <c:pt idx="27">
                  <c:v>21.21</c:v>
                </c:pt>
                <c:pt idx="28">
                  <c:v>21.9</c:v>
                </c:pt>
                <c:pt idx="29">
                  <c:v>21</c:v>
                </c:pt>
                <c:pt idx="30">
                  <c:v>20.11</c:v>
                </c:pt>
                <c:pt idx="31">
                  <c:v>21.34</c:v>
                </c:pt>
                <c:pt idx="32">
                  <c:v>21.57</c:v>
                </c:pt>
                <c:pt idx="33">
                  <c:v>22.66</c:v>
                </c:pt>
                <c:pt idx="34">
                  <c:v>21.96</c:v>
                </c:pt>
                <c:pt idx="35">
                  <c:v>22.25</c:v>
                </c:pt>
                <c:pt idx="36">
                  <c:v>23.85</c:v>
                </c:pt>
                <c:pt idx="37">
                  <c:v>24.51</c:v>
                </c:pt>
                <c:pt idx="38">
                  <c:v>23.63</c:v>
                </c:pt>
                <c:pt idx="39">
                  <c:v>24.6</c:v>
                </c:pt>
                <c:pt idx="40">
                  <c:v>24.73</c:v>
                </c:pt>
                <c:pt idx="41">
                  <c:v>24.66</c:v>
                </c:pt>
                <c:pt idx="42">
                  <c:v>25.79</c:v>
                </c:pt>
                <c:pt idx="43">
                  <c:v>24.86</c:v>
                </c:pt>
                <c:pt idx="44">
                  <c:v>23.03</c:v>
                </c:pt>
                <c:pt idx="45">
                  <c:v>23.59</c:v>
                </c:pt>
                <c:pt idx="46">
                  <c:v>24.17</c:v>
                </c:pt>
                <c:pt idx="47">
                  <c:v>23.75</c:v>
                </c:pt>
                <c:pt idx="48">
                  <c:v>23.75</c:v>
                </c:pt>
                <c:pt idx="49">
                  <c:v>25.62</c:v>
                </c:pt>
                <c:pt idx="50">
                  <c:v>24.47</c:v>
                </c:pt>
                <c:pt idx="51">
                  <c:v>25.08</c:v>
                </c:pt>
                <c:pt idx="52">
                  <c:v>25.22</c:v>
                </c:pt>
                <c:pt idx="53">
                  <c:v>25.59</c:v>
                </c:pt>
                <c:pt idx="54">
                  <c:v>26.09</c:v>
                </c:pt>
                <c:pt idx="55">
                  <c:v>25.41</c:v>
                </c:pt>
                <c:pt idx="56">
                  <c:v>24.05</c:v>
                </c:pt>
                <c:pt idx="57">
                  <c:v>24.15</c:v>
                </c:pt>
                <c:pt idx="58">
                  <c:v>22.23</c:v>
                </c:pt>
                <c:pt idx="59">
                  <c:v>22.41</c:v>
                </c:pt>
                <c:pt idx="60">
                  <c:v>21.39</c:v>
                </c:pt>
                <c:pt idx="61">
                  <c:v>20.3</c:v>
                </c:pt>
                <c:pt idx="62">
                  <c:v>21.28</c:v>
                </c:pt>
                <c:pt idx="63">
                  <c:v>21.29</c:v>
                </c:pt>
                <c:pt idx="64">
                  <c:v>21.51</c:v>
                </c:pt>
                <c:pt idx="65">
                  <c:v>20.7</c:v>
                </c:pt>
                <c:pt idx="66">
                  <c:v>19.12</c:v>
                </c:pt>
                <c:pt idx="67">
                  <c:v>19.53</c:v>
                </c:pt>
                <c:pt idx="68">
                  <c:v>19.91</c:v>
                </c:pt>
                <c:pt idx="69">
                  <c:v>19.99</c:v>
                </c:pt>
                <c:pt idx="70">
                  <c:v>19.6</c:v>
                </c:pt>
                <c:pt idx="71">
                  <c:v>20.43</c:v>
                </c:pt>
                <c:pt idx="72">
                  <c:v>22.12</c:v>
                </c:pt>
                <c:pt idx="73">
                  <c:v>21.63</c:v>
                </c:pt>
                <c:pt idx="74">
                  <c:v>20.88</c:v>
                </c:pt>
                <c:pt idx="75">
                  <c:v>18.79</c:v>
                </c:pt>
                <c:pt idx="76">
                  <c:v>18.83</c:v>
                </c:pt>
                <c:pt idx="77">
                  <c:v>18.55</c:v>
                </c:pt>
                <c:pt idx="78">
                  <c:v>19.46</c:v>
                </c:pt>
                <c:pt idx="79">
                  <c:v>19.56</c:v>
                </c:pt>
                <c:pt idx="80">
                  <c:v>19.33</c:v>
                </c:pt>
                <c:pt idx="81">
                  <c:v>19.27</c:v>
                </c:pt>
                <c:pt idx="82">
                  <c:v>19.89</c:v>
                </c:pt>
                <c:pt idx="83">
                  <c:v>20.28</c:v>
                </c:pt>
                <c:pt idx="84">
                  <c:v>19.54</c:v>
                </c:pt>
                <c:pt idx="85">
                  <c:v>20.07</c:v>
                </c:pt>
                <c:pt idx="86">
                  <c:v>19.7</c:v>
                </c:pt>
                <c:pt idx="87">
                  <c:v>19.61</c:v>
                </c:pt>
                <c:pt idx="88">
                  <c:v>19.63</c:v>
                </c:pt>
                <c:pt idx="89">
                  <c:v>19.32</c:v>
                </c:pt>
                <c:pt idx="90">
                  <c:v>19.35</c:v>
                </c:pt>
                <c:pt idx="91">
                  <c:v>20.87</c:v>
                </c:pt>
                <c:pt idx="92">
                  <c:v>22.76</c:v>
                </c:pt>
                <c:pt idx="93">
                  <c:v>22.1</c:v>
                </c:pt>
                <c:pt idx="94">
                  <c:v>20.59</c:v>
                </c:pt>
                <c:pt idx="95">
                  <c:v>20.97</c:v>
                </c:pt>
                <c:pt idx="96">
                  <c:v>21.08</c:v>
                </c:pt>
                <c:pt idx="97">
                  <c:v>20.77</c:v>
                </c:pt>
                <c:pt idx="98">
                  <c:v>21</c:v>
                </c:pt>
                <c:pt idx="99">
                  <c:v>19.76</c:v>
                </c:pt>
                <c:pt idx="100">
                  <c:v>19.15</c:v>
                </c:pt>
                <c:pt idx="101">
                  <c:v>18.71</c:v>
                </c:pt>
                <c:pt idx="102">
                  <c:v>18.21</c:v>
                </c:pt>
                <c:pt idx="103">
                  <c:v>18.39</c:v>
                </c:pt>
                <c:pt idx="104">
                  <c:v>18.2</c:v>
                </c:pt>
                <c:pt idx="105">
                  <c:v>17.43</c:v>
                </c:pt>
                <c:pt idx="106">
                  <c:v>16.63</c:v>
                </c:pt>
                <c:pt idx="107">
                  <c:v>16.51</c:v>
                </c:pt>
                <c:pt idx="108">
                  <c:v>15.74</c:v>
                </c:pt>
                <c:pt idx="109">
                  <c:v>17.21</c:v>
                </c:pt>
                <c:pt idx="110">
                  <c:v>16.7</c:v>
                </c:pt>
                <c:pt idx="111">
                  <c:v>16.02</c:v>
                </c:pt>
                <c:pt idx="112">
                  <c:v>16.15</c:v>
                </c:pt>
                <c:pt idx="113">
                  <c:v>15.44</c:v>
                </c:pt>
                <c:pt idx="114">
                  <c:v>14.91</c:v>
                </c:pt>
                <c:pt idx="115">
                  <c:v>14.06</c:v>
                </c:pt>
                <c:pt idx="116">
                  <c:v>14.32</c:v>
                </c:pt>
                <c:pt idx="117">
                  <c:v>16.76</c:v>
                </c:pt>
                <c:pt idx="118">
                  <c:v>15.99</c:v>
                </c:pt>
                <c:pt idx="119">
                  <c:v>15.56</c:v>
                </c:pt>
                <c:pt idx="120">
                  <c:v>15.46</c:v>
                </c:pt>
                <c:pt idx="121">
                  <c:v>15.09</c:v>
                </c:pt>
                <c:pt idx="122">
                  <c:v>16.13</c:v>
                </c:pt>
                <c:pt idx="123">
                  <c:v>15.13</c:v>
                </c:pt>
                <c:pt idx="124">
                  <c:v>14.47</c:v>
                </c:pt>
                <c:pt idx="125">
                  <c:v>14.78</c:v>
                </c:pt>
                <c:pt idx="126">
                  <c:v>15.2</c:v>
                </c:pt>
                <c:pt idx="127">
                  <c:v>15.07</c:v>
                </c:pt>
                <c:pt idx="128">
                  <c:v>12.59</c:v>
                </c:pt>
                <c:pt idx="129">
                  <c:v>11.84</c:v>
                </c:pt>
                <c:pt idx="130">
                  <c:v>14.13</c:v>
                </c:pt>
                <c:pt idx="131">
                  <c:v>14.5</c:v>
                </c:pt>
                <c:pt idx="132">
                  <c:v>13.87</c:v>
                </c:pt>
                <c:pt idx="133">
                  <c:v>13.98</c:v>
                </c:pt>
                <c:pt idx="134">
                  <c:v>13.87</c:v>
                </c:pt>
                <c:pt idx="135">
                  <c:v>14.21</c:v>
                </c:pt>
                <c:pt idx="136">
                  <c:v>13.8</c:v>
                </c:pt>
                <c:pt idx="137">
                  <c:v>13.35</c:v>
                </c:pt>
                <c:pt idx="138">
                  <c:v>13.37</c:v>
                </c:pt>
                <c:pt idx="139">
                  <c:v>13.5</c:v>
                </c:pt>
                <c:pt idx="140">
                  <c:v>14.59</c:v>
                </c:pt>
                <c:pt idx="141">
                  <c:v>14.34</c:v>
                </c:pt>
                <c:pt idx="142">
                  <c:v>15.49</c:v>
                </c:pt>
                <c:pt idx="143">
                  <c:v>15.75</c:v>
                </c:pt>
                <c:pt idx="144">
                  <c:v>15.64</c:v>
                </c:pt>
                <c:pt idx="145">
                  <c:v>14.58</c:v>
                </c:pt>
                <c:pt idx="146">
                  <c:v>14.15</c:v>
                </c:pt>
                <c:pt idx="147">
                  <c:v>14.05</c:v>
                </c:pt>
                <c:pt idx="148">
                  <c:v>14.42</c:v>
                </c:pt>
                <c:pt idx="149">
                  <c:v>13.87</c:v>
                </c:pt>
                <c:pt idx="150">
                  <c:v>13.57</c:v>
                </c:pt>
                <c:pt idx="151">
                  <c:v>12.14</c:v>
                </c:pt>
                <c:pt idx="152">
                  <c:v>11.86</c:v>
                </c:pt>
                <c:pt idx="153">
                  <c:v>11.17</c:v>
                </c:pt>
                <c:pt idx="154">
                  <c:v>10.79</c:v>
                </c:pt>
                <c:pt idx="155">
                  <c:v>10.95</c:v>
                </c:pt>
                <c:pt idx="156">
                  <c:v>11.23</c:v>
                </c:pt>
                <c:pt idx="157">
                  <c:v>12.05</c:v>
                </c:pt>
                <c:pt idx="158">
                  <c:v>13.07</c:v>
                </c:pt>
                <c:pt idx="159">
                  <c:v>12.11</c:v>
                </c:pt>
                <c:pt idx="160">
                  <c:v>12.69</c:v>
                </c:pt>
                <c:pt idx="161">
                  <c:v>12.75</c:v>
                </c:pt>
                <c:pt idx="162">
                  <c:v>11.8</c:v>
                </c:pt>
                <c:pt idx="163">
                  <c:v>11.88</c:v>
                </c:pt>
                <c:pt idx="164">
                  <c:v>11.76</c:v>
                </c:pt>
                <c:pt idx="165">
                  <c:v>12.27</c:v>
                </c:pt>
                <c:pt idx="166">
                  <c:v>13.3</c:v>
                </c:pt>
                <c:pt idx="167">
                  <c:v>14.49</c:v>
                </c:pt>
                <c:pt idx="168">
                  <c:v>15.24</c:v>
                </c:pt>
                <c:pt idx="169">
                  <c:v>16.17</c:v>
                </c:pt>
                <c:pt idx="170">
                  <c:v>16.64</c:v>
                </c:pt>
                <c:pt idx="171">
                  <c:v>16.57</c:v>
                </c:pt>
                <c:pt idx="172">
                  <c:v>17.33</c:v>
                </c:pt>
                <c:pt idx="173">
                  <c:v>17.94</c:v>
                </c:pt>
                <c:pt idx="174">
                  <c:v>18.66</c:v>
                </c:pt>
                <c:pt idx="175">
                  <c:v>18.22</c:v>
                </c:pt>
                <c:pt idx="176">
                  <c:v>18.04</c:v>
                </c:pt>
                <c:pt idx="177">
                  <c:v>17.41</c:v>
                </c:pt>
                <c:pt idx="178">
                  <c:v>16.84</c:v>
                </c:pt>
                <c:pt idx="179">
                  <c:v>17.32</c:v>
                </c:pt>
                <c:pt idx="180">
                  <c:v>18.43</c:v>
                </c:pt>
                <c:pt idx="181">
                  <c:v>17.99</c:v>
                </c:pt>
                <c:pt idx="182">
                  <c:v>18.39</c:v>
                </c:pt>
                <c:pt idx="183">
                  <c:v>19.69</c:v>
                </c:pt>
                <c:pt idx="184">
                  <c:v>19.94</c:v>
                </c:pt>
                <c:pt idx="185">
                  <c:v>20.62</c:v>
                </c:pt>
                <c:pt idx="186">
                  <c:v>20.63</c:v>
                </c:pt>
                <c:pt idx="187">
                  <c:v>20.53</c:v>
                </c:pt>
                <c:pt idx="188">
                  <c:v>20.88</c:v>
                </c:pt>
                <c:pt idx="189">
                  <c:v>21.67</c:v>
                </c:pt>
                <c:pt idx="190">
                  <c:v>21.65</c:v>
                </c:pt>
                <c:pt idx="191">
                  <c:v>21.27</c:v>
                </c:pt>
                <c:pt idx="192">
                  <c:v>22</c:v>
                </c:pt>
                <c:pt idx="193">
                  <c:v>23.55</c:v>
                </c:pt>
                <c:pt idx="194">
                  <c:v>24.72</c:v>
                </c:pt>
                <c:pt idx="195">
                  <c:v>24.76</c:v>
                </c:pt>
                <c:pt idx="196">
                  <c:v>24.54</c:v>
                </c:pt>
                <c:pt idx="197">
                  <c:v>20.9</c:v>
                </c:pt>
                <c:pt idx="198">
                  <c:v>22.82</c:v>
                </c:pt>
                <c:pt idx="199">
                  <c:v>23.33</c:v>
                </c:pt>
                <c:pt idx="200">
                  <c:v>21.76</c:v>
                </c:pt>
                <c:pt idx="201">
                  <c:v>22.88</c:v>
                </c:pt>
                <c:pt idx="202">
                  <c:v>24.77</c:v>
                </c:pt>
                <c:pt idx="203">
                  <c:v>26.14</c:v>
                </c:pt>
                <c:pt idx="204">
                  <c:v>26.87</c:v>
                </c:pt>
                <c:pt idx="205">
                  <c:v>25.81</c:v>
                </c:pt>
                <c:pt idx="206">
                  <c:v>25.23</c:v>
                </c:pt>
                <c:pt idx="207">
                  <c:v>26.74</c:v>
                </c:pt>
                <c:pt idx="208">
                  <c:v>25.87</c:v>
                </c:pt>
                <c:pt idx="209">
                  <c:v>25.6</c:v>
                </c:pt>
                <c:pt idx="210">
                  <c:v>24.22</c:v>
                </c:pt>
                <c:pt idx="211">
                  <c:v>28.02</c:v>
                </c:pt>
                <c:pt idx="212">
                  <c:v>28.2</c:v>
                </c:pt>
                <c:pt idx="213">
                  <c:v>27.22</c:v>
                </c:pt>
                <c:pt idx="214">
                  <c:v>28.82</c:v>
                </c:pt>
                <c:pt idx="215">
                  <c:v>29.44</c:v>
                </c:pt>
                <c:pt idx="216">
                  <c:v>29.51</c:v>
                </c:pt>
                <c:pt idx="217">
                  <c:v>30.35</c:v>
                </c:pt>
                <c:pt idx="218">
                  <c:v>31.51</c:v>
                </c:pt>
                <c:pt idx="219">
                  <c:v>31.76</c:v>
                </c:pt>
                <c:pt idx="220">
                  <c:v>30.91</c:v>
                </c:pt>
                <c:pt idx="221">
                  <c:v>28.02</c:v>
                </c:pt>
                <c:pt idx="222">
                  <c:v>26.9</c:v>
                </c:pt>
                <c:pt idx="223">
                  <c:v>25.04</c:v>
                </c:pt>
                <c:pt idx="224">
                  <c:v>25.57</c:v>
                </c:pt>
                <c:pt idx="225">
                  <c:v>25.88</c:v>
                </c:pt>
                <c:pt idx="226">
                  <c:v>25.74</c:v>
                </c:pt>
                <c:pt idx="227">
                  <c:v>27.29</c:v>
                </c:pt>
                <c:pt idx="228">
                  <c:v>29.62</c:v>
                </c:pt>
                <c:pt idx="229">
                  <c:v>29.89</c:v>
                </c:pt>
                <c:pt idx="230">
                  <c:v>30</c:v>
                </c:pt>
                <c:pt idx="231">
                  <c:v>30.35</c:v>
                </c:pt>
                <c:pt idx="232">
                  <c:v>30.2</c:v>
                </c:pt>
                <c:pt idx="233">
                  <c:v>32.33</c:v>
                </c:pt>
                <c:pt idx="234">
                  <c:v>32.25</c:v>
                </c:pt>
                <c:pt idx="235">
                  <c:v>32.5</c:v>
                </c:pt>
                <c:pt idx="236">
                  <c:v>30.28</c:v>
                </c:pt>
                <c:pt idx="237">
                  <c:v>31.4</c:v>
                </c:pt>
                <c:pt idx="238">
                  <c:v>28.56</c:v>
                </c:pt>
                <c:pt idx="239">
                  <c:v>28.18</c:v>
                </c:pt>
                <c:pt idx="240">
                  <c:v>29.96</c:v>
                </c:pt>
                <c:pt idx="241">
                  <c:v>31.02</c:v>
                </c:pt>
                <c:pt idx="242">
                  <c:v>31.99</c:v>
                </c:pt>
                <c:pt idx="243">
                  <c:v>32.03</c:v>
                </c:pt>
                <c:pt idx="244">
                  <c:v>33.38</c:v>
                </c:pt>
                <c:pt idx="245">
                  <c:v>33.63</c:v>
                </c:pt>
                <c:pt idx="246">
                  <c:v>35.92</c:v>
                </c:pt>
                <c:pt idx="247">
                  <c:v>32.68</c:v>
                </c:pt>
                <c:pt idx="248">
                  <c:v>30.84</c:v>
                </c:pt>
                <c:pt idx="249">
                  <c:v>30.86</c:v>
                </c:pt>
                <c:pt idx="250">
                  <c:v>34.99</c:v>
                </c:pt>
                <c:pt idx="251">
                  <c:v>33.75</c:v>
                </c:pt>
                <c:pt idx="252">
                  <c:v>32.74</c:v>
                </c:pt>
                <c:pt idx="253">
                  <c:v>32.71</c:v>
                </c:pt>
                <c:pt idx="254">
                  <c:v>34.02</c:v>
                </c:pt>
                <c:pt idx="255">
                  <c:v>35.45</c:v>
                </c:pt>
                <c:pt idx="256">
                  <c:v>35.4</c:v>
                </c:pt>
                <c:pt idx="257">
                  <c:v>32.02</c:v>
                </c:pt>
                <c:pt idx="258">
                  <c:v>28.44</c:v>
                </c:pt>
                <c:pt idx="259">
                  <c:v>28.87</c:v>
                </c:pt>
                <c:pt idx="260">
                  <c:v>26.18</c:v>
                </c:pt>
                <c:pt idx="261">
                  <c:v>26.8</c:v>
                </c:pt>
                <c:pt idx="262">
                  <c:v>27.95</c:v>
                </c:pt>
                <c:pt idx="263">
                  <c:v>30.05</c:v>
                </c:pt>
                <c:pt idx="264">
                  <c:v>32.19</c:v>
                </c:pt>
                <c:pt idx="265">
                  <c:v>29.77</c:v>
                </c:pt>
                <c:pt idx="266">
                  <c:v>31.19</c:v>
                </c:pt>
                <c:pt idx="267">
                  <c:v>31.03</c:v>
                </c:pt>
                <c:pt idx="268">
                  <c:v>29.16</c:v>
                </c:pt>
                <c:pt idx="269">
                  <c:v>29.04</c:v>
                </c:pt>
                <c:pt idx="270">
                  <c:v>27.84</c:v>
                </c:pt>
                <c:pt idx="271">
                  <c:v>28.01</c:v>
                </c:pt>
                <c:pt idx="272">
                  <c:v>26.74</c:v>
                </c:pt>
                <c:pt idx="273">
                  <c:v>27.3</c:v>
                </c:pt>
                <c:pt idx="274">
                  <c:v>26.29</c:v>
                </c:pt>
                <c:pt idx="275">
                  <c:v>27.06</c:v>
                </c:pt>
                <c:pt idx="276">
                  <c:v>28.25</c:v>
                </c:pt>
                <c:pt idx="277">
                  <c:v>27.28</c:v>
                </c:pt>
                <c:pt idx="278">
                  <c:v>28.27</c:v>
                </c:pt>
                <c:pt idx="279">
                  <c:v>28.36</c:v>
                </c:pt>
                <c:pt idx="280">
                  <c:v>28.55</c:v>
                </c:pt>
                <c:pt idx="281">
                  <c:v>29.91</c:v>
                </c:pt>
                <c:pt idx="282">
                  <c:v>28.38</c:v>
                </c:pt>
                <c:pt idx="283">
                  <c:v>27.93</c:v>
                </c:pt>
                <c:pt idx="284">
                  <c:v>28.33</c:v>
                </c:pt>
                <c:pt idx="285">
                  <c:v>28.51</c:v>
                </c:pt>
                <c:pt idx="286">
                  <c:v>26.83</c:v>
                </c:pt>
                <c:pt idx="287">
                  <c:v>26.25</c:v>
                </c:pt>
                <c:pt idx="288">
                  <c:v>28.21</c:v>
                </c:pt>
                <c:pt idx="289">
                  <c:v>26.59</c:v>
                </c:pt>
                <c:pt idx="290">
                  <c:v>25.59</c:v>
                </c:pt>
                <c:pt idx="291">
                  <c:v>27.02</c:v>
                </c:pt>
                <c:pt idx="292">
                  <c:v>27.62</c:v>
                </c:pt>
                <c:pt idx="293">
                  <c:v>28.05</c:v>
                </c:pt>
                <c:pt idx="294">
                  <c:v>26.68</c:v>
                </c:pt>
                <c:pt idx="295">
                  <c:v>26.9</c:v>
                </c:pt>
                <c:pt idx="296">
                  <c:v>27.2</c:v>
                </c:pt>
                <c:pt idx="297">
                  <c:v>28.03</c:v>
                </c:pt>
                <c:pt idx="298">
                  <c:v>27.63</c:v>
                </c:pt>
                <c:pt idx="299">
                  <c:v>25.97</c:v>
                </c:pt>
                <c:pt idx="300">
                  <c:v>23.43</c:v>
                </c:pt>
                <c:pt idx="301">
                  <c:v>22.39</c:v>
                </c:pt>
                <c:pt idx="302">
                  <c:v>22.5</c:v>
                </c:pt>
                <c:pt idx="303">
                  <c:v>21.83</c:v>
                </c:pt>
                <c:pt idx="304">
                  <c:v>22.03</c:v>
                </c:pt>
                <c:pt idx="305">
                  <c:v>20.18</c:v>
                </c:pt>
                <c:pt idx="306">
                  <c:v>22.22</c:v>
                </c:pt>
                <c:pt idx="307">
                  <c:v>18.03</c:v>
                </c:pt>
                <c:pt idx="308">
                  <c:v>18.96</c:v>
                </c:pt>
                <c:pt idx="309">
                  <c:v>19.44</c:v>
                </c:pt>
                <c:pt idx="310">
                  <c:v>19.04</c:v>
                </c:pt>
                <c:pt idx="311">
                  <c:v>19.23</c:v>
                </c:pt>
                <c:pt idx="312">
                  <c:v>19.62</c:v>
                </c:pt>
                <c:pt idx="313">
                  <c:v>20.41</c:v>
                </c:pt>
                <c:pt idx="314">
                  <c:v>21.62</c:v>
                </c:pt>
                <c:pt idx="315">
                  <c:v>19.68</c:v>
                </c:pt>
                <c:pt idx="316">
                  <c:v>18</c:v>
                </c:pt>
                <c:pt idx="317">
                  <c:v>19.99</c:v>
                </c:pt>
                <c:pt idx="318">
                  <c:v>20.38</c:v>
                </c:pt>
                <c:pt idx="319">
                  <c:v>20.26</c:v>
                </c:pt>
                <c:pt idx="320">
                  <c:v>21.5</c:v>
                </c:pt>
                <c:pt idx="321">
                  <c:v>21.07</c:v>
                </c:pt>
                <c:pt idx="322">
                  <c:v>22.4</c:v>
                </c:pt>
                <c:pt idx="323">
                  <c:v>23.84</c:v>
                </c:pt>
                <c:pt idx="324">
                  <c:v>24.51</c:v>
                </c:pt>
                <c:pt idx="325">
                  <c:v>25.35</c:v>
                </c:pt>
                <c:pt idx="326">
                  <c:v>26.31</c:v>
                </c:pt>
                <c:pt idx="327">
                  <c:v>26.21</c:v>
                </c:pt>
                <c:pt idx="328">
                  <c:v>23.47</c:v>
                </c:pt>
                <c:pt idx="329">
                  <c:v>26.38</c:v>
                </c:pt>
                <c:pt idx="330">
                  <c:v>27.11</c:v>
                </c:pt>
                <c:pt idx="331">
                  <c:v>26.62</c:v>
                </c:pt>
                <c:pt idx="332">
                  <c:v>27.99</c:v>
                </c:pt>
                <c:pt idx="333">
                  <c:v>28.18</c:v>
                </c:pt>
                <c:pt idx="334">
                  <c:v>25.88</c:v>
                </c:pt>
                <c:pt idx="335">
                  <c:v>25.31</c:v>
                </c:pt>
                <c:pt idx="336">
                  <c:v>24.75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811484"/>
        <c:axId val="33272387"/>
      </c:lineChart>
      <c:dateAx>
        <c:axId val="95897162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69038"/>
        <c:crossesAt val="0"/>
        <c:auto val="1"/>
        <c:lblOffset val="100"/>
        <c:noMultiLvlLbl val="0"/>
      </c:dateAx>
      <c:valAx>
        <c:axId val="1866903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Non-Commercials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97162"/>
        <c:crossesAt val="1"/>
        <c:crossBetween val="midCat"/>
      </c:valAx>
      <c:dateAx>
        <c:axId val="3381148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72387"/>
        <c:auto val="1"/>
        <c:lblOffset val="100"/>
        <c:noMultiLvlLbl val="0"/>
      </c:dateAx>
      <c:valAx>
        <c:axId val="33272387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Crude Oil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11484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6809818852575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Crude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Commercials"</c:f>
              <c:strCache>
                <c:ptCount val="1"/>
                <c:pt idx="0">
                  <c:v>Net Position of 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Data!$S$11:$S$400</c:f>
              <c:numCache>
                <c:formatCode>[$-409]#,##0_);\(#,##0\)</c:formatCode>
                <c:ptCount val="390"/>
                <c:pt idx="0">
                  <c:v>-50394</c:v>
                </c:pt>
                <c:pt idx="1">
                  <c:v>-47879</c:v>
                </c:pt>
                <c:pt idx="2">
                  <c:v>-2099</c:v>
                </c:pt>
                <c:pt idx="3">
                  <c:v>11447</c:v>
                </c:pt>
                <c:pt idx="4">
                  <c:v>27245</c:v>
                </c:pt>
                <c:pt idx="5">
                  <c:v>30889</c:v>
                </c:pt>
                <c:pt idx="6">
                  <c:v>16317</c:v>
                </c:pt>
                <c:pt idx="7">
                  <c:v>-13900</c:v>
                </c:pt>
                <c:pt idx="8">
                  <c:v>-29283</c:v>
                </c:pt>
                <c:pt idx="9">
                  <c:v>-14720</c:v>
                </c:pt>
                <c:pt idx="10">
                  <c:v>-15458</c:v>
                </c:pt>
                <c:pt idx="11">
                  <c:v>-29243</c:v>
                </c:pt>
                <c:pt idx="12">
                  <c:v>-30198</c:v>
                </c:pt>
                <c:pt idx="13">
                  <c:v>-38189</c:v>
                </c:pt>
                <c:pt idx="14">
                  <c:v>-25257</c:v>
                </c:pt>
                <c:pt idx="15">
                  <c:v>-19280</c:v>
                </c:pt>
                <c:pt idx="16">
                  <c:v>-21692</c:v>
                </c:pt>
                <c:pt idx="17">
                  <c:v>-14066</c:v>
                </c:pt>
                <c:pt idx="18">
                  <c:v>2709</c:v>
                </c:pt>
                <c:pt idx="19">
                  <c:v>-8422</c:v>
                </c:pt>
                <c:pt idx="20">
                  <c:v>497</c:v>
                </c:pt>
                <c:pt idx="21">
                  <c:v>-10638</c:v>
                </c:pt>
                <c:pt idx="22">
                  <c:v>-2717</c:v>
                </c:pt>
                <c:pt idx="23">
                  <c:v>8410</c:v>
                </c:pt>
                <c:pt idx="24">
                  <c:v>-7758</c:v>
                </c:pt>
                <c:pt idx="25">
                  <c:v>-7797</c:v>
                </c:pt>
                <c:pt idx="26">
                  <c:v>-27157</c:v>
                </c:pt>
                <c:pt idx="27">
                  <c:v>-24872</c:v>
                </c:pt>
                <c:pt idx="28">
                  <c:v>-34706</c:v>
                </c:pt>
                <c:pt idx="29">
                  <c:v>-30161</c:v>
                </c:pt>
                <c:pt idx="30">
                  <c:v>-17218</c:v>
                </c:pt>
                <c:pt idx="31">
                  <c:v>-19397</c:v>
                </c:pt>
                <c:pt idx="32">
                  <c:v>-33868</c:v>
                </c:pt>
                <c:pt idx="33">
                  <c:v>-34911</c:v>
                </c:pt>
                <c:pt idx="34">
                  <c:v>-30660</c:v>
                </c:pt>
                <c:pt idx="35">
                  <c:v>-19929</c:v>
                </c:pt>
                <c:pt idx="36">
                  <c:v>-29135</c:v>
                </c:pt>
                <c:pt idx="37">
                  <c:v>-22821</c:v>
                </c:pt>
                <c:pt idx="38">
                  <c:v>-31095</c:v>
                </c:pt>
                <c:pt idx="39">
                  <c:v>-32968</c:v>
                </c:pt>
                <c:pt idx="40">
                  <c:v>-27346</c:v>
                </c:pt>
                <c:pt idx="41">
                  <c:v>-23050</c:v>
                </c:pt>
                <c:pt idx="42">
                  <c:v>-28596</c:v>
                </c:pt>
                <c:pt idx="43">
                  <c:v>-17665</c:v>
                </c:pt>
                <c:pt idx="44">
                  <c:v>1147</c:v>
                </c:pt>
                <c:pt idx="45">
                  <c:v>2046</c:v>
                </c:pt>
                <c:pt idx="46">
                  <c:v>-12856</c:v>
                </c:pt>
                <c:pt idx="47">
                  <c:v>6249</c:v>
                </c:pt>
                <c:pt idx="48">
                  <c:v>-4753</c:v>
                </c:pt>
                <c:pt idx="49">
                  <c:v>1501</c:v>
                </c:pt>
                <c:pt idx="50">
                  <c:v>-3150</c:v>
                </c:pt>
                <c:pt idx="51">
                  <c:v>-9889</c:v>
                </c:pt>
                <c:pt idx="52">
                  <c:v>-12717</c:v>
                </c:pt>
                <c:pt idx="53">
                  <c:v>-16212</c:v>
                </c:pt>
                <c:pt idx="54">
                  <c:v>-9672</c:v>
                </c:pt>
                <c:pt idx="55">
                  <c:v>-11134</c:v>
                </c:pt>
                <c:pt idx="56">
                  <c:v>-4903</c:v>
                </c:pt>
                <c:pt idx="57">
                  <c:v>4866</c:v>
                </c:pt>
                <c:pt idx="58">
                  <c:v>34285</c:v>
                </c:pt>
                <c:pt idx="59">
                  <c:v>34971</c:v>
                </c:pt>
                <c:pt idx="60">
                  <c:v>36187</c:v>
                </c:pt>
                <c:pt idx="61">
                  <c:v>41490</c:v>
                </c:pt>
                <c:pt idx="62">
                  <c:v>47047</c:v>
                </c:pt>
                <c:pt idx="63">
                  <c:v>23684</c:v>
                </c:pt>
                <c:pt idx="64">
                  <c:v>-7916</c:v>
                </c:pt>
                <c:pt idx="65">
                  <c:v>8295</c:v>
                </c:pt>
                <c:pt idx="66">
                  <c:v>28117</c:v>
                </c:pt>
                <c:pt idx="67">
                  <c:v>24986</c:v>
                </c:pt>
                <c:pt idx="68">
                  <c:v>23346</c:v>
                </c:pt>
                <c:pt idx="69">
                  <c:v>7471</c:v>
                </c:pt>
                <c:pt idx="70">
                  <c:v>17404</c:v>
                </c:pt>
                <c:pt idx="71">
                  <c:v>-16900</c:v>
                </c:pt>
                <c:pt idx="72">
                  <c:v>-54879</c:v>
                </c:pt>
                <c:pt idx="73">
                  <c:v>-42989</c:v>
                </c:pt>
                <c:pt idx="74">
                  <c:v>-25594</c:v>
                </c:pt>
                <c:pt idx="75">
                  <c:v>20243</c:v>
                </c:pt>
                <c:pt idx="76">
                  <c:v>32143</c:v>
                </c:pt>
                <c:pt idx="77">
                  <c:v>42078</c:v>
                </c:pt>
                <c:pt idx="78">
                  <c:v>16758</c:v>
                </c:pt>
                <c:pt idx="79">
                  <c:v>17101</c:v>
                </c:pt>
                <c:pt idx="80">
                  <c:v>19377</c:v>
                </c:pt>
                <c:pt idx="81">
                  <c:v>17376</c:v>
                </c:pt>
                <c:pt idx="82">
                  <c:v>5942</c:v>
                </c:pt>
                <c:pt idx="83">
                  <c:v>-25253</c:v>
                </c:pt>
                <c:pt idx="84">
                  <c:v>-18973</c:v>
                </c:pt>
                <c:pt idx="85">
                  <c:v>-27787</c:v>
                </c:pt>
                <c:pt idx="86">
                  <c:v>21129</c:v>
                </c:pt>
                <c:pt idx="87">
                  <c:v>14713</c:v>
                </c:pt>
                <c:pt idx="88">
                  <c:v>16339</c:v>
                </c:pt>
                <c:pt idx="89">
                  <c:v>18371</c:v>
                </c:pt>
                <c:pt idx="90">
                  <c:v>15980</c:v>
                </c:pt>
                <c:pt idx="91">
                  <c:v>-56866</c:v>
                </c:pt>
                <c:pt idx="92">
                  <c:v>-76546</c:v>
                </c:pt>
                <c:pt idx="93">
                  <c:v>-52848</c:v>
                </c:pt>
                <c:pt idx="94">
                  <c:v>-41363</c:v>
                </c:pt>
                <c:pt idx="95">
                  <c:v>-15140</c:v>
                </c:pt>
                <c:pt idx="96">
                  <c:v>-12861</c:v>
                </c:pt>
                <c:pt idx="97">
                  <c:v>1902</c:v>
                </c:pt>
                <c:pt idx="98">
                  <c:v>14741</c:v>
                </c:pt>
                <c:pt idx="99">
                  <c:v>42129</c:v>
                </c:pt>
                <c:pt idx="100">
                  <c:v>63828</c:v>
                </c:pt>
                <c:pt idx="101">
                  <c:v>76005</c:v>
                </c:pt>
                <c:pt idx="102">
                  <c:v>79463</c:v>
                </c:pt>
                <c:pt idx="103">
                  <c:v>85445</c:v>
                </c:pt>
                <c:pt idx="104">
                  <c:v>94868</c:v>
                </c:pt>
                <c:pt idx="105">
                  <c:v>85354</c:v>
                </c:pt>
                <c:pt idx="106">
                  <c:v>71816</c:v>
                </c:pt>
                <c:pt idx="107">
                  <c:v>69976</c:v>
                </c:pt>
                <c:pt idx="108">
                  <c:v>50409</c:v>
                </c:pt>
                <c:pt idx="109">
                  <c:v>36168</c:v>
                </c:pt>
                <c:pt idx="110">
                  <c:v>18540</c:v>
                </c:pt>
                <c:pt idx="111">
                  <c:v>15268</c:v>
                </c:pt>
                <c:pt idx="112">
                  <c:v>18962</c:v>
                </c:pt>
                <c:pt idx="113">
                  <c:v>13954</c:v>
                </c:pt>
                <c:pt idx="114">
                  <c:v>18818</c:v>
                </c:pt>
                <c:pt idx="115">
                  <c:v>25579</c:v>
                </c:pt>
                <c:pt idx="116">
                  <c:v>-7797</c:v>
                </c:pt>
                <c:pt idx="117">
                  <c:v>-16530</c:v>
                </c:pt>
                <c:pt idx="118">
                  <c:v>-10914</c:v>
                </c:pt>
                <c:pt idx="119">
                  <c:v>-12122</c:v>
                </c:pt>
                <c:pt idx="120">
                  <c:v>-24139</c:v>
                </c:pt>
                <c:pt idx="121">
                  <c:v>2792</c:v>
                </c:pt>
                <c:pt idx="122">
                  <c:v>91</c:v>
                </c:pt>
                <c:pt idx="123">
                  <c:v>1301</c:v>
                </c:pt>
                <c:pt idx="124">
                  <c:v>15620</c:v>
                </c:pt>
                <c:pt idx="125">
                  <c:v>35948</c:v>
                </c:pt>
                <c:pt idx="126">
                  <c:v>31345</c:v>
                </c:pt>
                <c:pt idx="127">
                  <c:v>16849</c:v>
                </c:pt>
                <c:pt idx="128">
                  <c:v>20940</c:v>
                </c:pt>
                <c:pt idx="129">
                  <c:v>17485</c:v>
                </c:pt>
                <c:pt idx="130">
                  <c:v>24519</c:v>
                </c:pt>
                <c:pt idx="131">
                  <c:v>18356</c:v>
                </c:pt>
                <c:pt idx="132">
                  <c:v>-4063</c:v>
                </c:pt>
                <c:pt idx="133">
                  <c:v>4407</c:v>
                </c:pt>
                <c:pt idx="134">
                  <c:v>10752</c:v>
                </c:pt>
                <c:pt idx="135">
                  <c:v>22732</c:v>
                </c:pt>
                <c:pt idx="136">
                  <c:v>26886</c:v>
                </c:pt>
                <c:pt idx="137">
                  <c:v>21407</c:v>
                </c:pt>
                <c:pt idx="138">
                  <c:v>26173</c:v>
                </c:pt>
                <c:pt idx="139">
                  <c:v>25881</c:v>
                </c:pt>
                <c:pt idx="140">
                  <c:v>-5391</c:v>
                </c:pt>
                <c:pt idx="141">
                  <c:v>-19110</c:v>
                </c:pt>
                <c:pt idx="142">
                  <c:v>-55530</c:v>
                </c:pt>
                <c:pt idx="143">
                  <c:v>-78891</c:v>
                </c:pt>
                <c:pt idx="144">
                  <c:v>-52981</c:v>
                </c:pt>
                <c:pt idx="145">
                  <c:v>-20117</c:v>
                </c:pt>
                <c:pt idx="146">
                  <c:v>25355</c:v>
                </c:pt>
                <c:pt idx="147">
                  <c:v>16627</c:v>
                </c:pt>
                <c:pt idx="148">
                  <c:v>11306</c:v>
                </c:pt>
                <c:pt idx="149">
                  <c:v>5176</c:v>
                </c:pt>
                <c:pt idx="150">
                  <c:v>6570</c:v>
                </c:pt>
                <c:pt idx="151">
                  <c:v>16462</c:v>
                </c:pt>
                <c:pt idx="152">
                  <c:v>19554</c:v>
                </c:pt>
                <c:pt idx="153">
                  <c:v>16458</c:v>
                </c:pt>
                <c:pt idx="154">
                  <c:v>15422</c:v>
                </c:pt>
                <c:pt idx="155">
                  <c:v>23061</c:v>
                </c:pt>
                <c:pt idx="156">
                  <c:v>19683</c:v>
                </c:pt>
                <c:pt idx="157">
                  <c:v>25915</c:v>
                </c:pt>
                <c:pt idx="158">
                  <c:v>-681</c:v>
                </c:pt>
                <c:pt idx="159">
                  <c:v>-1124</c:v>
                </c:pt>
                <c:pt idx="160">
                  <c:v>13973</c:v>
                </c:pt>
                <c:pt idx="161">
                  <c:v>18480</c:v>
                </c:pt>
                <c:pt idx="162">
                  <c:v>18830</c:v>
                </c:pt>
                <c:pt idx="163">
                  <c:v>41066</c:v>
                </c:pt>
                <c:pt idx="164">
                  <c:v>4265</c:v>
                </c:pt>
                <c:pt idx="165">
                  <c:v>-7064</c:v>
                </c:pt>
                <c:pt idx="166">
                  <c:v>-62270</c:v>
                </c:pt>
                <c:pt idx="167">
                  <c:v>-79158</c:v>
                </c:pt>
                <c:pt idx="168">
                  <c:v>-76984</c:v>
                </c:pt>
                <c:pt idx="169">
                  <c:v>-80014</c:v>
                </c:pt>
                <c:pt idx="170">
                  <c:v>-83349</c:v>
                </c:pt>
                <c:pt idx="171">
                  <c:v>-94118</c:v>
                </c:pt>
                <c:pt idx="172">
                  <c:v>-89218</c:v>
                </c:pt>
                <c:pt idx="173">
                  <c:v>-84061</c:v>
                </c:pt>
                <c:pt idx="174">
                  <c:v>-86511</c:v>
                </c:pt>
                <c:pt idx="175">
                  <c:v>-65456</c:v>
                </c:pt>
                <c:pt idx="176">
                  <c:v>-62199</c:v>
                </c:pt>
                <c:pt idx="177">
                  <c:v>-57650</c:v>
                </c:pt>
                <c:pt idx="178">
                  <c:v>-40300</c:v>
                </c:pt>
                <c:pt idx="179">
                  <c:v>-51067</c:v>
                </c:pt>
                <c:pt idx="180">
                  <c:v>-81619</c:v>
                </c:pt>
                <c:pt idx="181">
                  <c:v>-69586</c:v>
                </c:pt>
                <c:pt idx="182">
                  <c:v>-92125</c:v>
                </c:pt>
                <c:pt idx="183">
                  <c:v>-102803</c:v>
                </c:pt>
                <c:pt idx="184">
                  <c:v>-103854</c:v>
                </c:pt>
                <c:pt idx="185">
                  <c:v>-87200</c:v>
                </c:pt>
                <c:pt idx="186">
                  <c:v>-78590</c:v>
                </c:pt>
                <c:pt idx="187">
                  <c:v>-77047</c:v>
                </c:pt>
                <c:pt idx="188">
                  <c:v>-80409</c:v>
                </c:pt>
                <c:pt idx="189">
                  <c:v>-97649</c:v>
                </c:pt>
                <c:pt idx="190">
                  <c:v>-99657</c:v>
                </c:pt>
                <c:pt idx="191">
                  <c:v>-95438</c:v>
                </c:pt>
                <c:pt idx="192">
                  <c:v>-100074</c:v>
                </c:pt>
                <c:pt idx="193">
                  <c:v>-94040</c:v>
                </c:pt>
                <c:pt idx="194">
                  <c:v>-88135</c:v>
                </c:pt>
                <c:pt idx="195">
                  <c:v>-93884</c:v>
                </c:pt>
                <c:pt idx="196">
                  <c:v>-74814</c:v>
                </c:pt>
                <c:pt idx="197">
                  <c:v>-45960</c:v>
                </c:pt>
                <c:pt idx="198">
                  <c:v>-33044</c:v>
                </c:pt>
                <c:pt idx="199">
                  <c:v>-53069</c:v>
                </c:pt>
                <c:pt idx="200">
                  <c:v>-30810</c:v>
                </c:pt>
                <c:pt idx="201">
                  <c:v>-47715</c:v>
                </c:pt>
                <c:pt idx="202">
                  <c:v>-42805</c:v>
                </c:pt>
                <c:pt idx="203">
                  <c:v>-71431</c:v>
                </c:pt>
                <c:pt idx="204">
                  <c:v>-57078</c:v>
                </c:pt>
                <c:pt idx="205">
                  <c:v>-52291</c:v>
                </c:pt>
                <c:pt idx="206">
                  <c:v>-38716</c:v>
                </c:pt>
                <c:pt idx="207">
                  <c:v>-33448</c:v>
                </c:pt>
                <c:pt idx="208">
                  <c:v>-34039</c:v>
                </c:pt>
                <c:pt idx="209">
                  <c:v>-26915</c:v>
                </c:pt>
                <c:pt idx="210">
                  <c:v>-23411</c:v>
                </c:pt>
                <c:pt idx="211">
                  <c:v>-31491</c:v>
                </c:pt>
                <c:pt idx="212">
                  <c:v>-43431</c:v>
                </c:pt>
                <c:pt idx="213">
                  <c:v>-46085</c:v>
                </c:pt>
                <c:pt idx="214">
                  <c:v>-27451</c:v>
                </c:pt>
                <c:pt idx="215">
                  <c:v>-50103</c:v>
                </c:pt>
                <c:pt idx="216">
                  <c:v>-51111</c:v>
                </c:pt>
                <c:pt idx="217">
                  <c:v>-45316</c:v>
                </c:pt>
                <c:pt idx="218">
                  <c:v>-38131</c:v>
                </c:pt>
                <c:pt idx="219">
                  <c:v>-27705</c:v>
                </c:pt>
                <c:pt idx="220">
                  <c:v>-18963</c:v>
                </c:pt>
                <c:pt idx="221">
                  <c:v>-22059</c:v>
                </c:pt>
                <c:pt idx="222">
                  <c:v>-15021</c:v>
                </c:pt>
                <c:pt idx="223">
                  <c:v>6398</c:v>
                </c:pt>
                <c:pt idx="224">
                  <c:v>14522</c:v>
                </c:pt>
                <c:pt idx="225">
                  <c:v>11965</c:v>
                </c:pt>
                <c:pt idx="226">
                  <c:v>-7794</c:v>
                </c:pt>
                <c:pt idx="227">
                  <c:v>-30527</c:v>
                </c:pt>
                <c:pt idx="228">
                  <c:v>-32879</c:v>
                </c:pt>
                <c:pt idx="229">
                  <c:v>-35273</c:v>
                </c:pt>
                <c:pt idx="230">
                  <c:v>-40384</c:v>
                </c:pt>
                <c:pt idx="231">
                  <c:v>-29813</c:v>
                </c:pt>
                <c:pt idx="232">
                  <c:v>-32757</c:v>
                </c:pt>
                <c:pt idx="233">
                  <c:v>-32589</c:v>
                </c:pt>
                <c:pt idx="234">
                  <c:v>-30770</c:v>
                </c:pt>
                <c:pt idx="235">
                  <c:v>-25657</c:v>
                </c:pt>
                <c:pt idx="236">
                  <c:v>-14852</c:v>
                </c:pt>
                <c:pt idx="237">
                  <c:v>-11328</c:v>
                </c:pt>
                <c:pt idx="238">
                  <c:v>-5661</c:v>
                </c:pt>
                <c:pt idx="239">
                  <c:v>8334</c:v>
                </c:pt>
                <c:pt idx="240">
                  <c:v>8381</c:v>
                </c:pt>
                <c:pt idx="241">
                  <c:v>-7572</c:v>
                </c:pt>
                <c:pt idx="242">
                  <c:v>-11236</c:v>
                </c:pt>
                <c:pt idx="243">
                  <c:v>-22882</c:v>
                </c:pt>
                <c:pt idx="244">
                  <c:v>-10239</c:v>
                </c:pt>
                <c:pt idx="245">
                  <c:v>-2544</c:v>
                </c:pt>
                <c:pt idx="246">
                  <c:v>276</c:v>
                </c:pt>
                <c:pt idx="247">
                  <c:v>-8488</c:v>
                </c:pt>
                <c:pt idx="248">
                  <c:v>9358</c:v>
                </c:pt>
                <c:pt idx="249">
                  <c:v>13898</c:v>
                </c:pt>
                <c:pt idx="250">
                  <c:v>-9156</c:v>
                </c:pt>
                <c:pt idx="251">
                  <c:v>-9122</c:v>
                </c:pt>
                <c:pt idx="252">
                  <c:v>-3736</c:v>
                </c:pt>
                <c:pt idx="253">
                  <c:v>-3920</c:v>
                </c:pt>
                <c:pt idx="254">
                  <c:v>-9979</c:v>
                </c:pt>
                <c:pt idx="255">
                  <c:v>-24246</c:v>
                </c:pt>
                <c:pt idx="256">
                  <c:v>-17535</c:v>
                </c:pt>
                <c:pt idx="257">
                  <c:v>-10164</c:v>
                </c:pt>
                <c:pt idx="258">
                  <c:v>17333</c:v>
                </c:pt>
                <c:pt idx="259">
                  <c:v>10778</c:v>
                </c:pt>
                <c:pt idx="260">
                  <c:v>10778</c:v>
                </c:pt>
                <c:pt idx="261">
                  <c:v>17055</c:v>
                </c:pt>
                <c:pt idx="262">
                  <c:v>17738</c:v>
                </c:pt>
                <c:pt idx="263">
                  <c:v>20927</c:v>
                </c:pt>
                <c:pt idx="264">
                  <c:v>11314</c:v>
                </c:pt>
                <c:pt idx="265">
                  <c:v>14869</c:v>
                </c:pt>
                <c:pt idx="266">
                  <c:v>20164</c:v>
                </c:pt>
                <c:pt idx="267">
                  <c:v>2444</c:v>
                </c:pt>
                <c:pt idx="268">
                  <c:v>17933</c:v>
                </c:pt>
                <c:pt idx="269">
                  <c:v>35353</c:v>
                </c:pt>
                <c:pt idx="270">
                  <c:v>35215</c:v>
                </c:pt>
                <c:pt idx="271">
                  <c:v>22338</c:v>
                </c:pt>
                <c:pt idx="272">
                  <c:v>37710</c:v>
                </c:pt>
                <c:pt idx="273">
                  <c:v>30077</c:v>
                </c:pt>
                <c:pt idx="274">
                  <c:v>48256</c:v>
                </c:pt>
                <c:pt idx="275">
                  <c:v>17045</c:v>
                </c:pt>
                <c:pt idx="276">
                  <c:v>-3933</c:v>
                </c:pt>
                <c:pt idx="277">
                  <c:v>-1865</c:v>
                </c:pt>
                <c:pt idx="278">
                  <c:v>-11877</c:v>
                </c:pt>
                <c:pt idx="279">
                  <c:v>-1310</c:v>
                </c:pt>
                <c:pt idx="280">
                  <c:v>-4881</c:v>
                </c:pt>
                <c:pt idx="281">
                  <c:v>-19923</c:v>
                </c:pt>
                <c:pt idx="282">
                  <c:v>996</c:v>
                </c:pt>
                <c:pt idx="283">
                  <c:v>17669</c:v>
                </c:pt>
                <c:pt idx="284">
                  <c:v>11038</c:v>
                </c:pt>
                <c:pt idx="285">
                  <c:v>28781</c:v>
                </c:pt>
                <c:pt idx="286">
                  <c:v>61896</c:v>
                </c:pt>
                <c:pt idx="287">
                  <c:v>68838</c:v>
                </c:pt>
                <c:pt idx="288">
                  <c:v>68289</c:v>
                </c:pt>
                <c:pt idx="289">
                  <c:v>66725</c:v>
                </c:pt>
                <c:pt idx="290">
                  <c:v>70082</c:v>
                </c:pt>
                <c:pt idx="291">
                  <c:v>69972</c:v>
                </c:pt>
                <c:pt idx="292">
                  <c:v>48097</c:v>
                </c:pt>
                <c:pt idx="293">
                  <c:v>39344</c:v>
                </c:pt>
                <c:pt idx="294">
                  <c:v>47743</c:v>
                </c:pt>
                <c:pt idx="295">
                  <c:v>37782</c:v>
                </c:pt>
                <c:pt idx="296">
                  <c:v>36833</c:v>
                </c:pt>
                <c:pt idx="297">
                  <c:v>36833</c:v>
                </c:pt>
                <c:pt idx="298">
                  <c:v>-10209</c:v>
                </c:pt>
                <c:pt idx="299">
                  <c:v>28210</c:v>
                </c:pt>
                <c:pt idx="300">
                  <c:v>56856</c:v>
                </c:pt>
                <c:pt idx="301">
                  <c:v>58252</c:v>
                </c:pt>
                <c:pt idx="302">
                  <c:v>59174</c:v>
                </c:pt>
                <c:pt idx="303">
                  <c:v>49783</c:v>
                </c:pt>
                <c:pt idx="304">
                  <c:v>54124</c:v>
                </c:pt>
                <c:pt idx="305">
                  <c:v>71900</c:v>
                </c:pt>
                <c:pt idx="306">
                  <c:v>66343</c:v>
                </c:pt>
                <c:pt idx="307">
                  <c:v>61069</c:v>
                </c:pt>
                <c:pt idx="308">
                  <c:v>55531</c:v>
                </c:pt>
                <c:pt idx="309">
                  <c:v>66074</c:v>
                </c:pt>
                <c:pt idx="310">
                  <c:v>77661</c:v>
                </c:pt>
                <c:pt idx="311">
                  <c:v>79998</c:v>
                </c:pt>
                <c:pt idx="312">
                  <c:v>78280</c:v>
                </c:pt>
                <c:pt idx="313">
                  <c:v>65249</c:v>
                </c:pt>
                <c:pt idx="314">
                  <c:v>42667</c:v>
                </c:pt>
                <c:pt idx="315">
                  <c:v>52627</c:v>
                </c:pt>
                <c:pt idx="316">
                  <c:v>47521</c:v>
                </c:pt>
                <c:pt idx="317">
                  <c:v>56079</c:v>
                </c:pt>
                <c:pt idx="318">
                  <c:v>49946</c:v>
                </c:pt>
                <c:pt idx="319">
                  <c:v>24521</c:v>
                </c:pt>
                <c:pt idx="320">
                  <c:v>7646</c:v>
                </c:pt>
                <c:pt idx="321">
                  <c:v>9498</c:v>
                </c:pt>
                <c:pt idx="322">
                  <c:v>-18268</c:v>
                </c:pt>
                <c:pt idx="323">
                  <c:v>-35245</c:v>
                </c:pt>
                <c:pt idx="324">
                  <c:v>-65232</c:v>
                </c:pt>
                <c:pt idx="325">
                  <c:v>-73121</c:v>
                </c:pt>
                <c:pt idx="326">
                  <c:v>-78990</c:v>
                </c:pt>
                <c:pt idx="327">
                  <c:v>-63731</c:v>
                </c:pt>
                <c:pt idx="328">
                  <c:v>-51547</c:v>
                </c:pt>
                <c:pt idx="329">
                  <c:v>-42800</c:v>
                </c:pt>
                <c:pt idx="330">
                  <c:v>-38702</c:v>
                </c:pt>
                <c:pt idx="331">
                  <c:v>-30991</c:v>
                </c:pt>
                <c:pt idx="332">
                  <c:v>-47060</c:v>
                </c:pt>
                <c:pt idx="333">
                  <c:v>-27597</c:v>
                </c:pt>
                <c:pt idx="334">
                  <c:v>-24918</c:v>
                </c:pt>
                <c:pt idx="335">
                  <c:v>-16678</c:v>
                </c:pt>
                <c:pt idx="336">
                  <c:v>1518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16823"/>
        <c:axId val="4594426"/>
      </c:lineChart>
      <c:lineChart>
        <c:grouping val="standard"/>
        <c:varyColors val="0"/>
        <c:ser>
          <c:idx val="1"/>
          <c:order val="1"/>
          <c:tx>
            <c:strRef>
              <c:f>"Prompt Month Crude Oil"</c:f>
              <c:strCache>
                <c:ptCount val="1"/>
                <c:pt idx="0">
                  <c:v>Prompt Month Crude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Data!$C$11:$C$400</c:f>
              <c:numCache>
                <c:formatCode>General</c:formatCode>
                <c:ptCount val="390"/>
                <c:pt idx="0">
                  <c:v>19.55</c:v>
                </c:pt>
                <c:pt idx="1">
                  <c:v>20.26</c:v>
                </c:pt>
                <c:pt idx="2">
                  <c:v>18.25</c:v>
                </c:pt>
                <c:pt idx="3">
                  <c:v>18.94</c:v>
                </c:pt>
                <c:pt idx="4">
                  <c:v>17.73</c:v>
                </c:pt>
                <c:pt idx="5">
                  <c:v>17.8</c:v>
                </c:pt>
                <c:pt idx="6">
                  <c:v>17.78</c:v>
                </c:pt>
                <c:pt idx="7">
                  <c:v>19.16</c:v>
                </c:pt>
                <c:pt idx="8">
                  <c:v>19.06</c:v>
                </c:pt>
                <c:pt idx="9">
                  <c:v>19.44</c:v>
                </c:pt>
                <c:pt idx="10">
                  <c:v>19.61</c:v>
                </c:pt>
                <c:pt idx="11">
                  <c:v>21.99</c:v>
                </c:pt>
                <c:pt idx="12">
                  <c:v>21.95</c:v>
                </c:pt>
                <c:pt idx="13">
                  <c:v>21.47</c:v>
                </c:pt>
                <c:pt idx="14">
                  <c:v>22.75</c:v>
                </c:pt>
                <c:pt idx="15">
                  <c:v>24.29</c:v>
                </c:pt>
                <c:pt idx="16">
                  <c:v>23.95</c:v>
                </c:pt>
                <c:pt idx="17">
                  <c:v>22.32</c:v>
                </c:pt>
                <c:pt idx="18">
                  <c:v>21.18</c:v>
                </c:pt>
                <c:pt idx="19">
                  <c:v>21.01</c:v>
                </c:pt>
                <c:pt idx="20">
                  <c:v>20.64</c:v>
                </c:pt>
                <c:pt idx="21">
                  <c:v>21.32</c:v>
                </c:pt>
                <c:pt idx="22">
                  <c:v>19.76</c:v>
                </c:pt>
                <c:pt idx="23">
                  <c:v>20.28</c:v>
                </c:pt>
                <c:pt idx="24">
                  <c:v>20.34</c:v>
                </c:pt>
                <c:pt idx="25">
                  <c:v>19.92</c:v>
                </c:pt>
                <c:pt idx="26">
                  <c:v>20.92</c:v>
                </c:pt>
                <c:pt idx="27">
                  <c:v>21.21</c:v>
                </c:pt>
                <c:pt idx="28">
                  <c:v>21.9</c:v>
                </c:pt>
                <c:pt idx="29">
                  <c:v>21</c:v>
                </c:pt>
                <c:pt idx="30">
                  <c:v>20.11</c:v>
                </c:pt>
                <c:pt idx="31">
                  <c:v>21.34</c:v>
                </c:pt>
                <c:pt idx="32">
                  <c:v>21.57</c:v>
                </c:pt>
                <c:pt idx="33">
                  <c:v>22.66</c:v>
                </c:pt>
                <c:pt idx="34">
                  <c:v>21.96</c:v>
                </c:pt>
                <c:pt idx="35">
                  <c:v>22.25</c:v>
                </c:pt>
                <c:pt idx="36">
                  <c:v>23.85</c:v>
                </c:pt>
                <c:pt idx="37">
                  <c:v>24.51</c:v>
                </c:pt>
                <c:pt idx="38">
                  <c:v>23.63</c:v>
                </c:pt>
                <c:pt idx="39">
                  <c:v>24.6</c:v>
                </c:pt>
                <c:pt idx="40">
                  <c:v>24.73</c:v>
                </c:pt>
                <c:pt idx="41">
                  <c:v>24.66</c:v>
                </c:pt>
                <c:pt idx="42">
                  <c:v>25.79</c:v>
                </c:pt>
                <c:pt idx="43">
                  <c:v>24.86</c:v>
                </c:pt>
                <c:pt idx="44">
                  <c:v>23.03</c:v>
                </c:pt>
                <c:pt idx="45">
                  <c:v>23.59</c:v>
                </c:pt>
                <c:pt idx="46">
                  <c:v>24.17</c:v>
                </c:pt>
                <c:pt idx="47">
                  <c:v>23.75</c:v>
                </c:pt>
                <c:pt idx="48">
                  <c:v>23.75</c:v>
                </c:pt>
                <c:pt idx="49">
                  <c:v>25.62</c:v>
                </c:pt>
                <c:pt idx="50">
                  <c:v>24.47</c:v>
                </c:pt>
                <c:pt idx="51">
                  <c:v>25.08</c:v>
                </c:pt>
                <c:pt idx="52">
                  <c:v>25.22</c:v>
                </c:pt>
                <c:pt idx="53">
                  <c:v>25.59</c:v>
                </c:pt>
                <c:pt idx="54">
                  <c:v>26.09</c:v>
                </c:pt>
                <c:pt idx="55">
                  <c:v>25.41</c:v>
                </c:pt>
                <c:pt idx="56">
                  <c:v>24.05</c:v>
                </c:pt>
                <c:pt idx="57">
                  <c:v>24.15</c:v>
                </c:pt>
                <c:pt idx="58">
                  <c:v>22.23</c:v>
                </c:pt>
                <c:pt idx="59">
                  <c:v>22.41</c:v>
                </c:pt>
                <c:pt idx="60">
                  <c:v>21.39</c:v>
                </c:pt>
                <c:pt idx="61">
                  <c:v>20.3</c:v>
                </c:pt>
                <c:pt idx="62">
                  <c:v>21.28</c:v>
                </c:pt>
                <c:pt idx="63">
                  <c:v>21.29</c:v>
                </c:pt>
                <c:pt idx="64">
                  <c:v>21.51</c:v>
                </c:pt>
                <c:pt idx="65">
                  <c:v>20.7</c:v>
                </c:pt>
                <c:pt idx="66">
                  <c:v>19.12</c:v>
                </c:pt>
                <c:pt idx="67">
                  <c:v>19.53</c:v>
                </c:pt>
                <c:pt idx="68">
                  <c:v>19.91</c:v>
                </c:pt>
                <c:pt idx="69">
                  <c:v>19.99</c:v>
                </c:pt>
                <c:pt idx="70">
                  <c:v>19.6</c:v>
                </c:pt>
                <c:pt idx="71">
                  <c:v>20.43</c:v>
                </c:pt>
                <c:pt idx="72">
                  <c:v>22.12</c:v>
                </c:pt>
                <c:pt idx="73">
                  <c:v>21.63</c:v>
                </c:pt>
                <c:pt idx="74">
                  <c:v>20.88</c:v>
                </c:pt>
                <c:pt idx="75">
                  <c:v>18.79</c:v>
                </c:pt>
                <c:pt idx="76">
                  <c:v>18.83</c:v>
                </c:pt>
                <c:pt idx="77">
                  <c:v>18.55</c:v>
                </c:pt>
                <c:pt idx="78">
                  <c:v>19.46</c:v>
                </c:pt>
                <c:pt idx="79">
                  <c:v>19.56</c:v>
                </c:pt>
                <c:pt idx="80">
                  <c:v>19.33</c:v>
                </c:pt>
                <c:pt idx="81">
                  <c:v>19.27</c:v>
                </c:pt>
                <c:pt idx="82">
                  <c:v>19.89</c:v>
                </c:pt>
                <c:pt idx="83">
                  <c:v>20.28</c:v>
                </c:pt>
                <c:pt idx="84">
                  <c:v>19.54</c:v>
                </c:pt>
                <c:pt idx="85">
                  <c:v>20.07</c:v>
                </c:pt>
                <c:pt idx="86">
                  <c:v>19.7</c:v>
                </c:pt>
                <c:pt idx="87">
                  <c:v>19.61</c:v>
                </c:pt>
                <c:pt idx="88">
                  <c:v>19.63</c:v>
                </c:pt>
                <c:pt idx="89">
                  <c:v>19.32</c:v>
                </c:pt>
                <c:pt idx="90">
                  <c:v>19.35</c:v>
                </c:pt>
                <c:pt idx="91">
                  <c:v>20.87</c:v>
                </c:pt>
                <c:pt idx="92">
                  <c:v>22.76</c:v>
                </c:pt>
                <c:pt idx="93">
                  <c:v>22.1</c:v>
                </c:pt>
                <c:pt idx="94">
                  <c:v>20.59</c:v>
                </c:pt>
                <c:pt idx="95">
                  <c:v>20.97</c:v>
                </c:pt>
                <c:pt idx="96">
                  <c:v>21.08</c:v>
                </c:pt>
                <c:pt idx="97">
                  <c:v>20.77</c:v>
                </c:pt>
                <c:pt idx="98">
                  <c:v>21</c:v>
                </c:pt>
                <c:pt idx="99">
                  <c:v>19.76</c:v>
                </c:pt>
                <c:pt idx="100">
                  <c:v>19.15</c:v>
                </c:pt>
                <c:pt idx="101">
                  <c:v>18.71</c:v>
                </c:pt>
                <c:pt idx="102">
                  <c:v>18.21</c:v>
                </c:pt>
                <c:pt idx="103">
                  <c:v>18.39</c:v>
                </c:pt>
                <c:pt idx="104">
                  <c:v>18.2</c:v>
                </c:pt>
                <c:pt idx="105">
                  <c:v>17.43</c:v>
                </c:pt>
                <c:pt idx="106">
                  <c:v>16.63</c:v>
                </c:pt>
                <c:pt idx="107">
                  <c:v>16.51</c:v>
                </c:pt>
                <c:pt idx="108">
                  <c:v>15.74</c:v>
                </c:pt>
                <c:pt idx="109">
                  <c:v>17.21</c:v>
                </c:pt>
                <c:pt idx="110">
                  <c:v>16.7</c:v>
                </c:pt>
                <c:pt idx="111">
                  <c:v>16.02</c:v>
                </c:pt>
                <c:pt idx="112">
                  <c:v>16.15</c:v>
                </c:pt>
                <c:pt idx="113">
                  <c:v>15.44</c:v>
                </c:pt>
                <c:pt idx="114">
                  <c:v>14.91</c:v>
                </c:pt>
                <c:pt idx="115">
                  <c:v>14.06</c:v>
                </c:pt>
                <c:pt idx="116">
                  <c:v>14.32</c:v>
                </c:pt>
                <c:pt idx="117">
                  <c:v>16.76</c:v>
                </c:pt>
                <c:pt idx="118">
                  <c:v>15.99</c:v>
                </c:pt>
                <c:pt idx="119">
                  <c:v>15.56</c:v>
                </c:pt>
                <c:pt idx="120">
                  <c:v>15.46</c:v>
                </c:pt>
                <c:pt idx="121">
                  <c:v>15.09</c:v>
                </c:pt>
                <c:pt idx="122">
                  <c:v>16.13</c:v>
                </c:pt>
                <c:pt idx="123">
                  <c:v>15.13</c:v>
                </c:pt>
                <c:pt idx="124">
                  <c:v>14.47</c:v>
                </c:pt>
                <c:pt idx="125">
                  <c:v>14.78</c:v>
                </c:pt>
                <c:pt idx="126">
                  <c:v>15.2</c:v>
                </c:pt>
                <c:pt idx="127">
                  <c:v>15.07</c:v>
                </c:pt>
                <c:pt idx="128">
                  <c:v>12.59</c:v>
                </c:pt>
                <c:pt idx="129">
                  <c:v>11.84</c:v>
                </c:pt>
                <c:pt idx="130">
                  <c:v>14.13</c:v>
                </c:pt>
                <c:pt idx="131">
                  <c:v>14.5</c:v>
                </c:pt>
                <c:pt idx="132">
                  <c:v>13.87</c:v>
                </c:pt>
                <c:pt idx="133">
                  <c:v>13.98</c:v>
                </c:pt>
                <c:pt idx="134">
                  <c:v>13.87</c:v>
                </c:pt>
                <c:pt idx="135">
                  <c:v>14.21</c:v>
                </c:pt>
                <c:pt idx="136">
                  <c:v>13.8</c:v>
                </c:pt>
                <c:pt idx="137">
                  <c:v>13.35</c:v>
                </c:pt>
                <c:pt idx="138">
                  <c:v>13.37</c:v>
                </c:pt>
                <c:pt idx="139">
                  <c:v>13.5</c:v>
                </c:pt>
                <c:pt idx="140">
                  <c:v>14.59</c:v>
                </c:pt>
                <c:pt idx="141">
                  <c:v>14.34</c:v>
                </c:pt>
                <c:pt idx="142">
                  <c:v>15.49</c:v>
                </c:pt>
                <c:pt idx="143">
                  <c:v>15.75</c:v>
                </c:pt>
                <c:pt idx="144">
                  <c:v>15.64</c:v>
                </c:pt>
                <c:pt idx="145">
                  <c:v>14.58</c:v>
                </c:pt>
                <c:pt idx="146">
                  <c:v>14.15</c:v>
                </c:pt>
                <c:pt idx="147">
                  <c:v>14.05</c:v>
                </c:pt>
                <c:pt idx="148">
                  <c:v>14.42</c:v>
                </c:pt>
                <c:pt idx="149">
                  <c:v>13.87</c:v>
                </c:pt>
                <c:pt idx="150">
                  <c:v>13.57</c:v>
                </c:pt>
                <c:pt idx="151">
                  <c:v>12.14</c:v>
                </c:pt>
                <c:pt idx="152">
                  <c:v>11.86</c:v>
                </c:pt>
                <c:pt idx="153">
                  <c:v>11.17</c:v>
                </c:pt>
                <c:pt idx="154">
                  <c:v>10.79</c:v>
                </c:pt>
                <c:pt idx="155">
                  <c:v>10.95</c:v>
                </c:pt>
                <c:pt idx="156">
                  <c:v>11.23</c:v>
                </c:pt>
                <c:pt idx="157">
                  <c:v>12.05</c:v>
                </c:pt>
                <c:pt idx="158">
                  <c:v>13.07</c:v>
                </c:pt>
                <c:pt idx="159">
                  <c:v>12.11</c:v>
                </c:pt>
                <c:pt idx="160">
                  <c:v>12.69</c:v>
                </c:pt>
                <c:pt idx="161">
                  <c:v>12.75</c:v>
                </c:pt>
                <c:pt idx="162">
                  <c:v>11.8</c:v>
                </c:pt>
                <c:pt idx="163">
                  <c:v>11.88</c:v>
                </c:pt>
                <c:pt idx="164">
                  <c:v>11.76</c:v>
                </c:pt>
                <c:pt idx="165">
                  <c:v>12.27</c:v>
                </c:pt>
                <c:pt idx="166">
                  <c:v>13.3</c:v>
                </c:pt>
                <c:pt idx="167">
                  <c:v>14.49</c:v>
                </c:pt>
                <c:pt idx="168">
                  <c:v>15.24</c:v>
                </c:pt>
                <c:pt idx="169">
                  <c:v>16.17</c:v>
                </c:pt>
                <c:pt idx="170">
                  <c:v>16.64</c:v>
                </c:pt>
                <c:pt idx="171">
                  <c:v>16.57</c:v>
                </c:pt>
                <c:pt idx="172">
                  <c:v>17.33</c:v>
                </c:pt>
                <c:pt idx="173">
                  <c:v>17.94</c:v>
                </c:pt>
                <c:pt idx="174">
                  <c:v>18.66</c:v>
                </c:pt>
                <c:pt idx="175">
                  <c:v>18.22</c:v>
                </c:pt>
                <c:pt idx="176">
                  <c:v>18.04</c:v>
                </c:pt>
                <c:pt idx="177">
                  <c:v>17.41</c:v>
                </c:pt>
                <c:pt idx="178">
                  <c:v>16.84</c:v>
                </c:pt>
                <c:pt idx="179">
                  <c:v>17.32</c:v>
                </c:pt>
                <c:pt idx="180">
                  <c:v>18.43</c:v>
                </c:pt>
                <c:pt idx="181">
                  <c:v>17.99</c:v>
                </c:pt>
                <c:pt idx="182">
                  <c:v>18.39</c:v>
                </c:pt>
                <c:pt idx="183">
                  <c:v>19.69</c:v>
                </c:pt>
                <c:pt idx="184">
                  <c:v>19.94</c:v>
                </c:pt>
                <c:pt idx="185">
                  <c:v>20.62</c:v>
                </c:pt>
                <c:pt idx="186">
                  <c:v>20.63</c:v>
                </c:pt>
                <c:pt idx="187">
                  <c:v>20.53</c:v>
                </c:pt>
                <c:pt idx="188">
                  <c:v>20.88</c:v>
                </c:pt>
                <c:pt idx="189">
                  <c:v>21.67</c:v>
                </c:pt>
                <c:pt idx="190">
                  <c:v>21.65</c:v>
                </c:pt>
                <c:pt idx="191">
                  <c:v>21.27</c:v>
                </c:pt>
                <c:pt idx="192">
                  <c:v>22</c:v>
                </c:pt>
                <c:pt idx="193">
                  <c:v>23.55</c:v>
                </c:pt>
                <c:pt idx="194">
                  <c:v>24.72</c:v>
                </c:pt>
                <c:pt idx="195">
                  <c:v>24.76</c:v>
                </c:pt>
                <c:pt idx="196">
                  <c:v>24.54</c:v>
                </c:pt>
                <c:pt idx="197">
                  <c:v>20.9</c:v>
                </c:pt>
                <c:pt idx="198">
                  <c:v>22.82</c:v>
                </c:pt>
                <c:pt idx="199">
                  <c:v>23.33</c:v>
                </c:pt>
                <c:pt idx="200">
                  <c:v>21.76</c:v>
                </c:pt>
                <c:pt idx="201">
                  <c:v>22.88</c:v>
                </c:pt>
                <c:pt idx="202">
                  <c:v>24.77</c:v>
                </c:pt>
                <c:pt idx="203">
                  <c:v>26.14</c:v>
                </c:pt>
                <c:pt idx="204">
                  <c:v>26.87</c:v>
                </c:pt>
                <c:pt idx="205">
                  <c:v>25.81</c:v>
                </c:pt>
                <c:pt idx="206">
                  <c:v>25.23</c:v>
                </c:pt>
                <c:pt idx="207">
                  <c:v>26.74</c:v>
                </c:pt>
                <c:pt idx="208">
                  <c:v>25.87</c:v>
                </c:pt>
                <c:pt idx="209">
                  <c:v>25.6</c:v>
                </c:pt>
                <c:pt idx="210">
                  <c:v>24.22</c:v>
                </c:pt>
                <c:pt idx="211">
                  <c:v>28.02</c:v>
                </c:pt>
                <c:pt idx="212">
                  <c:v>28.2</c:v>
                </c:pt>
                <c:pt idx="213">
                  <c:v>27.22</c:v>
                </c:pt>
                <c:pt idx="214">
                  <c:v>28.82</c:v>
                </c:pt>
                <c:pt idx="215">
                  <c:v>29.44</c:v>
                </c:pt>
                <c:pt idx="216">
                  <c:v>29.51</c:v>
                </c:pt>
                <c:pt idx="217">
                  <c:v>30.35</c:v>
                </c:pt>
                <c:pt idx="218">
                  <c:v>31.51</c:v>
                </c:pt>
                <c:pt idx="219">
                  <c:v>31.76</c:v>
                </c:pt>
                <c:pt idx="220">
                  <c:v>30.91</c:v>
                </c:pt>
                <c:pt idx="221">
                  <c:v>28.02</c:v>
                </c:pt>
                <c:pt idx="222">
                  <c:v>26.9</c:v>
                </c:pt>
                <c:pt idx="223">
                  <c:v>25.04</c:v>
                </c:pt>
                <c:pt idx="224">
                  <c:v>25.57</c:v>
                </c:pt>
                <c:pt idx="225">
                  <c:v>25.88</c:v>
                </c:pt>
                <c:pt idx="226">
                  <c:v>25.74</c:v>
                </c:pt>
                <c:pt idx="227">
                  <c:v>27.29</c:v>
                </c:pt>
                <c:pt idx="228">
                  <c:v>29.62</c:v>
                </c:pt>
                <c:pt idx="229">
                  <c:v>29.89</c:v>
                </c:pt>
                <c:pt idx="230">
                  <c:v>30</c:v>
                </c:pt>
                <c:pt idx="231">
                  <c:v>30.35</c:v>
                </c:pt>
                <c:pt idx="232">
                  <c:v>30.2</c:v>
                </c:pt>
                <c:pt idx="233">
                  <c:v>32.33</c:v>
                </c:pt>
                <c:pt idx="234">
                  <c:v>32.25</c:v>
                </c:pt>
                <c:pt idx="235">
                  <c:v>32.5</c:v>
                </c:pt>
                <c:pt idx="236">
                  <c:v>30.28</c:v>
                </c:pt>
                <c:pt idx="237">
                  <c:v>31.4</c:v>
                </c:pt>
                <c:pt idx="238">
                  <c:v>28.56</c:v>
                </c:pt>
                <c:pt idx="239">
                  <c:v>28.18</c:v>
                </c:pt>
                <c:pt idx="240">
                  <c:v>29.96</c:v>
                </c:pt>
                <c:pt idx="241">
                  <c:v>31.02</c:v>
                </c:pt>
                <c:pt idx="242">
                  <c:v>31.99</c:v>
                </c:pt>
                <c:pt idx="243">
                  <c:v>32.03</c:v>
                </c:pt>
                <c:pt idx="244">
                  <c:v>33.38</c:v>
                </c:pt>
                <c:pt idx="245">
                  <c:v>33.63</c:v>
                </c:pt>
                <c:pt idx="246">
                  <c:v>35.92</c:v>
                </c:pt>
                <c:pt idx="247">
                  <c:v>32.68</c:v>
                </c:pt>
                <c:pt idx="248">
                  <c:v>30.84</c:v>
                </c:pt>
                <c:pt idx="249">
                  <c:v>30.86</c:v>
                </c:pt>
                <c:pt idx="250">
                  <c:v>34.99</c:v>
                </c:pt>
                <c:pt idx="251">
                  <c:v>33.75</c:v>
                </c:pt>
                <c:pt idx="252">
                  <c:v>32.74</c:v>
                </c:pt>
                <c:pt idx="253">
                  <c:v>32.71</c:v>
                </c:pt>
                <c:pt idx="254">
                  <c:v>34.02</c:v>
                </c:pt>
                <c:pt idx="255">
                  <c:v>35.45</c:v>
                </c:pt>
                <c:pt idx="256">
                  <c:v>35.4</c:v>
                </c:pt>
                <c:pt idx="257">
                  <c:v>32.02</c:v>
                </c:pt>
                <c:pt idx="258">
                  <c:v>28.44</c:v>
                </c:pt>
                <c:pt idx="259">
                  <c:v>28.87</c:v>
                </c:pt>
                <c:pt idx="260">
                  <c:v>26.18</c:v>
                </c:pt>
                <c:pt idx="261">
                  <c:v>26.8</c:v>
                </c:pt>
                <c:pt idx="262">
                  <c:v>27.95</c:v>
                </c:pt>
                <c:pt idx="263">
                  <c:v>30.05</c:v>
                </c:pt>
                <c:pt idx="264">
                  <c:v>32.19</c:v>
                </c:pt>
                <c:pt idx="265">
                  <c:v>29.77</c:v>
                </c:pt>
                <c:pt idx="266">
                  <c:v>31.19</c:v>
                </c:pt>
                <c:pt idx="267">
                  <c:v>31.03</c:v>
                </c:pt>
                <c:pt idx="268">
                  <c:v>29.16</c:v>
                </c:pt>
                <c:pt idx="269">
                  <c:v>29.04</c:v>
                </c:pt>
                <c:pt idx="270">
                  <c:v>27.84</c:v>
                </c:pt>
                <c:pt idx="271">
                  <c:v>28.01</c:v>
                </c:pt>
                <c:pt idx="272">
                  <c:v>26.74</c:v>
                </c:pt>
                <c:pt idx="273">
                  <c:v>27.3</c:v>
                </c:pt>
                <c:pt idx="274">
                  <c:v>26.29</c:v>
                </c:pt>
                <c:pt idx="275">
                  <c:v>27.06</c:v>
                </c:pt>
                <c:pt idx="276">
                  <c:v>28.25</c:v>
                </c:pt>
                <c:pt idx="277">
                  <c:v>27.28</c:v>
                </c:pt>
                <c:pt idx="278">
                  <c:v>28.27</c:v>
                </c:pt>
                <c:pt idx="279">
                  <c:v>28.36</c:v>
                </c:pt>
                <c:pt idx="280">
                  <c:v>28.55</c:v>
                </c:pt>
                <c:pt idx="281">
                  <c:v>29.91</c:v>
                </c:pt>
                <c:pt idx="282">
                  <c:v>28.38</c:v>
                </c:pt>
                <c:pt idx="283">
                  <c:v>27.93</c:v>
                </c:pt>
                <c:pt idx="284">
                  <c:v>28.33</c:v>
                </c:pt>
                <c:pt idx="285">
                  <c:v>28.51</c:v>
                </c:pt>
                <c:pt idx="286">
                  <c:v>26.83</c:v>
                </c:pt>
                <c:pt idx="287">
                  <c:v>26.25</c:v>
                </c:pt>
                <c:pt idx="288">
                  <c:v>28.21</c:v>
                </c:pt>
                <c:pt idx="289">
                  <c:v>26.59</c:v>
                </c:pt>
                <c:pt idx="290">
                  <c:v>25.59</c:v>
                </c:pt>
                <c:pt idx="291">
                  <c:v>27.02</c:v>
                </c:pt>
                <c:pt idx="292">
                  <c:v>27.62</c:v>
                </c:pt>
                <c:pt idx="293">
                  <c:v>28.05</c:v>
                </c:pt>
                <c:pt idx="294">
                  <c:v>26.68</c:v>
                </c:pt>
                <c:pt idx="295">
                  <c:v>26.9</c:v>
                </c:pt>
                <c:pt idx="296">
                  <c:v>27.2</c:v>
                </c:pt>
                <c:pt idx="297">
                  <c:v>28.03</c:v>
                </c:pt>
                <c:pt idx="298">
                  <c:v>27.63</c:v>
                </c:pt>
                <c:pt idx="299">
                  <c:v>25.97</c:v>
                </c:pt>
                <c:pt idx="300">
                  <c:v>23.43</c:v>
                </c:pt>
                <c:pt idx="301">
                  <c:v>22.39</c:v>
                </c:pt>
                <c:pt idx="302">
                  <c:v>22.5</c:v>
                </c:pt>
                <c:pt idx="303">
                  <c:v>21.83</c:v>
                </c:pt>
                <c:pt idx="304">
                  <c:v>22.03</c:v>
                </c:pt>
                <c:pt idx="305">
                  <c:v>20.18</c:v>
                </c:pt>
                <c:pt idx="306">
                  <c:v>22.22</c:v>
                </c:pt>
                <c:pt idx="307">
                  <c:v>18.03</c:v>
                </c:pt>
                <c:pt idx="308">
                  <c:v>18.96</c:v>
                </c:pt>
                <c:pt idx="309">
                  <c:v>19.44</c:v>
                </c:pt>
                <c:pt idx="310">
                  <c:v>19.04</c:v>
                </c:pt>
                <c:pt idx="311">
                  <c:v>19.23</c:v>
                </c:pt>
                <c:pt idx="312">
                  <c:v>19.62</c:v>
                </c:pt>
                <c:pt idx="313">
                  <c:v>20.41</c:v>
                </c:pt>
                <c:pt idx="314">
                  <c:v>21.62</c:v>
                </c:pt>
                <c:pt idx="315">
                  <c:v>19.68</c:v>
                </c:pt>
                <c:pt idx="316">
                  <c:v>18</c:v>
                </c:pt>
                <c:pt idx="317">
                  <c:v>19.99</c:v>
                </c:pt>
                <c:pt idx="318">
                  <c:v>20.38</c:v>
                </c:pt>
                <c:pt idx="319">
                  <c:v>20.26</c:v>
                </c:pt>
                <c:pt idx="320">
                  <c:v>21.5</c:v>
                </c:pt>
                <c:pt idx="321">
                  <c:v>21.07</c:v>
                </c:pt>
                <c:pt idx="322">
                  <c:v>22.4</c:v>
                </c:pt>
                <c:pt idx="323">
                  <c:v>23.84</c:v>
                </c:pt>
                <c:pt idx="324">
                  <c:v>24.51</c:v>
                </c:pt>
                <c:pt idx="325">
                  <c:v>25.35</c:v>
                </c:pt>
                <c:pt idx="326">
                  <c:v>26.31</c:v>
                </c:pt>
                <c:pt idx="327">
                  <c:v>26.21</c:v>
                </c:pt>
                <c:pt idx="328">
                  <c:v>23.47</c:v>
                </c:pt>
                <c:pt idx="329">
                  <c:v>26.38</c:v>
                </c:pt>
                <c:pt idx="330">
                  <c:v>27.11</c:v>
                </c:pt>
                <c:pt idx="331">
                  <c:v>26.62</c:v>
                </c:pt>
                <c:pt idx="332">
                  <c:v>27.99</c:v>
                </c:pt>
                <c:pt idx="333">
                  <c:v>28.18</c:v>
                </c:pt>
                <c:pt idx="334">
                  <c:v>25.88</c:v>
                </c:pt>
                <c:pt idx="335">
                  <c:v>25.31</c:v>
                </c:pt>
                <c:pt idx="336">
                  <c:v>24.75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105994"/>
        <c:axId val="31443310"/>
      </c:lineChart>
      <c:dateAx>
        <c:axId val="79416823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4426"/>
        <c:crossesAt val="0"/>
        <c:auto val="1"/>
        <c:lblOffset val="100"/>
        <c:noMultiLvlLbl val="0"/>
      </c:dateAx>
      <c:valAx>
        <c:axId val="459442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16823"/>
        <c:crossesAt val="1"/>
        <c:crossBetween val="midCat"/>
        <c:majorUnit val="25000"/>
      </c:valAx>
      <c:dateAx>
        <c:axId val="7310599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43310"/>
        <c:auto val="1"/>
        <c:lblOffset val="100"/>
        <c:noMultiLvlLbl val="0"/>
      </c:dateAx>
      <c:valAx>
        <c:axId val="31443310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Crude Oil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05994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0451686137256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Crude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Open Interest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"Open Interest"</c:f>
              <c:strCache>
                <c:ptCount val="1"/>
                <c:pt idx="0">
                  <c:v>Open Interest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Data!$X$11:$X$400</c:f>
              <c:numCache>
                <c:formatCode>General</c:formatCode>
                <c:ptCount val="390"/>
                <c:pt idx="0">
                  <c:v>358747</c:v>
                </c:pt>
                <c:pt idx="1">
                  <c:v>391261</c:v>
                </c:pt>
                <c:pt idx="2">
                  <c:v>403241</c:v>
                </c:pt>
                <c:pt idx="3">
                  <c:v>390672</c:v>
                </c:pt>
                <c:pt idx="4">
                  <c:v>393860</c:v>
                </c:pt>
                <c:pt idx="5">
                  <c:v>398808</c:v>
                </c:pt>
                <c:pt idx="6">
                  <c:v>389396</c:v>
                </c:pt>
                <c:pt idx="7">
                  <c:v>402310</c:v>
                </c:pt>
                <c:pt idx="8">
                  <c:v>409645</c:v>
                </c:pt>
                <c:pt idx="9">
                  <c:v>419455</c:v>
                </c:pt>
                <c:pt idx="10">
                  <c:v>429457</c:v>
                </c:pt>
                <c:pt idx="11">
                  <c:v>435483</c:v>
                </c:pt>
                <c:pt idx="12">
                  <c:v>424559</c:v>
                </c:pt>
                <c:pt idx="13">
                  <c:v>447329</c:v>
                </c:pt>
                <c:pt idx="14">
                  <c:v>463075</c:v>
                </c:pt>
                <c:pt idx="15">
                  <c:v>473784</c:v>
                </c:pt>
                <c:pt idx="16">
                  <c:v>447297</c:v>
                </c:pt>
                <c:pt idx="17">
                  <c:v>453644</c:v>
                </c:pt>
                <c:pt idx="18">
                  <c:v>451086</c:v>
                </c:pt>
                <c:pt idx="19">
                  <c:v>443590</c:v>
                </c:pt>
                <c:pt idx="20">
                  <c:v>406151</c:v>
                </c:pt>
                <c:pt idx="21">
                  <c:v>385101</c:v>
                </c:pt>
                <c:pt idx="22">
                  <c:v>383098</c:v>
                </c:pt>
                <c:pt idx="23">
                  <c:v>392844</c:v>
                </c:pt>
                <c:pt idx="24">
                  <c:v>377882</c:v>
                </c:pt>
                <c:pt idx="25">
                  <c:v>350475</c:v>
                </c:pt>
                <c:pt idx="26">
                  <c:v>372519</c:v>
                </c:pt>
                <c:pt idx="27">
                  <c:v>372397</c:v>
                </c:pt>
                <c:pt idx="28">
                  <c:v>388597</c:v>
                </c:pt>
                <c:pt idx="29">
                  <c:v>354172</c:v>
                </c:pt>
                <c:pt idx="30">
                  <c:v>340538</c:v>
                </c:pt>
                <c:pt idx="31">
                  <c:v>351952</c:v>
                </c:pt>
                <c:pt idx="32">
                  <c:v>377384</c:v>
                </c:pt>
                <c:pt idx="33">
                  <c:v>372298</c:v>
                </c:pt>
                <c:pt idx="34">
                  <c:v>360004</c:v>
                </c:pt>
                <c:pt idx="35">
                  <c:v>374092</c:v>
                </c:pt>
                <c:pt idx="36">
                  <c:v>401072</c:v>
                </c:pt>
                <c:pt idx="37">
                  <c:v>404604</c:v>
                </c:pt>
                <c:pt idx="38">
                  <c:v>391923</c:v>
                </c:pt>
                <c:pt idx="39">
                  <c:v>405420</c:v>
                </c:pt>
                <c:pt idx="40">
                  <c:v>422680</c:v>
                </c:pt>
                <c:pt idx="41">
                  <c:v>414872</c:v>
                </c:pt>
                <c:pt idx="42">
                  <c:v>407343</c:v>
                </c:pt>
                <c:pt idx="43">
                  <c:v>392774</c:v>
                </c:pt>
                <c:pt idx="44">
                  <c:v>393657</c:v>
                </c:pt>
                <c:pt idx="45">
                  <c:v>396335</c:v>
                </c:pt>
                <c:pt idx="46">
                  <c:v>380126</c:v>
                </c:pt>
                <c:pt idx="47">
                  <c:v>362671</c:v>
                </c:pt>
                <c:pt idx="48">
                  <c:v>375612</c:v>
                </c:pt>
                <c:pt idx="49">
                  <c:v>381188</c:v>
                </c:pt>
                <c:pt idx="50">
                  <c:v>367120</c:v>
                </c:pt>
                <c:pt idx="51">
                  <c:v>353830</c:v>
                </c:pt>
                <c:pt idx="52">
                  <c:v>364170</c:v>
                </c:pt>
                <c:pt idx="53">
                  <c:v>372731</c:v>
                </c:pt>
                <c:pt idx="54">
                  <c:v>375037</c:v>
                </c:pt>
                <c:pt idx="55">
                  <c:v>355129</c:v>
                </c:pt>
                <c:pt idx="56">
                  <c:v>349142</c:v>
                </c:pt>
                <c:pt idx="57">
                  <c:v>358733</c:v>
                </c:pt>
                <c:pt idx="58">
                  <c:v>381539</c:v>
                </c:pt>
                <c:pt idx="59">
                  <c:v>392874</c:v>
                </c:pt>
                <c:pt idx="60">
                  <c:v>393153</c:v>
                </c:pt>
                <c:pt idx="61">
                  <c:v>414306</c:v>
                </c:pt>
                <c:pt idx="62">
                  <c:v>420181</c:v>
                </c:pt>
                <c:pt idx="63">
                  <c:v>412133</c:v>
                </c:pt>
                <c:pt idx="64">
                  <c:v>393778</c:v>
                </c:pt>
                <c:pt idx="65">
                  <c:v>398052</c:v>
                </c:pt>
                <c:pt idx="66">
                  <c:v>409903</c:v>
                </c:pt>
                <c:pt idx="67">
                  <c:v>418809</c:v>
                </c:pt>
                <c:pt idx="68">
                  <c:v>422533</c:v>
                </c:pt>
                <c:pt idx="69">
                  <c:v>392373</c:v>
                </c:pt>
                <c:pt idx="70">
                  <c:v>392769</c:v>
                </c:pt>
                <c:pt idx="71">
                  <c:v>401385</c:v>
                </c:pt>
                <c:pt idx="72">
                  <c:v>404564</c:v>
                </c:pt>
                <c:pt idx="73">
                  <c:v>401428</c:v>
                </c:pt>
                <c:pt idx="74">
                  <c:v>396755</c:v>
                </c:pt>
                <c:pt idx="75">
                  <c:v>398408</c:v>
                </c:pt>
                <c:pt idx="76">
                  <c:v>402271</c:v>
                </c:pt>
                <c:pt idx="77">
                  <c:v>388351</c:v>
                </c:pt>
                <c:pt idx="78">
                  <c:v>393391</c:v>
                </c:pt>
                <c:pt idx="79">
                  <c:v>405119</c:v>
                </c:pt>
                <c:pt idx="80">
                  <c:v>410160</c:v>
                </c:pt>
                <c:pt idx="81">
                  <c:v>415224</c:v>
                </c:pt>
                <c:pt idx="82">
                  <c:v>412369</c:v>
                </c:pt>
                <c:pt idx="83">
                  <c:v>433729</c:v>
                </c:pt>
                <c:pt idx="84">
                  <c:v>440088</c:v>
                </c:pt>
                <c:pt idx="85">
                  <c:v>435719</c:v>
                </c:pt>
                <c:pt idx="86">
                  <c:v>397471</c:v>
                </c:pt>
                <c:pt idx="87">
                  <c:v>406433</c:v>
                </c:pt>
                <c:pt idx="88">
                  <c:v>405574</c:v>
                </c:pt>
                <c:pt idx="89">
                  <c:v>415859</c:v>
                </c:pt>
                <c:pt idx="90">
                  <c:v>383873</c:v>
                </c:pt>
                <c:pt idx="91">
                  <c:v>425960</c:v>
                </c:pt>
                <c:pt idx="92">
                  <c:v>437785</c:v>
                </c:pt>
                <c:pt idx="93">
                  <c:v>432598</c:v>
                </c:pt>
                <c:pt idx="94">
                  <c:v>402056</c:v>
                </c:pt>
                <c:pt idx="95">
                  <c:v>404043</c:v>
                </c:pt>
                <c:pt idx="96">
                  <c:v>394376</c:v>
                </c:pt>
                <c:pt idx="97">
                  <c:v>402601</c:v>
                </c:pt>
                <c:pt idx="98">
                  <c:v>418109</c:v>
                </c:pt>
                <c:pt idx="99">
                  <c:v>395478</c:v>
                </c:pt>
                <c:pt idx="100">
                  <c:v>421315</c:v>
                </c:pt>
                <c:pt idx="101">
                  <c:v>434378</c:v>
                </c:pt>
                <c:pt idx="102">
                  <c:v>430873</c:v>
                </c:pt>
                <c:pt idx="103">
                  <c:v>402934</c:v>
                </c:pt>
                <c:pt idx="104">
                  <c:v>411614</c:v>
                </c:pt>
                <c:pt idx="105">
                  <c:v>414134</c:v>
                </c:pt>
                <c:pt idx="106">
                  <c:v>435395</c:v>
                </c:pt>
                <c:pt idx="107">
                  <c:v>428389</c:v>
                </c:pt>
                <c:pt idx="108">
                  <c:v>415495</c:v>
                </c:pt>
                <c:pt idx="109">
                  <c:v>418695</c:v>
                </c:pt>
                <c:pt idx="110">
                  <c:v>446508</c:v>
                </c:pt>
                <c:pt idx="111">
                  <c:v>465323</c:v>
                </c:pt>
                <c:pt idx="112">
                  <c:v>445922</c:v>
                </c:pt>
                <c:pt idx="113">
                  <c:v>451076</c:v>
                </c:pt>
                <c:pt idx="114">
                  <c:v>464517</c:v>
                </c:pt>
                <c:pt idx="115">
                  <c:v>491418</c:v>
                </c:pt>
                <c:pt idx="116">
                  <c:v>456960</c:v>
                </c:pt>
                <c:pt idx="117">
                  <c:v>460831</c:v>
                </c:pt>
                <c:pt idx="118">
                  <c:v>465912</c:v>
                </c:pt>
                <c:pt idx="119">
                  <c:v>477108</c:v>
                </c:pt>
                <c:pt idx="120">
                  <c:v>457975</c:v>
                </c:pt>
                <c:pt idx="121">
                  <c:v>454919</c:v>
                </c:pt>
                <c:pt idx="122">
                  <c:v>461347</c:v>
                </c:pt>
                <c:pt idx="123">
                  <c:v>452249</c:v>
                </c:pt>
                <c:pt idx="124">
                  <c:v>441106</c:v>
                </c:pt>
                <c:pt idx="125">
                  <c:v>441798</c:v>
                </c:pt>
                <c:pt idx="126">
                  <c:v>440487</c:v>
                </c:pt>
                <c:pt idx="127">
                  <c:v>468496</c:v>
                </c:pt>
                <c:pt idx="128">
                  <c:v>494338</c:v>
                </c:pt>
                <c:pt idx="129">
                  <c:v>457856</c:v>
                </c:pt>
                <c:pt idx="130">
                  <c:v>478152</c:v>
                </c:pt>
                <c:pt idx="131">
                  <c:v>476378</c:v>
                </c:pt>
                <c:pt idx="132">
                  <c:v>485677</c:v>
                </c:pt>
                <c:pt idx="133">
                  <c:v>472689</c:v>
                </c:pt>
                <c:pt idx="134">
                  <c:v>471743</c:v>
                </c:pt>
                <c:pt idx="135">
                  <c:v>487424</c:v>
                </c:pt>
                <c:pt idx="136">
                  <c:v>493219</c:v>
                </c:pt>
                <c:pt idx="137">
                  <c:v>485631</c:v>
                </c:pt>
                <c:pt idx="138">
                  <c:v>478704</c:v>
                </c:pt>
                <c:pt idx="139">
                  <c:v>489536</c:v>
                </c:pt>
                <c:pt idx="140">
                  <c:v>481417</c:v>
                </c:pt>
                <c:pt idx="141">
                  <c:v>492251</c:v>
                </c:pt>
                <c:pt idx="142">
                  <c:v>489733</c:v>
                </c:pt>
                <c:pt idx="143">
                  <c:v>485129</c:v>
                </c:pt>
                <c:pt idx="144">
                  <c:v>484667</c:v>
                </c:pt>
                <c:pt idx="145">
                  <c:v>475934</c:v>
                </c:pt>
                <c:pt idx="146">
                  <c:v>491621</c:v>
                </c:pt>
                <c:pt idx="147">
                  <c:v>483834</c:v>
                </c:pt>
                <c:pt idx="148">
                  <c:v>476384</c:v>
                </c:pt>
                <c:pt idx="149">
                  <c:v>480783</c:v>
                </c:pt>
                <c:pt idx="150">
                  <c:v>506677</c:v>
                </c:pt>
                <c:pt idx="151">
                  <c:v>484472</c:v>
                </c:pt>
                <c:pt idx="152">
                  <c:v>498006</c:v>
                </c:pt>
                <c:pt idx="153">
                  <c:v>508741</c:v>
                </c:pt>
                <c:pt idx="154">
                  <c:v>525277</c:v>
                </c:pt>
                <c:pt idx="155">
                  <c:v>481137</c:v>
                </c:pt>
                <c:pt idx="156">
                  <c:v>478686</c:v>
                </c:pt>
                <c:pt idx="157">
                  <c:v>496167</c:v>
                </c:pt>
                <c:pt idx="158">
                  <c:v>500484</c:v>
                </c:pt>
                <c:pt idx="159">
                  <c:v>496613</c:v>
                </c:pt>
                <c:pt idx="160">
                  <c:v>501191</c:v>
                </c:pt>
                <c:pt idx="161">
                  <c:v>501763</c:v>
                </c:pt>
                <c:pt idx="162">
                  <c:v>522139</c:v>
                </c:pt>
                <c:pt idx="163">
                  <c:v>551346</c:v>
                </c:pt>
                <c:pt idx="164">
                  <c:v>525950</c:v>
                </c:pt>
                <c:pt idx="165">
                  <c:v>525647</c:v>
                </c:pt>
                <c:pt idx="166">
                  <c:v>571523</c:v>
                </c:pt>
                <c:pt idx="167">
                  <c:v>591536</c:v>
                </c:pt>
                <c:pt idx="168">
                  <c:v>585830</c:v>
                </c:pt>
                <c:pt idx="169">
                  <c:v>611000</c:v>
                </c:pt>
                <c:pt idx="170">
                  <c:v>619147</c:v>
                </c:pt>
                <c:pt idx="171">
                  <c:v>619432</c:v>
                </c:pt>
                <c:pt idx="172">
                  <c:v>590228</c:v>
                </c:pt>
                <c:pt idx="173">
                  <c:v>600151</c:v>
                </c:pt>
                <c:pt idx="174">
                  <c:v>618642</c:v>
                </c:pt>
                <c:pt idx="175">
                  <c:v>617203</c:v>
                </c:pt>
                <c:pt idx="176">
                  <c:v>598242</c:v>
                </c:pt>
                <c:pt idx="177">
                  <c:v>565241</c:v>
                </c:pt>
                <c:pt idx="178">
                  <c:v>568815</c:v>
                </c:pt>
                <c:pt idx="179">
                  <c:v>574796</c:v>
                </c:pt>
                <c:pt idx="180">
                  <c:v>610764</c:v>
                </c:pt>
                <c:pt idx="181">
                  <c:v>560307</c:v>
                </c:pt>
                <c:pt idx="182">
                  <c:v>573111</c:v>
                </c:pt>
                <c:pt idx="183">
                  <c:v>616825</c:v>
                </c:pt>
                <c:pt idx="184">
                  <c:v>633205</c:v>
                </c:pt>
                <c:pt idx="185">
                  <c:v>601946</c:v>
                </c:pt>
                <c:pt idx="186">
                  <c:v>576657</c:v>
                </c:pt>
                <c:pt idx="187">
                  <c:v>569222</c:v>
                </c:pt>
                <c:pt idx="188">
                  <c:v>589439</c:v>
                </c:pt>
                <c:pt idx="189">
                  <c:v>595377</c:v>
                </c:pt>
                <c:pt idx="190">
                  <c:v>581103</c:v>
                </c:pt>
                <c:pt idx="191">
                  <c:v>580285</c:v>
                </c:pt>
                <c:pt idx="192">
                  <c:v>596357</c:v>
                </c:pt>
                <c:pt idx="193">
                  <c:v>652794</c:v>
                </c:pt>
                <c:pt idx="194">
                  <c:v>621774</c:v>
                </c:pt>
                <c:pt idx="195">
                  <c:v>620717</c:v>
                </c:pt>
                <c:pt idx="196">
                  <c:v>635842</c:v>
                </c:pt>
                <c:pt idx="197">
                  <c:v>604763</c:v>
                </c:pt>
                <c:pt idx="198">
                  <c:v>576042</c:v>
                </c:pt>
                <c:pt idx="199">
                  <c:v>569384</c:v>
                </c:pt>
                <c:pt idx="200">
                  <c:v>553264</c:v>
                </c:pt>
                <c:pt idx="201">
                  <c:v>542452</c:v>
                </c:pt>
                <c:pt idx="202">
                  <c:v>598366</c:v>
                </c:pt>
                <c:pt idx="203">
                  <c:v>555202</c:v>
                </c:pt>
                <c:pt idx="204">
                  <c:v>556543</c:v>
                </c:pt>
                <c:pt idx="205">
                  <c:v>563785</c:v>
                </c:pt>
                <c:pt idx="206">
                  <c:v>538648</c:v>
                </c:pt>
                <c:pt idx="207">
                  <c:v>498205</c:v>
                </c:pt>
                <c:pt idx="208">
                  <c:v>495568</c:v>
                </c:pt>
                <c:pt idx="209">
                  <c:v>506407</c:v>
                </c:pt>
                <c:pt idx="210">
                  <c:v>508001</c:v>
                </c:pt>
                <c:pt idx="211">
                  <c:v>530371</c:v>
                </c:pt>
                <c:pt idx="212">
                  <c:v>497146</c:v>
                </c:pt>
                <c:pt idx="213">
                  <c:v>502126</c:v>
                </c:pt>
                <c:pt idx="214">
                  <c:v>521036</c:v>
                </c:pt>
                <c:pt idx="215">
                  <c:v>549026</c:v>
                </c:pt>
                <c:pt idx="216">
                  <c:v>504828</c:v>
                </c:pt>
                <c:pt idx="217">
                  <c:v>500336</c:v>
                </c:pt>
                <c:pt idx="218">
                  <c:v>518623</c:v>
                </c:pt>
                <c:pt idx="219">
                  <c:v>540499</c:v>
                </c:pt>
                <c:pt idx="220">
                  <c:v>505851</c:v>
                </c:pt>
                <c:pt idx="221">
                  <c:v>486362</c:v>
                </c:pt>
                <c:pt idx="222">
                  <c:v>491276</c:v>
                </c:pt>
                <c:pt idx="223">
                  <c:v>501322</c:v>
                </c:pt>
                <c:pt idx="224">
                  <c:v>460362</c:v>
                </c:pt>
                <c:pt idx="225">
                  <c:v>424305</c:v>
                </c:pt>
                <c:pt idx="226">
                  <c:v>439268</c:v>
                </c:pt>
                <c:pt idx="227">
                  <c:v>455941</c:v>
                </c:pt>
                <c:pt idx="228">
                  <c:v>469822</c:v>
                </c:pt>
                <c:pt idx="229">
                  <c:v>445579</c:v>
                </c:pt>
                <c:pt idx="230">
                  <c:v>456224</c:v>
                </c:pt>
                <c:pt idx="231">
                  <c:v>459603</c:v>
                </c:pt>
                <c:pt idx="232">
                  <c:v>505772</c:v>
                </c:pt>
                <c:pt idx="233">
                  <c:v>455011</c:v>
                </c:pt>
                <c:pt idx="234">
                  <c:v>438951</c:v>
                </c:pt>
                <c:pt idx="235">
                  <c:v>436552</c:v>
                </c:pt>
                <c:pt idx="236">
                  <c:v>428202</c:v>
                </c:pt>
                <c:pt idx="237">
                  <c:v>456717</c:v>
                </c:pt>
                <c:pt idx="238">
                  <c:v>411712</c:v>
                </c:pt>
                <c:pt idx="239">
                  <c:v>407409</c:v>
                </c:pt>
                <c:pt idx="240">
                  <c:v>413886</c:v>
                </c:pt>
                <c:pt idx="241">
                  <c:v>432050</c:v>
                </c:pt>
                <c:pt idx="242">
                  <c:v>407838</c:v>
                </c:pt>
                <c:pt idx="243">
                  <c:v>406980</c:v>
                </c:pt>
                <c:pt idx="244">
                  <c:v>432738</c:v>
                </c:pt>
                <c:pt idx="245">
                  <c:v>478212</c:v>
                </c:pt>
                <c:pt idx="246">
                  <c:v>470237</c:v>
                </c:pt>
                <c:pt idx="247">
                  <c:v>448268</c:v>
                </c:pt>
                <c:pt idx="248">
                  <c:v>463158</c:v>
                </c:pt>
                <c:pt idx="249">
                  <c:v>480373</c:v>
                </c:pt>
                <c:pt idx="250">
                  <c:v>502601</c:v>
                </c:pt>
                <c:pt idx="251">
                  <c:v>458930</c:v>
                </c:pt>
                <c:pt idx="252">
                  <c:v>473142</c:v>
                </c:pt>
                <c:pt idx="253">
                  <c:v>473773</c:v>
                </c:pt>
                <c:pt idx="254">
                  <c:v>491956</c:v>
                </c:pt>
                <c:pt idx="255">
                  <c:v>475955</c:v>
                </c:pt>
                <c:pt idx="256">
                  <c:v>470703</c:v>
                </c:pt>
                <c:pt idx="257">
                  <c:v>478714</c:v>
                </c:pt>
                <c:pt idx="258">
                  <c:v>450187</c:v>
                </c:pt>
                <c:pt idx="259">
                  <c:v>409504</c:v>
                </c:pt>
                <c:pt idx="260">
                  <c:v>409504</c:v>
                </c:pt>
                <c:pt idx="261">
                  <c:v>411587</c:v>
                </c:pt>
                <c:pt idx="262">
                  <c:v>442037</c:v>
                </c:pt>
                <c:pt idx="263">
                  <c:v>460049</c:v>
                </c:pt>
                <c:pt idx="264">
                  <c:v>430578</c:v>
                </c:pt>
                <c:pt idx="265">
                  <c:v>415031</c:v>
                </c:pt>
                <c:pt idx="266">
                  <c:v>439132</c:v>
                </c:pt>
                <c:pt idx="267">
                  <c:v>447149</c:v>
                </c:pt>
                <c:pt idx="268">
                  <c:v>436642</c:v>
                </c:pt>
                <c:pt idx="269">
                  <c:v>431323</c:v>
                </c:pt>
                <c:pt idx="270">
                  <c:v>433897</c:v>
                </c:pt>
                <c:pt idx="271">
                  <c:v>440036</c:v>
                </c:pt>
                <c:pt idx="272">
                  <c:v>438573</c:v>
                </c:pt>
                <c:pt idx="273">
                  <c:v>431170</c:v>
                </c:pt>
                <c:pt idx="274">
                  <c:v>421806</c:v>
                </c:pt>
                <c:pt idx="275">
                  <c:v>421979</c:v>
                </c:pt>
                <c:pt idx="276">
                  <c:v>431440</c:v>
                </c:pt>
                <c:pt idx="277">
                  <c:v>406139</c:v>
                </c:pt>
                <c:pt idx="278">
                  <c:v>412952</c:v>
                </c:pt>
                <c:pt idx="279">
                  <c:v>420880</c:v>
                </c:pt>
                <c:pt idx="280">
                  <c:v>445434</c:v>
                </c:pt>
                <c:pt idx="281">
                  <c:v>466603</c:v>
                </c:pt>
                <c:pt idx="282">
                  <c:v>449352</c:v>
                </c:pt>
                <c:pt idx="283">
                  <c:v>463048</c:v>
                </c:pt>
                <c:pt idx="284">
                  <c:v>452271</c:v>
                </c:pt>
                <c:pt idx="285">
                  <c:v>466780</c:v>
                </c:pt>
                <c:pt idx="286">
                  <c:v>460083</c:v>
                </c:pt>
                <c:pt idx="287">
                  <c:v>446162</c:v>
                </c:pt>
                <c:pt idx="288">
                  <c:v>440452</c:v>
                </c:pt>
                <c:pt idx="289">
                  <c:v>453943</c:v>
                </c:pt>
                <c:pt idx="290">
                  <c:v>437129</c:v>
                </c:pt>
                <c:pt idx="291">
                  <c:v>458875</c:v>
                </c:pt>
                <c:pt idx="292">
                  <c:v>472489</c:v>
                </c:pt>
                <c:pt idx="293">
                  <c:v>488626</c:v>
                </c:pt>
                <c:pt idx="294">
                  <c:v>435533</c:v>
                </c:pt>
                <c:pt idx="295">
                  <c:v>441769</c:v>
                </c:pt>
                <c:pt idx="296">
                  <c:v>448693</c:v>
                </c:pt>
                <c:pt idx="297">
                  <c:v>448693</c:v>
                </c:pt>
                <c:pt idx="298">
                  <c:v>449950</c:v>
                </c:pt>
                <c:pt idx="299">
                  <c:v>401609</c:v>
                </c:pt>
                <c:pt idx="300">
                  <c:v>427641</c:v>
                </c:pt>
                <c:pt idx="301">
                  <c:v>446066</c:v>
                </c:pt>
                <c:pt idx="302">
                  <c:v>446401</c:v>
                </c:pt>
                <c:pt idx="303">
                  <c:v>414095</c:v>
                </c:pt>
                <c:pt idx="304">
                  <c:v>425944</c:v>
                </c:pt>
                <c:pt idx="305">
                  <c:v>445708</c:v>
                </c:pt>
                <c:pt idx="306">
                  <c:v>461248</c:v>
                </c:pt>
                <c:pt idx="307">
                  <c:v>411357</c:v>
                </c:pt>
                <c:pt idx="308">
                  <c:v>424647</c:v>
                </c:pt>
                <c:pt idx="309">
                  <c:v>430975</c:v>
                </c:pt>
                <c:pt idx="310">
                  <c:v>456556</c:v>
                </c:pt>
                <c:pt idx="311">
                  <c:v>431444</c:v>
                </c:pt>
                <c:pt idx="312">
                  <c:v>431387</c:v>
                </c:pt>
                <c:pt idx="313">
                  <c:v>420988</c:v>
                </c:pt>
                <c:pt idx="314">
                  <c:v>437133</c:v>
                </c:pt>
                <c:pt idx="315">
                  <c:v>463260</c:v>
                </c:pt>
                <c:pt idx="316">
                  <c:v>447159</c:v>
                </c:pt>
                <c:pt idx="317">
                  <c:v>447818</c:v>
                </c:pt>
                <c:pt idx="318">
                  <c:v>453506</c:v>
                </c:pt>
                <c:pt idx="319">
                  <c:v>474102</c:v>
                </c:pt>
                <c:pt idx="320">
                  <c:v>454087</c:v>
                </c:pt>
                <c:pt idx="321">
                  <c:v>453558</c:v>
                </c:pt>
                <c:pt idx="322">
                  <c:v>478948</c:v>
                </c:pt>
                <c:pt idx="323">
                  <c:v>507320</c:v>
                </c:pt>
                <c:pt idx="324">
                  <c:v>506217</c:v>
                </c:pt>
                <c:pt idx="325">
                  <c:v>487563</c:v>
                </c:pt>
                <c:pt idx="326">
                  <c:v>494364</c:v>
                </c:pt>
                <c:pt idx="327">
                  <c:v>495775</c:v>
                </c:pt>
                <c:pt idx="328">
                  <c:v>495283</c:v>
                </c:pt>
                <c:pt idx="329">
                  <c:v>463691</c:v>
                </c:pt>
                <c:pt idx="330">
                  <c:v>485834</c:v>
                </c:pt>
                <c:pt idx="331">
                  <c:v>506595</c:v>
                </c:pt>
                <c:pt idx="332">
                  <c:v>540165</c:v>
                </c:pt>
                <c:pt idx="333">
                  <c:v>489120</c:v>
                </c:pt>
                <c:pt idx="334">
                  <c:v>494583</c:v>
                </c:pt>
                <c:pt idx="335">
                  <c:v>509507</c:v>
                </c:pt>
                <c:pt idx="336">
                  <c:v>469933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685774"/>
        <c:axId val="9671717"/>
      </c:lineChart>
      <c:lineChart>
        <c:grouping val="standard"/>
        <c:varyColors val="0"/>
        <c:ser>
          <c:idx val="1"/>
          <c:order val="1"/>
          <c:tx>
            <c:strRef>
              <c:f>"Prompt Month Crude Oil"</c:f>
              <c:strCache>
                <c:ptCount val="1"/>
                <c:pt idx="0">
                  <c:v>Prompt Month Crude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Data!$C$11:$C$400</c:f>
              <c:numCache>
                <c:formatCode>General</c:formatCode>
                <c:ptCount val="390"/>
                <c:pt idx="0">
                  <c:v>19.55</c:v>
                </c:pt>
                <c:pt idx="1">
                  <c:v>20.26</c:v>
                </c:pt>
                <c:pt idx="2">
                  <c:v>18.25</c:v>
                </c:pt>
                <c:pt idx="3">
                  <c:v>18.94</c:v>
                </c:pt>
                <c:pt idx="4">
                  <c:v>17.73</c:v>
                </c:pt>
                <c:pt idx="5">
                  <c:v>17.8</c:v>
                </c:pt>
                <c:pt idx="6">
                  <c:v>17.78</c:v>
                </c:pt>
                <c:pt idx="7">
                  <c:v>19.16</c:v>
                </c:pt>
                <c:pt idx="8">
                  <c:v>19.06</c:v>
                </c:pt>
                <c:pt idx="9">
                  <c:v>19.44</c:v>
                </c:pt>
                <c:pt idx="10">
                  <c:v>19.61</c:v>
                </c:pt>
                <c:pt idx="11">
                  <c:v>21.99</c:v>
                </c:pt>
                <c:pt idx="12">
                  <c:v>21.95</c:v>
                </c:pt>
                <c:pt idx="13">
                  <c:v>21.47</c:v>
                </c:pt>
                <c:pt idx="14">
                  <c:v>22.75</c:v>
                </c:pt>
                <c:pt idx="15">
                  <c:v>24.29</c:v>
                </c:pt>
                <c:pt idx="16">
                  <c:v>23.95</c:v>
                </c:pt>
                <c:pt idx="17">
                  <c:v>22.32</c:v>
                </c:pt>
                <c:pt idx="18">
                  <c:v>21.18</c:v>
                </c:pt>
                <c:pt idx="19">
                  <c:v>21.01</c:v>
                </c:pt>
                <c:pt idx="20">
                  <c:v>20.64</c:v>
                </c:pt>
                <c:pt idx="21">
                  <c:v>21.32</c:v>
                </c:pt>
                <c:pt idx="22">
                  <c:v>19.76</c:v>
                </c:pt>
                <c:pt idx="23">
                  <c:v>20.28</c:v>
                </c:pt>
                <c:pt idx="24">
                  <c:v>20.34</c:v>
                </c:pt>
                <c:pt idx="25">
                  <c:v>19.92</c:v>
                </c:pt>
                <c:pt idx="26">
                  <c:v>20.92</c:v>
                </c:pt>
                <c:pt idx="27">
                  <c:v>21.21</c:v>
                </c:pt>
                <c:pt idx="28">
                  <c:v>21.9</c:v>
                </c:pt>
                <c:pt idx="29">
                  <c:v>21</c:v>
                </c:pt>
                <c:pt idx="30">
                  <c:v>20.11</c:v>
                </c:pt>
                <c:pt idx="31">
                  <c:v>21.34</c:v>
                </c:pt>
                <c:pt idx="32">
                  <c:v>21.57</c:v>
                </c:pt>
                <c:pt idx="33">
                  <c:v>22.66</c:v>
                </c:pt>
                <c:pt idx="34">
                  <c:v>21.96</c:v>
                </c:pt>
                <c:pt idx="35">
                  <c:v>22.25</c:v>
                </c:pt>
                <c:pt idx="36">
                  <c:v>23.85</c:v>
                </c:pt>
                <c:pt idx="37">
                  <c:v>24.51</c:v>
                </c:pt>
                <c:pt idx="38">
                  <c:v>23.63</c:v>
                </c:pt>
                <c:pt idx="39">
                  <c:v>24.6</c:v>
                </c:pt>
                <c:pt idx="40">
                  <c:v>24.73</c:v>
                </c:pt>
                <c:pt idx="41">
                  <c:v>24.66</c:v>
                </c:pt>
                <c:pt idx="42">
                  <c:v>25.79</c:v>
                </c:pt>
                <c:pt idx="43">
                  <c:v>24.86</c:v>
                </c:pt>
                <c:pt idx="44">
                  <c:v>23.03</c:v>
                </c:pt>
                <c:pt idx="45">
                  <c:v>23.59</c:v>
                </c:pt>
                <c:pt idx="46">
                  <c:v>24.17</c:v>
                </c:pt>
                <c:pt idx="47">
                  <c:v>23.75</c:v>
                </c:pt>
                <c:pt idx="48">
                  <c:v>23.75</c:v>
                </c:pt>
                <c:pt idx="49">
                  <c:v>25.62</c:v>
                </c:pt>
                <c:pt idx="50">
                  <c:v>24.47</c:v>
                </c:pt>
                <c:pt idx="51">
                  <c:v>25.08</c:v>
                </c:pt>
                <c:pt idx="52">
                  <c:v>25.22</c:v>
                </c:pt>
                <c:pt idx="53">
                  <c:v>25.59</c:v>
                </c:pt>
                <c:pt idx="54">
                  <c:v>26.09</c:v>
                </c:pt>
                <c:pt idx="55">
                  <c:v>25.41</c:v>
                </c:pt>
                <c:pt idx="56">
                  <c:v>24.05</c:v>
                </c:pt>
                <c:pt idx="57">
                  <c:v>24.15</c:v>
                </c:pt>
                <c:pt idx="58">
                  <c:v>22.23</c:v>
                </c:pt>
                <c:pt idx="59">
                  <c:v>22.41</c:v>
                </c:pt>
                <c:pt idx="60">
                  <c:v>21.39</c:v>
                </c:pt>
                <c:pt idx="61">
                  <c:v>20.3</c:v>
                </c:pt>
                <c:pt idx="62">
                  <c:v>21.28</c:v>
                </c:pt>
                <c:pt idx="63">
                  <c:v>21.29</c:v>
                </c:pt>
                <c:pt idx="64">
                  <c:v>21.51</c:v>
                </c:pt>
                <c:pt idx="65">
                  <c:v>20.7</c:v>
                </c:pt>
                <c:pt idx="66">
                  <c:v>19.12</c:v>
                </c:pt>
                <c:pt idx="67">
                  <c:v>19.53</c:v>
                </c:pt>
                <c:pt idx="68">
                  <c:v>19.91</c:v>
                </c:pt>
                <c:pt idx="69">
                  <c:v>19.99</c:v>
                </c:pt>
                <c:pt idx="70">
                  <c:v>19.6</c:v>
                </c:pt>
                <c:pt idx="71">
                  <c:v>20.43</c:v>
                </c:pt>
                <c:pt idx="72">
                  <c:v>22.12</c:v>
                </c:pt>
                <c:pt idx="73">
                  <c:v>21.63</c:v>
                </c:pt>
                <c:pt idx="74">
                  <c:v>20.88</c:v>
                </c:pt>
                <c:pt idx="75">
                  <c:v>18.79</c:v>
                </c:pt>
                <c:pt idx="76">
                  <c:v>18.83</c:v>
                </c:pt>
                <c:pt idx="77">
                  <c:v>18.55</c:v>
                </c:pt>
                <c:pt idx="78">
                  <c:v>19.46</c:v>
                </c:pt>
                <c:pt idx="79">
                  <c:v>19.56</c:v>
                </c:pt>
                <c:pt idx="80">
                  <c:v>19.33</c:v>
                </c:pt>
                <c:pt idx="81">
                  <c:v>19.27</c:v>
                </c:pt>
                <c:pt idx="82">
                  <c:v>19.89</c:v>
                </c:pt>
                <c:pt idx="83">
                  <c:v>20.28</c:v>
                </c:pt>
                <c:pt idx="84">
                  <c:v>19.54</c:v>
                </c:pt>
                <c:pt idx="85">
                  <c:v>20.07</c:v>
                </c:pt>
                <c:pt idx="86">
                  <c:v>19.7</c:v>
                </c:pt>
                <c:pt idx="87">
                  <c:v>19.61</c:v>
                </c:pt>
                <c:pt idx="88">
                  <c:v>19.63</c:v>
                </c:pt>
                <c:pt idx="89">
                  <c:v>19.32</c:v>
                </c:pt>
                <c:pt idx="90">
                  <c:v>19.35</c:v>
                </c:pt>
                <c:pt idx="91">
                  <c:v>20.87</c:v>
                </c:pt>
                <c:pt idx="92">
                  <c:v>22.76</c:v>
                </c:pt>
                <c:pt idx="93">
                  <c:v>22.1</c:v>
                </c:pt>
                <c:pt idx="94">
                  <c:v>20.59</c:v>
                </c:pt>
                <c:pt idx="95">
                  <c:v>20.97</c:v>
                </c:pt>
                <c:pt idx="96">
                  <c:v>21.08</c:v>
                </c:pt>
                <c:pt idx="97">
                  <c:v>20.77</c:v>
                </c:pt>
                <c:pt idx="98">
                  <c:v>21</c:v>
                </c:pt>
                <c:pt idx="99">
                  <c:v>19.76</c:v>
                </c:pt>
                <c:pt idx="100">
                  <c:v>19.15</c:v>
                </c:pt>
                <c:pt idx="101">
                  <c:v>18.71</c:v>
                </c:pt>
                <c:pt idx="102">
                  <c:v>18.21</c:v>
                </c:pt>
                <c:pt idx="103">
                  <c:v>18.39</c:v>
                </c:pt>
                <c:pt idx="104">
                  <c:v>18.2</c:v>
                </c:pt>
                <c:pt idx="105">
                  <c:v>17.43</c:v>
                </c:pt>
                <c:pt idx="106">
                  <c:v>16.63</c:v>
                </c:pt>
                <c:pt idx="107">
                  <c:v>16.51</c:v>
                </c:pt>
                <c:pt idx="108">
                  <c:v>15.74</c:v>
                </c:pt>
                <c:pt idx="109">
                  <c:v>17.21</c:v>
                </c:pt>
                <c:pt idx="110">
                  <c:v>16.7</c:v>
                </c:pt>
                <c:pt idx="111">
                  <c:v>16.02</c:v>
                </c:pt>
                <c:pt idx="112">
                  <c:v>16.15</c:v>
                </c:pt>
                <c:pt idx="113">
                  <c:v>15.44</c:v>
                </c:pt>
                <c:pt idx="114">
                  <c:v>14.91</c:v>
                </c:pt>
                <c:pt idx="115">
                  <c:v>14.06</c:v>
                </c:pt>
                <c:pt idx="116">
                  <c:v>14.32</c:v>
                </c:pt>
                <c:pt idx="117">
                  <c:v>16.76</c:v>
                </c:pt>
                <c:pt idx="118">
                  <c:v>15.99</c:v>
                </c:pt>
                <c:pt idx="119">
                  <c:v>15.56</c:v>
                </c:pt>
                <c:pt idx="120">
                  <c:v>15.46</c:v>
                </c:pt>
                <c:pt idx="121">
                  <c:v>15.09</c:v>
                </c:pt>
                <c:pt idx="122">
                  <c:v>16.13</c:v>
                </c:pt>
                <c:pt idx="123">
                  <c:v>15.13</c:v>
                </c:pt>
                <c:pt idx="124">
                  <c:v>14.47</c:v>
                </c:pt>
                <c:pt idx="125">
                  <c:v>14.78</c:v>
                </c:pt>
                <c:pt idx="126">
                  <c:v>15.2</c:v>
                </c:pt>
                <c:pt idx="127">
                  <c:v>15.07</c:v>
                </c:pt>
                <c:pt idx="128">
                  <c:v>12.59</c:v>
                </c:pt>
                <c:pt idx="129">
                  <c:v>11.84</c:v>
                </c:pt>
                <c:pt idx="130">
                  <c:v>14.13</c:v>
                </c:pt>
                <c:pt idx="131">
                  <c:v>14.5</c:v>
                </c:pt>
                <c:pt idx="132">
                  <c:v>13.87</c:v>
                </c:pt>
                <c:pt idx="133">
                  <c:v>13.98</c:v>
                </c:pt>
                <c:pt idx="134">
                  <c:v>13.87</c:v>
                </c:pt>
                <c:pt idx="135">
                  <c:v>14.21</c:v>
                </c:pt>
                <c:pt idx="136">
                  <c:v>13.8</c:v>
                </c:pt>
                <c:pt idx="137">
                  <c:v>13.35</c:v>
                </c:pt>
                <c:pt idx="138">
                  <c:v>13.37</c:v>
                </c:pt>
                <c:pt idx="139">
                  <c:v>13.5</c:v>
                </c:pt>
                <c:pt idx="140">
                  <c:v>14.59</c:v>
                </c:pt>
                <c:pt idx="141">
                  <c:v>14.34</c:v>
                </c:pt>
                <c:pt idx="142">
                  <c:v>15.49</c:v>
                </c:pt>
                <c:pt idx="143">
                  <c:v>15.75</c:v>
                </c:pt>
                <c:pt idx="144">
                  <c:v>15.64</c:v>
                </c:pt>
                <c:pt idx="145">
                  <c:v>14.58</c:v>
                </c:pt>
                <c:pt idx="146">
                  <c:v>14.15</c:v>
                </c:pt>
                <c:pt idx="147">
                  <c:v>14.05</c:v>
                </c:pt>
                <c:pt idx="148">
                  <c:v>14.42</c:v>
                </c:pt>
                <c:pt idx="149">
                  <c:v>13.87</c:v>
                </c:pt>
                <c:pt idx="150">
                  <c:v>13.57</c:v>
                </c:pt>
                <c:pt idx="151">
                  <c:v>12.14</c:v>
                </c:pt>
                <c:pt idx="152">
                  <c:v>11.86</c:v>
                </c:pt>
                <c:pt idx="153">
                  <c:v>11.17</c:v>
                </c:pt>
                <c:pt idx="154">
                  <c:v>10.79</c:v>
                </c:pt>
                <c:pt idx="155">
                  <c:v>10.95</c:v>
                </c:pt>
                <c:pt idx="156">
                  <c:v>11.23</c:v>
                </c:pt>
                <c:pt idx="157">
                  <c:v>12.05</c:v>
                </c:pt>
                <c:pt idx="158">
                  <c:v>13.07</c:v>
                </c:pt>
                <c:pt idx="159">
                  <c:v>12.11</c:v>
                </c:pt>
                <c:pt idx="160">
                  <c:v>12.69</c:v>
                </c:pt>
                <c:pt idx="161">
                  <c:v>12.75</c:v>
                </c:pt>
                <c:pt idx="162">
                  <c:v>11.8</c:v>
                </c:pt>
                <c:pt idx="163">
                  <c:v>11.88</c:v>
                </c:pt>
                <c:pt idx="164">
                  <c:v>11.76</c:v>
                </c:pt>
                <c:pt idx="165">
                  <c:v>12.27</c:v>
                </c:pt>
                <c:pt idx="166">
                  <c:v>13.3</c:v>
                </c:pt>
                <c:pt idx="167">
                  <c:v>14.49</c:v>
                </c:pt>
                <c:pt idx="168">
                  <c:v>15.24</c:v>
                </c:pt>
                <c:pt idx="169">
                  <c:v>16.17</c:v>
                </c:pt>
                <c:pt idx="170">
                  <c:v>16.64</c:v>
                </c:pt>
                <c:pt idx="171">
                  <c:v>16.57</c:v>
                </c:pt>
                <c:pt idx="172">
                  <c:v>17.33</c:v>
                </c:pt>
                <c:pt idx="173">
                  <c:v>17.94</c:v>
                </c:pt>
                <c:pt idx="174">
                  <c:v>18.66</c:v>
                </c:pt>
                <c:pt idx="175">
                  <c:v>18.22</c:v>
                </c:pt>
                <c:pt idx="176">
                  <c:v>18.04</c:v>
                </c:pt>
                <c:pt idx="177">
                  <c:v>17.41</c:v>
                </c:pt>
                <c:pt idx="178">
                  <c:v>16.84</c:v>
                </c:pt>
                <c:pt idx="179">
                  <c:v>17.32</c:v>
                </c:pt>
                <c:pt idx="180">
                  <c:v>18.43</c:v>
                </c:pt>
                <c:pt idx="181">
                  <c:v>17.99</c:v>
                </c:pt>
                <c:pt idx="182">
                  <c:v>18.39</c:v>
                </c:pt>
                <c:pt idx="183">
                  <c:v>19.69</c:v>
                </c:pt>
                <c:pt idx="184">
                  <c:v>19.94</c:v>
                </c:pt>
                <c:pt idx="185">
                  <c:v>20.62</c:v>
                </c:pt>
                <c:pt idx="186">
                  <c:v>20.63</c:v>
                </c:pt>
                <c:pt idx="187">
                  <c:v>20.53</c:v>
                </c:pt>
                <c:pt idx="188">
                  <c:v>20.88</c:v>
                </c:pt>
                <c:pt idx="189">
                  <c:v>21.67</c:v>
                </c:pt>
                <c:pt idx="190">
                  <c:v>21.65</c:v>
                </c:pt>
                <c:pt idx="191">
                  <c:v>21.27</c:v>
                </c:pt>
                <c:pt idx="192">
                  <c:v>22</c:v>
                </c:pt>
                <c:pt idx="193">
                  <c:v>23.55</c:v>
                </c:pt>
                <c:pt idx="194">
                  <c:v>24.72</c:v>
                </c:pt>
                <c:pt idx="195">
                  <c:v>24.76</c:v>
                </c:pt>
                <c:pt idx="196">
                  <c:v>24.54</c:v>
                </c:pt>
                <c:pt idx="197">
                  <c:v>20.9</c:v>
                </c:pt>
                <c:pt idx="198">
                  <c:v>22.82</c:v>
                </c:pt>
                <c:pt idx="199">
                  <c:v>23.33</c:v>
                </c:pt>
                <c:pt idx="200">
                  <c:v>21.76</c:v>
                </c:pt>
                <c:pt idx="201">
                  <c:v>22.88</c:v>
                </c:pt>
                <c:pt idx="202">
                  <c:v>24.77</c:v>
                </c:pt>
                <c:pt idx="203">
                  <c:v>26.14</c:v>
                </c:pt>
                <c:pt idx="204">
                  <c:v>26.87</c:v>
                </c:pt>
                <c:pt idx="205">
                  <c:v>25.81</c:v>
                </c:pt>
                <c:pt idx="206">
                  <c:v>25.23</c:v>
                </c:pt>
                <c:pt idx="207">
                  <c:v>26.74</c:v>
                </c:pt>
                <c:pt idx="208">
                  <c:v>25.87</c:v>
                </c:pt>
                <c:pt idx="209">
                  <c:v>25.6</c:v>
                </c:pt>
                <c:pt idx="210">
                  <c:v>24.22</c:v>
                </c:pt>
                <c:pt idx="211">
                  <c:v>28.02</c:v>
                </c:pt>
                <c:pt idx="212">
                  <c:v>28.2</c:v>
                </c:pt>
                <c:pt idx="213">
                  <c:v>27.22</c:v>
                </c:pt>
                <c:pt idx="214">
                  <c:v>28.82</c:v>
                </c:pt>
                <c:pt idx="215">
                  <c:v>29.44</c:v>
                </c:pt>
                <c:pt idx="216">
                  <c:v>29.51</c:v>
                </c:pt>
                <c:pt idx="217">
                  <c:v>30.35</c:v>
                </c:pt>
                <c:pt idx="218">
                  <c:v>31.51</c:v>
                </c:pt>
                <c:pt idx="219">
                  <c:v>31.76</c:v>
                </c:pt>
                <c:pt idx="220">
                  <c:v>30.91</c:v>
                </c:pt>
                <c:pt idx="221">
                  <c:v>28.02</c:v>
                </c:pt>
                <c:pt idx="222">
                  <c:v>26.9</c:v>
                </c:pt>
                <c:pt idx="223">
                  <c:v>25.04</c:v>
                </c:pt>
                <c:pt idx="224">
                  <c:v>25.57</c:v>
                </c:pt>
                <c:pt idx="225">
                  <c:v>25.88</c:v>
                </c:pt>
                <c:pt idx="226">
                  <c:v>25.74</c:v>
                </c:pt>
                <c:pt idx="227">
                  <c:v>27.29</c:v>
                </c:pt>
                <c:pt idx="228">
                  <c:v>29.62</c:v>
                </c:pt>
                <c:pt idx="229">
                  <c:v>29.89</c:v>
                </c:pt>
                <c:pt idx="230">
                  <c:v>30</c:v>
                </c:pt>
                <c:pt idx="231">
                  <c:v>30.35</c:v>
                </c:pt>
                <c:pt idx="232">
                  <c:v>30.2</c:v>
                </c:pt>
                <c:pt idx="233">
                  <c:v>32.33</c:v>
                </c:pt>
                <c:pt idx="234">
                  <c:v>32.25</c:v>
                </c:pt>
                <c:pt idx="235">
                  <c:v>32.5</c:v>
                </c:pt>
                <c:pt idx="236">
                  <c:v>30.28</c:v>
                </c:pt>
                <c:pt idx="237">
                  <c:v>31.4</c:v>
                </c:pt>
                <c:pt idx="238">
                  <c:v>28.56</c:v>
                </c:pt>
                <c:pt idx="239">
                  <c:v>28.18</c:v>
                </c:pt>
                <c:pt idx="240">
                  <c:v>29.96</c:v>
                </c:pt>
                <c:pt idx="241">
                  <c:v>31.02</c:v>
                </c:pt>
                <c:pt idx="242">
                  <c:v>31.99</c:v>
                </c:pt>
                <c:pt idx="243">
                  <c:v>32.03</c:v>
                </c:pt>
                <c:pt idx="244">
                  <c:v>33.38</c:v>
                </c:pt>
                <c:pt idx="245">
                  <c:v>33.63</c:v>
                </c:pt>
                <c:pt idx="246">
                  <c:v>35.92</c:v>
                </c:pt>
                <c:pt idx="247">
                  <c:v>32.68</c:v>
                </c:pt>
                <c:pt idx="248">
                  <c:v>30.84</c:v>
                </c:pt>
                <c:pt idx="249">
                  <c:v>30.86</c:v>
                </c:pt>
                <c:pt idx="250">
                  <c:v>34.99</c:v>
                </c:pt>
                <c:pt idx="251">
                  <c:v>33.75</c:v>
                </c:pt>
                <c:pt idx="252">
                  <c:v>32.74</c:v>
                </c:pt>
                <c:pt idx="253">
                  <c:v>32.71</c:v>
                </c:pt>
                <c:pt idx="254">
                  <c:v>34.02</c:v>
                </c:pt>
                <c:pt idx="255">
                  <c:v>35.45</c:v>
                </c:pt>
                <c:pt idx="256">
                  <c:v>35.4</c:v>
                </c:pt>
                <c:pt idx="257">
                  <c:v>32.02</c:v>
                </c:pt>
                <c:pt idx="258">
                  <c:v>28.44</c:v>
                </c:pt>
                <c:pt idx="259">
                  <c:v>28.87</c:v>
                </c:pt>
                <c:pt idx="260">
                  <c:v>26.18</c:v>
                </c:pt>
                <c:pt idx="261">
                  <c:v>26.8</c:v>
                </c:pt>
                <c:pt idx="262">
                  <c:v>27.95</c:v>
                </c:pt>
                <c:pt idx="263">
                  <c:v>30.05</c:v>
                </c:pt>
                <c:pt idx="264">
                  <c:v>32.19</c:v>
                </c:pt>
                <c:pt idx="265">
                  <c:v>29.77</c:v>
                </c:pt>
                <c:pt idx="266">
                  <c:v>31.19</c:v>
                </c:pt>
                <c:pt idx="267">
                  <c:v>31.03</c:v>
                </c:pt>
                <c:pt idx="268">
                  <c:v>29.16</c:v>
                </c:pt>
                <c:pt idx="269">
                  <c:v>29.04</c:v>
                </c:pt>
                <c:pt idx="270">
                  <c:v>27.84</c:v>
                </c:pt>
                <c:pt idx="271">
                  <c:v>28.01</c:v>
                </c:pt>
                <c:pt idx="272">
                  <c:v>26.74</c:v>
                </c:pt>
                <c:pt idx="273">
                  <c:v>27.3</c:v>
                </c:pt>
                <c:pt idx="274">
                  <c:v>26.29</c:v>
                </c:pt>
                <c:pt idx="275">
                  <c:v>27.06</c:v>
                </c:pt>
                <c:pt idx="276">
                  <c:v>28.25</c:v>
                </c:pt>
                <c:pt idx="277">
                  <c:v>27.28</c:v>
                </c:pt>
                <c:pt idx="278">
                  <c:v>28.27</c:v>
                </c:pt>
                <c:pt idx="279">
                  <c:v>28.36</c:v>
                </c:pt>
                <c:pt idx="280">
                  <c:v>28.55</c:v>
                </c:pt>
                <c:pt idx="281">
                  <c:v>29.91</c:v>
                </c:pt>
                <c:pt idx="282">
                  <c:v>28.38</c:v>
                </c:pt>
                <c:pt idx="283">
                  <c:v>27.93</c:v>
                </c:pt>
                <c:pt idx="284">
                  <c:v>28.33</c:v>
                </c:pt>
                <c:pt idx="285">
                  <c:v>28.51</c:v>
                </c:pt>
                <c:pt idx="286">
                  <c:v>26.83</c:v>
                </c:pt>
                <c:pt idx="287">
                  <c:v>26.25</c:v>
                </c:pt>
                <c:pt idx="288">
                  <c:v>28.21</c:v>
                </c:pt>
                <c:pt idx="289">
                  <c:v>26.59</c:v>
                </c:pt>
                <c:pt idx="290">
                  <c:v>25.59</c:v>
                </c:pt>
                <c:pt idx="291">
                  <c:v>27.02</c:v>
                </c:pt>
                <c:pt idx="292">
                  <c:v>27.62</c:v>
                </c:pt>
                <c:pt idx="293">
                  <c:v>28.05</c:v>
                </c:pt>
                <c:pt idx="294">
                  <c:v>26.68</c:v>
                </c:pt>
                <c:pt idx="295">
                  <c:v>26.9</c:v>
                </c:pt>
                <c:pt idx="296">
                  <c:v>27.2</c:v>
                </c:pt>
                <c:pt idx="297">
                  <c:v>28.03</c:v>
                </c:pt>
                <c:pt idx="298">
                  <c:v>27.63</c:v>
                </c:pt>
                <c:pt idx="299">
                  <c:v>25.97</c:v>
                </c:pt>
                <c:pt idx="300">
                  <c:v>23.43</c:v>
                </c:pt>
                <c:pt idx="301">
                  <c:v>22.39</c:v>
                </c:pt>
                <c:pt idx="302">
                  <c:v>22.5</c:v>
                </c:pt>
                <c:pt idx="303">
                  <c:v>21.83</c:v>
                </c:pt>
                <c:pt idx="304">
                  <c:v>22.03</c:v>
                </c:pt>
                <c:pt idx="305">
                  <c:v>20.18</c:v>
                </c:pt>
                <c:pt idx="306">
                  <c:v>22.22</c:v>
                </c:pt>
                <c:pt idx="307">
                  <c:v>18.03</c:v>
                </c:pt>
                <c:pt idx="308">
                  <c:v>18.96</c:v>
                </c:pt>
                <c:pt idx="309">
                  <c:v>19.44</c:v>
                </c:pt>
                <c:pt idx="310">
                  <c:v>19.04</c:v>
                </c:pt>
                <c:pt idx="311">
                  <c:v>19.23</c:v>
                </c:pt>
                <c:pt idx="312">
                  <c:v>19.62</c:v>
                </c:pt>
                <c:pt idx="313">
                  <c:v>20.41</c:v>
                </c:pt>
                <c:pt idx="314">
                  <c:v>21.62</c:v>
                </c:pt>
                <c:pt idx="315">
                  <c:v>19.68</c:v>
                </c:pt>
                <c:pt idx="316">
                  <c:v>18</c:v>
                </c:pt>
                <c:pt idx="317">
                  <c:v>19.99</c:v>
                </c:pt>
                <c:pt idx="318">
                  <c:v>20.38</c:v>
                </c:pt>
                <c:pt idx="319">
                  <c:v>20.26</c:v>
                </c:pt>
                <c:pt idx="320">
                  <c:v>21.5</c:v>
                </c:pt>
                <c:pt idx="321">
                  <c:v>21.07</c:v>
                </c:pt>
                <c:pt idx="322">
                  <c:v>22.4</c:v>
                </c:pt>
                <c:pt idx="323">
                  <c:v>23.84</c:v>
                </c:pt>
                <c:pt idx="324">
                  <c:v>24.51</c:v>
                </c:pt>
                <c:pt idx="325">
                  <c:v>25.35</c:v>
                </c:pt>
                <c:pt idx="326">
                  <c:v>26.31</c:v>
                </c:pt>
                <c:pt idx="327">
                  <c:v>26.21</c:v>
                </c:pt>
                <c:pt idx="328">
                  <c:v>23.47</c:v>
                </c:pt>
                <c:pt idx="329">
                  <c:v>26.38</c:v>
                </c:pt>
                <c:pt idx="330">
                  <c:v>27.11</c:v>
                </c:pt>
                <c:pt idx="331">
                  <c:v>26.62</c:v>
                </c:pt>
                <c:pt idx="332">
                  <c:v>27.99</c:v>
                </c:pt>
                <c:pt idx="333">
                  <c:v>28.18</c:v>
                </c:pt>
                <c:pt idx="334">
                  <c:v>25.88</c:v>
                </c:pt>
                <c:pt idx="335">
                  <c:v>25.31</c:v>
                </c:pt>
                <c:pt idx="336">
                  <c:v>24.75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405868"/>
        <c:axId val="87219349"/>
      </c:lineChart>
      <c:dateAx>
        <c:axId val="43685774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1717"/>
        <c:crossesAt val="0"/>
        <c:auto val="1"/>
        <c:lblOffset val="100"/>
        <c:noMultiLvlLbl val="0"/>
      </c:dateAx>
      <c:valAx>
        <c:axId val="967171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Open Interest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85774"/>
        <c:crossesAt val="1"/>
        <c:crossBetween val="midCat"/>
      </c:valAx>
      <c:dateAx>
        <c:axId val="56405868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19349"/>
        <c:auto val="1"/>
        <c:lblOffset val="100"/>
        <c:noMultiLvlLbl val="0"/>
      </c:dateAx>
      <c:valAx>
        <c:axId val="87219349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Crude Oil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05868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6809818852575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Natural Gas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Market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Market"</c:f>
              <c:strCache>
                <c:ptCount val="1"/>
                <c:pt idx="0">
                  <c:v>Net Position of Market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Data!$AK$11:$AK$400</c:f>
              <c:numCache>
                <c:formatCode>[$-409]#,##0_);\(#,##0\)</c:formatCode>
                <c:ptCount val="390"/>
                <c:pt idx="0">
                  <c:v>-21373</c:v>
                </c:pt>
                <c:pt idx="1">
                  <c:v>-19684</c:v>
                </c:pt>
                <c:pt idx="2">
                  <c:v>-17980</c:v>
                </c:pt>
                <c:pt idx="3">
                  <c:v>-15522</c:v>
                </c:pt>
                <c:pt idx="4">
                  <c:v>-13619</c:v>
                </c:pt>
                <c:pt idx="5">
                  <c:v>-12040</c:v>
                </c:pt>
                <c:pt idx="6">
                  <c:v>-12201</c:v>
                </c:pt>
                <c:pt idx="7">
                  <c:v>-12180</c:v>
                </c:pt>
                <c:pt idx="8">
                  <c:v>-9788</c:v>
                </c:pt>
                <c:pt idx="9">
                  <c:v>-11417</c:v>
                </c:pt>
                <c:pt idx="10">
                  <c:v>-13324</c:v>
                </c:pt>
                <c:pt idx="11">
                  <c:v>-15937</c:v>
                </c:pt>
                <c:pt idx="12">
                  <c:v>-14474</c:v>
                </c:pt>
                <c:pt idx="13">
                  <c:v>-14642</c:v>
                </c:pt>
                <c:pt idx="14">
                  <c:v>-13442</c:v>
                </c:pt>
                <c:pt idx="15">
                  <c:v>-14087</c:v>
                </c:pt>
                <c:pt idx="16">
                  <c:v>-11672</c:v>
                </c:pt>
                <c:pt idx="17">
                  <c:v>-8894</c:v>
                </c:pt>
                <c:pt idx="18">
                  <c:v>-9002</c:v>
                </c:pt>
                <c:pt idx="19">
                  <c:v>-9465</c:v>
                </c:pt>
                <c:pt idx="20">
                  <c:v>-11837</c:v>
                </c:pt>
                <c:pt idx="21">
                  <c:v>-12084</c:v>
                </c:pt>
                <c:pt idx="22">
                  <c:v>-11266</c:v>
                </c:pt>
                <c:pt idx="23">
                  <c:v>-14314</c:v>
                </c:pt>
                <c:pt idx="24">
                  <c:v>-18077</c:v>
                </c:pt>
                <c:pt idx="25">
                  <c:v>-16738</c:v>
                </c:pt>
                <c:pt idx="26">
                  <c:v>-18431</c:v>
                </c:pt>
                <c:pt idx="27">
                  <c:v>-19017</c:v>
                </c:pt>
                <c:pt idx="28">
                  <c:v>-17518</c:v>
                </c:pt>
                <c:pt idx="29">
                  <c:v>-16818</c:v>
                </c:pt>
                <c:pt idx="30">
                  <c:v>-14879</c:v>
                </c:pt>
                <c:pt idx="31">
                  <c:v>-12339</c:v>
                </c:pt>
                <c:pt idx="32">
                  <c:v>-15759</c:v>
                </c:pt>
                <c:pt idx="33">
                  <c:v>-18114</c:v>
                </c:pt>
                <c:pt idx="34">
                  <c:v>-15420</c:v>
                </c:pt>
                <c:pt idx="35">
                  <c:v>-15812</c:v>
                </c:pt>
                <c:pt idx="36">
                  <c:v>-16349</c:v>
                </c:pt>
                <c:pt idx="37">
                  <c:v>-19223</c:v>
                </c:pt>
                <c:pt idx="38">
                  <c:v>-18515</c:v>
                </c:pt>
                <c:pt idx="39">
                  <c:v>-18874</c:v>
                </c:pt>
                <c:pt idx="40">
                  <c:v>-20699</c:v>
                </c:pt>
                <c:pt idx="41">
                  <c:v>-22633</c:v>
                </c:pt>
                <c:pt idx="42">
                  <c:v>-24709</c:v>
                </c:pt>
                <c:pt idx="43">
                  <c:v>-23305</c:v>
                </c:pt>
                <c:pt idx="44">
                  <c:v>-25062</c:v>
                </c:pt>
                <c:pt idx="45">
                  <c:v>-25740</c:v>
                </c:pt>
                <c:pt idx="46">
                  <c:v>-27670</c:v>
                </c:pt>
                <c:pt idx="47">
                  <c:v>-28482</c:v>
                </c:pt>
                <c:pt idx="48">
                  <c:v>-25191</c:v>
                </c:pt>
                <c:pt idx="49">
                  <c:v>-23150</c:v>
                </c:pt>
                <c:pt idx="50">
                  <c:v>-23325</c:v>
                </c:pt>
                <c:pt idx="51">
                  <c:v>-19148</c:v>
                </c:pt>
                <c:pt idx="52">
                  <c:v>-17585</c:v>
                </c:pt>
                <c:pt idx="53">
                  <c:v>-18941</c:v>
                </c:pt>
                <c:pt idx="54">
                  <c:v>-17450</c:v>
                </c:pt>
                <c:pt idx="55">
                  <c:v>-14795</c:v>
                </c:pt>
                <c:pt idx="56">
                  <c:v>-13332</c:v>
                </c:pt>
                <c:pt idx="57">
                  <c:v>-13908</c:v>
                </c:pt>
                <c:pt idx="58">
                  <c:v>-13069</c:v>
                </c:pt>
                <c:pt idx="59">
                  <c:v>-14559</c:v>
                </c:pt>
                <c:pt idx="60">
                  <c:v>-10673</c:v>
                </c:pt>
                <c:pt idx="61">
                  <c:v>-12321</c:v>
                </c:pt>
                <c:pt idx="62">
                  <c:v>-13046</c:v>
                </c:pt>
                <c:pt idx="63">
                  <c:v>-13530</c:v>
                </c:pt>
                <c:pt idx="64">
                  <c:v>-10536</c:v>
                </c:pt>
                <c:pt idx="65">
                  <c:v>-8939</c:v>
                </c:pt>
                <c:pt idx="66">
                  <c:v>-11230</c:v>
                </c:pt>
                <c:pt idx="67">
                  <c:v>-12271</c:v>
                </c:pt>
                <c:pt idx="68">
                  <c:v>-15582</c:v>
                </c:pt>
                <c:pt idx="69">
                  <c:v>-14726</c:v>
                </c:pt>
                <c:pt idx="70">
                  <c:v>-12575</c:v>
                </c:pt>
                <c:pt idx="71">
                  <c:v>-15367</c:v>
                </c:pt>
                <c:pt idx="72">
                  <c:v>-18500</c:v>
                </c:pt>
                <c:pt idx="73">
                  <c:v>-16274</c:v>
                </c:pt>
                <c:pt idx="74">
                  <c:v>-12448</c:v>
                </c:pt>
                <c:pt idx="75">
                  <c:v>-12050</c:v>
                </c:pt>
                <c:pt idx="76">
                  <c:v>-10514</c:v>
                </c:pt>
                <c:pt idx="77">
                  <c:v>-13544</c:v>
                </c:pt>
                <c:pt idx="78">
                  <c:v>-8598</c:v>
                </c:pt>
                <c:pt idx="79">
                  <c:v>-9536</c:v>
                </c:pt>
                <c:pt idx="80">
                  <c:v>-10891</c:v>
                </c:pt>
                <c:pt idx="81">
                  <c:v>-8864</c:v>
                </c:pt>
                <c:pt idx="82">
                  <c:v>-8779</c:v>
                </c:pt>
                <c:pt idx="83">
                  <c:v>-18529</c:v>
                </c:pt>
                <c:pt idx="84">
                  <c:v>-21606</c:v>
                </c:pt>
                <c:pt idx="85">
                  <c:v>-24041</c:v>
                </c:pt>
                <c:pt idx="86">
                  <c:v>-21260</c:v>
                </c:pt>
                <c:pt idx="87">
                  <c:v>-26127</c:v>
                </c:pt>
                <c:pt idx="88">
                  <c:v>-24350</c:v>
                </c:pt>
                <c:pt idx="89">
                  <c:v>-24136</c:v>
                </c:pt>
                <c:pt idx="90">
                  <c:v>-25366</c:v>
                </c:pt>
                <c:pt idx="91">
                  <c:v>-23597</c:v>
                </c:pt>
                <c:pt idx="92">
                  <c:v>-19848</c:v>
                </c:pt>
                <c:pt idx="93">
                  <c:v>-22756</c:v>
                </c:pt>
                <c:pt idx="94">
                  <c:v>-17930</c:v>
                </c:pt>
                <c:pt idx="95">
                  <c:v>-17962</c:v>
                </c:pt>
                <c:pt idx="96">
                  <c:v>-20081</c:v>
                </c:pt>
                <c:pt idx="97">
                  <c:v>-18437</c:v>
                </c:pt>
                <c:pt idx="98">
                  <c:v>-18401</c:v>
                </c:pt>
                <c:pt idx="99">
                  <c:v>-14247</c:v>
                </c:pt>
                <c:pt idx="100">
                  <c:v>-12103</c:v>
                </c:pt>
                <c:pt idx="101">
                  <c:v>-12343</c:v>
                </c:pt>
                <c:pt idx="102">
                  <c:v>-13532</c:v>
                </c:pt>
                <c:pt idx="103">
                  <c:v>-12404</c:v>
                </c:pt>
                <c:pt idx="104">
                  <c:v>-12005</c:v>
                </c:pt>
                <c:pt idx="105">
                  <c:v>-12516</c:v>
                </c:pt>
                <c:pt idx="106">
                  <c:v>-14653</c:v>
                </c:pt>
                <c:pt idx="107">
                  <c:v>-14076</c:v>
                </c:pt>
                <c:pt idx="108">
                  <c:v>-12973</c:v>
                </c:pt>
                <c:pt idx="109">
                  <c:v>-20550</c:v>
                </c:pt>
                <c:pt idx="110">
                  <c:v>-19882</c:v>
                </c:pt>
                <c:pt idx="111">
                  <c:v>-19389</c:v>
                </c:pt>
                <c:pt idx="112">
                  <c:v>-21981</c:v>
                </c:pt>
                <c:pt idx="113">
                  <c:v>-19274</c:v>
                </c:pt>
                <c:pt idx="114">
                  <c:v>-17840</c:v>
                </c:pt>
                <c:pt idx="115">
                  <c:v>-17918</c:v>
                </c:pt>
                <c:pt idx="116">
                  <c:v>-22591</c:v>
                </c:pt>
                <c:pt idx="117">
                  <c:v>-23361</c:v>
                </c:pt>
                <c:pt idx="118">
                  <c:v>-27418</c:v>
                </c:pt>
                <c:pt idx="119">
                  <c:v>-23587</c:v>
                </c:pt>
                <c:pt idx="120">
                  <c:v>-27391</c:v>
                </c:pt>
                <c:pt idx="121">
                  <c:v>-20797</c:v>
                </c:pt>
                <c:pt idx="122">
                  <c:v>-17803</c:v>
                </c:pt>
                <c:pt idx="123">
                  <c:v>-16857</c:v>
                </c:pt>
                <c:pt idx="124">
                  <c:v>-16889</c:v>
                </c:pt>
                <c:pt idx="125">
                  <c:v>-14722</c:v>
                </c:pt>
                <c:pt idx="126">
                  <c:v>-16190</c:v>
                </c:pt>
                <c:pt idx="127">
                  <c:v>-18626</c:v>
                </c:pt>
                <c:pt idx="128">
                  <c:v>-16388</c:v>
                </c:pt>
                <c:pt idx="129">
                  <c:v>-24537</c:v>
                </c:pt>
                <c:pt idx="130">
                  <c:v>-23521</c:v>
                </c:pt>
                <c:pt idx="131">
                  <c:v>-24729</c:v>
                </c:pt>
                <c:pt idx="132">
                  <c:v>-21251</c:v>
                </c:pt>
                <c:pt idx="133">
                  <c:v>-15306</c:v>
                </c:pt>
                <c:pt idx="134">
                  <c:v>-12205</c:v>
                </c:pt>
                <c:pt idx="135">
                  <c:v>-15902</c:v>
                </c:pt>
                <c:pt idx="136">
                  <c:v>-14350</c:v>
                </c:pt>
                <c:pt idx="137">
                  <c:v>-18140</c:v>
                </c:pt>
                <c:pt idx="138">
                  <c:v>-14696</c:v>
                </c:pt>
                <c:pt idx="139">
                  <c:v>-14894</c:v>
                </c:pt>
                <c:pt idx="140">
                  <c:v>-18994</c:v>
                </c:pt>
                <c:pt idx="141">
                  <c:v>-24594</c:v>
                </c:pt>
                <c:pt idx="142">
                  <c:v>-28671</c:v>
                </c:pt>
                <c:pt idx="143">
                  <c:v>-28523</c:v>
                </c:pt>
                <c:pt idx="144">
                  <c:v>-28672</c:v>
                </c:pt>
                <c:pt idx="145">
                  <c:v>-26649</c:v>
                </c:pt>
                <c:pt idx="146">
                  <c:v>-25651</c:v>
                </c:pt>
                <c:pt idx="147">
                  <c:v>-29252</c:v>
                </c:pt>
                <c:pt idx="148">
                  <c:v>-24635</c:v>
                </c:pt>
                <c:pt idx="149">
                  <c:v>-26069</c:v>
                </c:pt>
                <c:pt idx="150">
                  <c:v>-23111</c:v>
                </c:pt>
                <c:pt idx="151">
                  <c:v>-22190</c:v>
                </c:pt>
                <c:pt idx="152">
                  <c:v>-23026</c:v>
                </c:pt>
                <c:pt idx="153">
                  <c:v>-22605</c:v>
                </c:pt>
                <c:pt idx="154">
                  <c:v>-22880</c:v>
                </c:pt>
                <c:pt idx="155">
                  <c:v>-23509</c:v>
                </c:pt>
                <c:pt idx="156">
                  <c:v>-23980</c:v>
                </c:pt>
                <c:pt idx="157">
                  <c:v>-22433</c:v>
                </c:pt>
                <c:pt idx="158">
                  <c:v>-23390</c:v>
                </c:pt>
                <c:pt idx="159">
                  <c:v>-23518</c:v>
                </c:pt>
                <c:pt idx="160">
                  <c:v>-18925</c:v>
                </c:pt>
                <c:pt idx="161">
                  <c:v>-19241</c:v>
                </c:pt>
                <c:pt idx="162">
                  <c:v>-19244</c:v>
                </c:pt>
                <c:pt idx="163">
                  <c:v>-18794</c:v>
                </c:pt>
                <c:pt idx="164">
                  <c:v>-13997</c:v>
                </c:pt>
                <c:pt idx="165">
                  <c:v>-14529</c:v>
                </c:pt>
                <c:pt idx="166">
                  <c:v>-21725</c:v>
                </c:pt>
                <c:pt idx="167">
                  <c:v>-20833</c:v>
                </c:pt>
                <c:pt idx="168">
                  <c:v>-21157</c:v>
                </c:pt>
                <c:pt idx="169">
                  <c:v>-24246</c:v>
                </c:pt>
                <c:pt idx="170">
                  <c:v>-26465</c:v>
                </c:pt>
                <c:pt idx="171">
                  <c:v>-26905</c:v>
                </c:pt>
                <c:pt idx="172">
                  <c:v>-24467</c:v>
                </c:pt>
                <c:pt idx="173">
                  <c:v>-31597</c:v>
                </c:pt>
                <c:pt idx="174">
                  <c:v>-26779</c:v>
                </c:pt>
                <c:pt idx="175">
                  <c:v>-26210</c:v>
                </c:pt>
                <c:pt idx="176">
                  <c:v>-25529</c:v>
                </c:pt>
                <c:pt idx="177">
                  <c:v>-24658</c:v>
                </c:pt>
                <c:pt idx="178">
                  <c:v>-26733</c:v>
                </c:pt>
                <c:pt idx="179">
                  <c:v>-27794</c:v>
                </c:pt>
                <c:pt idx="180">
                  <c:v>-27607</c:v>
                </c:pt>
                <c:pt idx="181">
                  <c:v>-23088</c:v>
                </c:pt>
                <c:pt idx="182">
                  <c:v>-23400</c:v>
                </c:pt>
                <c:pt idx="183">
                  <c:v>-16744</c:v>
                </c:pt>
                <c:pt idx="184">
                  <c:v>-15389</c:v>
                </c:pt>
                <c:pt idx="185">
                  <c:v>-14543</c:v>
                </c:pt>
                <c:pt idx="186">
                  <c:v>-21275</c:v>
                </c:pt>
                <c:pt idx="187">
                  <c:v>-23690</c:v>
                </c:pt>
                <c:pt idx="188">
                  <c:v>-25311</c:v>
                </c:pt>
                <c:pt idx="189">
                  <c:v>-23966</c:v>
                </c:pt>
                <c:pt idx="190">
                  <c:v>-24330</c:v>
                </c:pt>
                <c:pt idx="191">
                  <c:v>-21813</c:v>
                </c:pt>
                <c:pt idx="192">
                  <c:v>-19086</c:v>
                </c:pt>
                <c:pt idx="193">
                  <c:v>-17750</c:v>
                </c:pt>
                <c:pt idx="194">
                  <c:v>-19487</c:v>
                </c:pt>
                <c:pt idx="195">
                  <c:v>-16267</c:v>
                </c:pt>
                <c:pt idx="196">
                  <c:v>-12686</c:v>
                </c:pt>
                <c:pt idx="197">
                  <c:v>-12097</c:v>
                </c:pt>
                <c:pt idx="198">
                  <c:v>-16690</c:v>
                </c:pt>
                <c:pt idx="199">
                  <c:v>-17135</c:v>
                </c:pt>
                <c:pt idx="200">
                  <c:v>-15784</c:v>
                </c:pt>
                <c:pt idx="201">
                  <c:v>-14356</c:v>
                </c:pt>
                <c:pt idx="202">
                  <c:v>-13444</c:v>
                </c:pt>
                <c:pt idx="203">
                  <c:v>-10186</c:v>
                </c:pt>
                <c:pt idx="204">
                  <c:v>-9959</c:v>
                </c:pt>
                <c:pt idx="205">
                  <c:v>-9239</c:v>
                </c:pt>
                <c:pt idx="206">
                  <c:v>-11891</c:v>
                </c:pt>
                <c:pt idx="207">
                  <c:v>-1694</c:v>
                </c:pt>
                <c:pt idx="208">
                  <c:v>-2535</c:v>
                </c:pt>
                <c:pt idx="209">
                  <c:v>-10031</c:v>
                </c:pt>
                <c:pt idx="210">
                  <c:v>-3386</c:v>
                </c:pt>
                <c:pt idx="211">
                  <c:v>-3103</c:v>
                </c:pt>
                <c:pt idx="212">
                  <c:v>-7596</c:v>
                </c:pt>
                <c:pt idx="213">
                  <c:v>-10541</c:v>
                </c:pt>
                <c:pt idx="214">
                  <c:v>-10257</c:v>
                </c:pt>
                <c:pt idx="215">
                  <c:v>-12416</c:v>
                </c:pt>
                <c:pt idx="216">
                  <c:v>-7580</c:v>
                </c:pt>
                <c:pt idx="217">
                  <c:v>-11678</c:v>
                </c:pt>
                <c:pt idx="218">
                  <c:v>-12785</c:v>
                </c:pt>
                <c:pt idx="219">
                  <c:v>-12207</c:v>
                </c:pt>
                <c:pt idx="220">
                  <c:v>-11796</c:v>
                </c:pt>
                <c:pt idx="221">
                  <c:v>-14398</c:v>
                </c:pt>
                <c:pt idx="222">
                  <c:v>-13437</c:v>
                </c:pt>
                <c:pt idx="223">
                  <c:v>-13198</c:v>
                </c:pt>
                <c:pt idx="224">
                  <c:v>-9376</c:v>
                </c:pt>
                <c:pt idx="225">
                  <c:v>-11178</c:v>
                </c:pt>
                <c:pt idx="226">
                  <c:v>-12884</c:v>
                </c:pt>
                <c:pt idx="227">
                  <c:v>-13459</c:v>
                </c:pt>
                <c:pt idx="228">
                  <c:v>-17916</c:v>
                </c:pt>
                <c:pt idx="229">
                  <c:v>-20941</c:v>
                </c:pt>
                <c:pt idx="230">
                  <c:v>-19886</c:v>
                </c:pt>
                <c:pt idx="231">
                  <c:v>-21671</c:v>
                </c:pt>
                <c:pt idx="232">
                  <c:v>-19011</c:v>
                </c:pt>
                <c:pt idx="233">
                  <c:v>-22190</c:v>
                </c:pt>
                <c:pt idx="234">
                  <c:v>-19407</c:v>
                </c:pt>
                <c:pt idx="235">
                  <c:v>-19713</c:v>
                </c:pt>
                <c:pt idx="236">
                  <c:v>-23792</c:v>
                </c:pt>
                <c:pt idx="237">
                  <c:v>-20498</c:v>
                </c:pt>
                <c:pt idx="238">
                  <c:v>-12902</c:v>
                </c:pt>
                <c:pt idx="239">
                  <c:v>-14155</c:v>
                </c:pt>
                <c:pt idx="240">
                  <c:v>-16483</c:v>
                </c:pt>
                <c:pt idx="241">
                  <c:v>-7339</c:v>
                </c:pt>
                <c:pt idx="242">
                  <c:v>-15620</c:v>
                </c:pt>
                <c:pt idx="243">
                  <c:v>-19043</c:v>
                </c:pt>
                <c:pt idx="244">
                  <c:v>-20656</c:v>
                </c:pt>
                <c:pt idx="245">
                  <c:v>-22298</c:v>
                </c:pt>
                <c:pt idx="246">
                  <c:v>-21859</c:v>
                </c:pt>
                <c:pt idx="247">
                  <c:v>-22981</c:v>
                </c:pt>
                <c:pt idx="248">
                  <c:v>-16610</c:v>
                </c:pt>
                <c:pt idx="249">
                  <c:v>-16285</c:v>
                </c:pt>
                <c:pt idx="250">
                  <c:v>-15737</c:v>
                </c:pt>
                <c:pt idx="251">
                  <c:v>-16165</c:v>
                </c:pt>
                <c:pt idx="252">
                  <c:v>-14907</c:v>
                </c:pt>
                <c:pt idx="253">
                  <c:v>-14215</c:v>
                </c:pt>
                <c:pt idx="254">
                  <c:v>-18598</c:v>
                </c:pt>
                <c:pt idx="255">
                  <c:v>-20109</c:v>
                </c:pt>
                <c:pt idx="256">
                  <c:v>-17197</c:v>
                </c:pt>
                <c:pt idx="257">
                  <c:v>-15879</c:v>
                </c:pt>
                <c:pt idx="258">
                  <c:v>-18577</c:v>
                </c:pt>
                <c:pt idx="259">
                  <c:v>-9873</c:v>
                </c:pt>
                <c:pt idx="260">
                  <c:v>-9873</c:v>
                </c:pt>
                <c:pt idx="261">
                  <c:v>-15101</c:v>
                </c:pt>
                <c:pt idx="262">
                  <c:v>-7029</c:v>
                </c:pt>
                <c:pt idx="263">
                  <c:v>-14267</c:v>
                </c:pt>
                <c:pt idx="264">
                  <c:v>-11209</c:v>
                </c:pt>
                <c:pt idx="265">
                  <c:v>-11754</c:v>
                </c:pt>
                <c:pt idx="266">
                  <c:v>-12782</c:v>
                </c:pt>
                <c:pt idx="267">
                  <c:v>-11618</c:v>
                </c:pt>
                <c:pt idx="268">
                  <c:v>-12880</c:v>
                </c:pt>
                <c:pt idx="269">
                  <c:v>-9084</c:v>
                </c:pt>
                <c:pt idx="270">
                  <c:v>-7960</c:v>
                </c:pt>
                <c:pt idx="271">
                  <c:v>-13236</c:v>
                </c:pt>
                <c:pt idx="272">
                  <c:v>-13463</c:v>
                </c:pt>
                <c:pt idx="273">
                  <c:v>-15817</c:v>
                </c:pt>
                <c:pt idx="274">
                  <c:v>-18006</c:v>
                </c:pt>
                <c:pt idx="275">
                  <c:v>-19919</c:v>
                </c:pt>
                <c:pt idx="276">
                  <c:v>-18249</c:v>
                </c:pt>
                <c:pt idx="277">
                  <c:v>-16755</c:v>
                </c:pt>
                <c:pt idx="278">
                  <c:v>-16399</c:v>
                </c:pt>
                <c:pt idx="279">
                  <c:v>-16685</c:v>
                </c:pt>
                <c:pt idx="280">
                  <c:v>-17229</c:v>
                </c:pt>
                <c:pt idx="281">
                  <c:v>-14387</c:v>
                </c:pt>
                <c:pt idx="282">
                  <c:v>-10803</c:v>
                </c:pt>
                <c:pt idx="283">
                  <c:v>-12052</c:v>
                </c:pt>
                <c:pt idx="284">
                  <c:v>-15816</c:v>
                </c:pt>
                <c:pt idx="285">
                  <c:v>-17809</c:v>
                </c:pt>
                <c:pt idx="286">
                  <c:v>-23131</c:v>
                </c:pt>
                <c:pt idx="287">
                  <c:v>-18267</c:v>
                </c:pt>
                <c:pt idx="288">
                  <c:v>-14184</c:v>
                </c:pt>
                <c:pt idx="289">
                  <c:v>-6495</c:v>
                </c:pt>
                <c:pt idx="290">
                  <c:v>-19561</c:v>
                </c:pt>
                <c:pt idx="291">
                  <c:v>-20459</c:v>
                </c:pt>
                <c:pt idx="292">
                  <c:v>-18870</c:v>
                </c:pt>
                <c:pt idx="293">
                  <c:v>-22243</c:v>
                </c:pt>
                <c:pt idx="294">
                  <c:v>-23080</c:v>
                </c:pt>
                <c:pt idx="295">
                  <c:v>-20016</c:v>
                </c:pt>
                <c:pt idx="296">
                  <c:v>-20021</c:v>
                </c:pt>
                <c:pt idx="297">
                  <c:v>-20021</c:v>
                </c:pt>
                <c:pt idx="298">
                  <c:v>-14860</c:v>
                </c:pt>
                <c:pt idx="299">
                  <c:v>-18159</c:v>
                </c:pt>
                <c:pt idx="300">
                  <c:v>-12461</c:v>
                </c:pt>
                <c:pt idx="301">
                  <c:v>-18631</c:v>
                </c:pt>
                <c:pt idx="302">
                  <c:v>-18009</c:v>
                </c:pt>
                <c:pt idx="303">
                  <c:v>-18190</c:v>
                </c:pt>
                <c:pt idx="304">
                  <c:v>-23183</c:v>
                </c:pt>
                <c:pt idx="305">
                  <c:v>-23465</c:v>
                </c:pt>
                <c:pt idx="306">
                  <c:v>-21206</c:v>
                </c:pt>
                <c:pt idx="307">
                  <c:v>-12220</c:v>
                </c:pt>
                <c:pt idx="308">
                  <c:v>3961</c:v>
                </c:pt>
                <c:pt idx="309">
                  <c:v>-11298</c:v>
                </c:pt>
                <c:pt idx="310">
                  <c:v>-10612</c:v>
                </c:pt>
                <c:pt idx="311">
                  <c:v>-3498</c:v>
                </c:pt>
                <c:pt idx="312">
                  <c:v>-5516</c:v>
                </c:pt>
                <c:pt idx="313">
                  <c:v>-5736</c:v>
                </c:pt>
                <c:pt idx="314">
                  <c:v>-7508</c:v>
                </c:pt>
                <c:pt idx="315">
                  <c:v>-7520</c:v>
                </c:pt>
                <c:pt idx="316">
                  <c:v>-4469</c:v>
                </c:pt>
                <c:pt idx="317">
                  <c:v>-4644</c:v>
                </c:pt>
                <c:pt idx="318">
                  <c:v>-4172</c:v>
                </c:pt>
                <c:pt idx="319">
                  <c:v>-6116</c:v>
                </c:pt>
                <c:pt idx="320">
                  <c:v>-9838</c:v>
                </c:pt>
                <c:pt idx="321">
                  <c:v>-8976</c:v>
                </c:pt>
                <c:pt idx="322">
                  <c:v>-12511</c:v>
                </c:pt>
                <c:pt idx="323">
                  <c:v>-16515</c:v>
                </c:pt>
                <c:pt idx="324">
                  <c:v>-16786</c:v>
                </c:pt>
                <c:pt idx="325">
                  <c:v>-19535</c:v>
                </c:pt>
                <c:pt idx="326">
                  <c:v>-22733</c:v>
                </c:pt>
                <c:pt idx="327">
                  <c:v>-20485</c:v>
                </c:pt>
                <c:pt idx="328">
                  <c:v>-24740</c:v>
                </c:pt>
                <c:pt idx="329">
                  <c:v>-23082</c:v>
                </c:pt>
                <c:pt idx="330">
                  <c:v>-23963</c:v>
                </c:pt>
                <c:pt idx="331">
                  <c:v>-26074</c:v>
                </c:pt>
                <c:pt idx="332">
                  <c:v>-17693</c:v>
                </c:pt>
                <c:pt idx="333">
                  <c:v>-22915</c:v>
                </c:pt>
                <c:pt idx="334">
                  <c:v>-21732</c:v>
                </c:pt>
                <c:pt idx="335">
                  <c:v>-16003</c:v>
                </c:pt>
                <c:pt idx="336">
                  <c:v>-14585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094460"/>
        <c:axId val="22616397"/>
      </c:lineChart>
      <c:lineChart>
        <c:grouping val="standard"/>
        <c:varyColors val="0"/>
        <c:ser>
          <c:idx val="1"/>
          <c:order val="1"/>
          <c:tx>
            <c:strRef>
              <c:f>"Prompt Month Natural Gas"</c:f>
              <c:strCache>
                <c:ptCount val="1"/>
                <c:pt idx="0">
                  <c:v>Prompt Month Natural 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Data!$E$11:$E$400</c:f>
              <c:numCache>
                <c:formatCode>General</c:formatCode>
                <c:ptCount val="390"/>
                <c:pt idx="0">
                  <c:v>2.619</c:v>
                </c:pt>
                <c:pt idx="1">
                  <c:v>2.916</c:v>
                </c:pt>
                <c:pt idx="2">
                  <c:v>2.317</c:v>
                </c:pt>
                <c:pt idx="3">
                  <c:v>2.168</c:v>
                </c:pt>
                <c:pt idx="4">
                  <c:v>2.126</c:v>
                </c:pt>
                <c:pt idx="5">
                  <c:v>2.467</c:v>
                </c:pt>
                <c:pt idx="6">
                  <c:v>2.551</c:v>
                </c:pt>
                <c:pt idx="7">
                  <c:v>2.441</c:v>
                </c:pt>
                <c:pt idx="8">
                  <c:v>2.746</c:v>
                </c:pt>
                <c:pt idx="9">
                  <c:v>2.156</c:v>
                </c:pt>
                <c:pt idx="10">
                  <c:v>2.095</c:v>
                </c:pt>
                <c:pt idx="11">
                  <c:v>2.333</c:v>
                </c:pt>
                <c:pt idx="12">
                  <c:v>2.863</c:v>
                </c:pt>
                <c:pt idx="13">
                  <c:v>2.336</c:v>
                </c:pt>
                <c:pt idx="14">
                  <c:v>2.335</c:v>
                </c:pt>
                <c:pt idx="15">
                  <c:v>2.411</c:v>
                </c:pt>
                <c:pt idx="16">
                  <c:v>2.361</c:v>
                </c:pt>
                <c:pt idx="17">
                  <c:v>2.207</c:v>
                </c:pt>
                <c:pt idx="18">
                  <c:v>2.131</c:v>
                </c:pt>
                <c:pt idx="19">
                  <c:v>2.204</c:v>
                </c:pt>
                <c:pt idx="20">
                  <c:v>2.284</c:v>
                </c:pt>
                <c:pt idx="21">
                  <c:v>2.361</c:v>
                </c:pt>
                <c:pt idx="22">
                  <c:v>2.406</c:v>
                </c:pt>
                <c:pt idx="23">
                  <c:v>2.395</c:v>
                </c:pt>
                <c:pt idx="24">
                  <c:v>2.509</c:v>
                </c:pt>
                <c:pt idx="25">
                  <c:v>2.64</c:v>
                </c:pt>
                <c:pt idx="26">
                  <c:v>2.911</c:v>
                </c:pt>
                <c:pt idx="27">
                  <c:v>2.841</c:v>
                </c:pt>
                <c:pt idx="28">
                  <c:v>2.761</c:v>
                </c:pt>
                <c:pt idx="29">
                  <c:v>2.359</c:v>
                </c:pt>
                <c:pt idx="30">
                  <c:v>2.192</c:v>
                </c:pt>
                <c:pt idx="31">
                  <c:v>2.315</c:v>
                </c:pt>
                <c:pt idx="32">
                  <c:v>2.103</c:v>
                </c:pt>
                <c:pt idx="33">
                  <c:v>2.14</c:v>
                </c:pt>
                <c:pt idx="34">
                  <c:v>1.95</c:v>
                </c:pt>
                <c:pt idx="35">
                  <c:v>1.859</c:v>
                </c:pt>
                <c:pt idx="36">
                  <c:v>1.863</c:v>
                </c:pt>
                <c:pt idx="37">
                  <c:v>1.864</c:v>
                </c:pt>
                <c:pt idx="38">
                  <c:v>1.965</c:v>
                </c:pt>
                <c:pt idx="39">
                  <c:v>2.181</c:v>
                </c:pt>
                <c:pt idx="40">
                  <c:v>2.396</c:v>
                </c:pt>
                <c:pt idx="41">
                  <c:v>2.347</c:v>
                </c:pt>
                <c:pt idx="42">
                  <c:v>2.4</c:v>
                </c:pt>
                <c:pt idx="43">
                  <c:v>2.652</c:v>
                </c:pt>
                <c:pt idx="44">
                  <c:v>2.662</c:v>
                </c:pt>
                <c:pt idx="45">
                  <c:v>2.669</c:v>
                </c:pt>
                <c:pt idx="46">
                  <c:v>2.908</c:v>
                </c:pt>
                <c:pt idx="47">
                  <c:v>3.437</c:v>
                </c:pt>
                <c:pt idx="48">
                  <c:v>3.497</c:v>
                </c:pt>
                <c:pt idx="49">
                  <c:v>3.487</c:v>
                </c:pt>
                <c:pt idx="50">
                  <c:v>3.851</c:v>
                </c:pt>
                <c:pt idx="51">
                  <c:v>4.573</c:v>
                </c:pt>
                <c:pt idx="52">
                  <c:v>2.984</c:v>
                </c:pt>
                <c:pt idx="53">
                  <c:v>3.106</c:v>
                </c:pt>
                <c:pt idx="54">
                  <c:v>3.316</c:v>
                </c:pt>
                <c:pt idx="55">
                  <c:v>3.257</c:v>
                </c:pt>
                <c:pt idx="56">
                  <c:v>2.824</c:v>
                </c:pt>
                <c:pt idx="57">
                  <c:v>2.385</c:v>
                </c:pt>
                <c:pt idx="58">
                  <c:v>2.182</c:v>
                </c:pt>
                <c:pt idx="59">
                  <c:v>1.966</c:v>
                </c:pt>
                <c:pt idx="60">
                  <c:v>1.936</c:v>
                </c:pt>
                <c:pt idx="61">
                  <c:v>1.821</c:v>
                </c:pt>
                <c:pt idx="62">
                  <c:v>1.947</c:v>
                </c:pt>
                <c:pt idx="63">
                  <c:v>1.96</c:v>
                </c:pt>
                <c:pt idx="64">
                  <c:v>1.84</c:v>
                </c:pt>
                <c:pt idx="65">
                  <c:v>1.928</c:v>
                </c:pt>
                <c:pt idx="66">
                  <c:v>1.942</c:v>
                </c:pt>
                <c:pt idx="67">
                  <c:v>1.933</c:v>
                </c:pt>
                <c:pt idx="68">
                  <c:v>2.081</c:v>
                </c:pt>
                <c:pt idx="69">
                  <c:v>2.126</c:v>
                </c:pt>
                <c:pt idx="70">
                  <c:v>2.267</c:v>
                </c:pt>
                <c:pt idx="71">
                  <c:v>2.242</c:v>
                </c:pt>
                <c:pt idx="72">
                  <c:v>2.249</c:v>
                </c:pt>
                <c:pt idx="73">
                  <c:v>2.285</c:v>
                </c:pt>
                <c:pt idx="74">
                  <c:v>2.239</c:v>
                </c:pt>
                <c:pt idx="75">
                  <c:v>2.188</c:v>
                </c:pt>
                <c:pt idx="76">
                  <c:v>2.149</c:v>
                </c:pt>
                <c:pt idx="77">
                  <c:v>2.235</c:v>
                </c:pt>
                <c:pt idx="78">
                  <c:v>2.139</c:v>
                </c:pt>
                <c:pt idx="79">
                  <c:v>2.103</c:v>
                </c:pt>
                <c:pt idx="80">
                  <c:v>2.094</c:v>
                </c:pt>
                <c:pt idx="81">
                  <c:v>2.168</c:v>
                </c:pt>
                <c:pt idx="82">
                  <c:v>2.146</c:v>
                </c:pt>
                <c:pt idx="83">
                  <c:v>2.239</c:v>
                </c:pt>
                <c:pt idx="84">
                  <c:v>2.503</c:v>
                </c:pt>
                <c:pt idx="85">
                  <c:v>2.432</c:v>
                </c:pt>
                <c:pt idx="86">
                  <c:v>2.453</c:v>
                </c:pt>
                <c:pt idx="87">
                  <c:v>2.714</c:v>
                </c:pt>
                <c:pt idx="88">
                  <c:v>2.697</c:v>
                </c:pt>
                <c:pt idx="89">
                  <c:v>2.795</c:v>
                </c:pt>
                <c:pt idx="90">
                  <c:v>2.837</c:v>
                </c:pt>
                <c:pt idx="91">
                  <c:v>3.346</c:v>
                </c:pt>
                <c:pt idx="92">
                  <c:v>3.125</c:v>
                </c:pt>
                <c:pt idx="93">
                  <c:v>3.082</c:v>
                </c:pt>
                <c:pt idx="94">
                  <c:v>3.288</c:v>
                </c:pt>
                <c:pt idx="95">
                  <c:v>3.548</c:v>
                </c:pt>
                <c:pt idx="96">
                  <c:v>3.552</c:v>
                </c:pt>
                <c:pt idx="97">
                  <c:v>3.256</c:v>
                </c:pt>
                <c:pt idx="98">
                  <c:v>3.029</c:v>
                </c:pt>
                <c:pt idx="99">
                  <c:v>2.762</c:v>
                </c:pt>
                <c:pt idx="100">
                  <c:v>2.578</c:v>
                </c:pt>
                <c:pt idx="101">
                  <c:v>2.453</c:v>
                </c:pt>
                <c:pt idx="102">
                  <c:v>2.357</c:v>
                </c:pt>
                <c:pt idx="103">
                  <c:v>2.471</c:v>
                </c:pt>
                <c:pt idx="104">
                  <c:v>2.252</c:v>
                </c:pt>
                <c:pt idx="105">
                  <c:v>2.153</c:v>
                </c:pt>
                <c:pt idx="106">
                  <c:v>2.046</c:v>
                </c:pt>
                <c:pt idx="107">
                  <c:v>2.176</c:v>
                </c:pt>
                <c:pt idx="108">
                  <c:v>2.117</c:v>
                </c:pt>
                <c:pt idx="109">
                  <c:v>2.257</c:v>
                </c:pt>
                <c:pt idx="110">
                  <c:v>2.359</c:v>
                </c:pt>
                <c:pt idx="111">
                  <c:v>2.208</c:v>
                </c:pt>
                <c:pt idx="112">
                  <c:v>2.198</c:v>
                </c:pt>
                <c:pt idx="113">
                  <c:v>2.321</c:v>
                </c:pt>
                <c:pt idx="114">
                  <c:v>2.129</c:v>
                </c:pt>
                <c:pt idx="115">
                  <c:v>2.137</c:v>
                </c:pt>
                <c:pt idx="116">
                  <c:v>2.343</c:v>
                </c:pt>
                <c:pt idx="117">
                  <c:v>2.3</c:v>
                </c:pt>
                <c:pt idx="118">
                  <c:v>2.556</c:v>
                </c:pt>
                <c:pt idx="119">
                  <c:v>2.657</c:v>
                </c:pt>
                <c:pt idx="120">
                  <c:v>2.475</c:v>
                </c:pt>
                <c:pt idx="121">
                  <c:v>2.342</c:v>
                </c:pt>
                <c:pt idx="122">
                  <c:v>2.202</c:v>
                </c:pt>
                <c:pt idx="123">
                  <c:v>2.167</c:v>
                </c:pt>
                <c:pt idx="124">
                  <c:v>2.178</c:v>
                </c:pt>
                <c:pt idx="125">
                  <c:v>2.094</c:v>
                </c:pt>
                <c:pt idx="126">
                  <c:v>2.17</c:v>
                </c:pt>
                <c:pt idx="127">
                  <c:v>2.027</c:v>
                </c:pt>
                <c:pt idx="128">
                  <c:v>2.035</c:v>
                </c:pt>
                <c:pt idx="129">
                  <c:v>2.284</c:v>
                </c:pt>
                <c:pt idx="130">
                  <c:v>2.358</c:v>
                </c:pt>
                <c:pt idx="131">
                  <c:v>2.439</c:v>
                </c:pt>
                <c:pt idx="132">
                  <c:v>2.309</c:v>
                </c:pt>
                <c:pt idx="133">
                  <c:v>2.165</c:v>
                </c:pt>
                <c:pt idx="134">
                  <c:v>2.031</c:v>
                </c:pt>
                <c:pt idx="135">
                  <c:v>1.844</c:v>
                </c:pt>
                <c:pt idx="136">
                  <c:v>1.833</c:v>
                </c:pt>
                <c:pt idx="137">
                  <c:v>1.877</c:v>
                </c:pt>
                <c:pt idx="138">
                  <c:v>1.947</c:v>
                </c:pt>
                <c:pt idx="139">
                  <c:v>1.664</c:v>
                </c:pt>
                <c:pt idx="140">
                  <c:v>1.783</c:v>
                </c:pt>
                <c:pt idx="141">
                  <c:v>1.878</c:v>
                </c:pt>
                <c:pt idx="142">
                  <c:v>2.26</c:v>
                </c:pt>
                <c:pt idx="143">
                  <c:v>2.181</c:v>
                </c:pt>
                <c:pt idx="144">
                  <c:v>2.432</c:v>
                </c:pt>
                <c:pt idx="145">
                  <c:v>2.191</c:v>
                </c:pt>
                <c:pt idx="146">
                  <c:v>2.109</c:v>
                </c:pt>
                <c:pt idx="147">
                  <c:v>2.164</c:v>
                </c:pt>
                <c:pt idx="148">
                  <c:v>2.275</c:v>
                </c:pt>
                <c:pt idx="149">
                  <c:v>2.553</c:v>
                </c:pt>
                <c:pt idx="150">
                  <c:v>2.459</c:v>
                </c:pt>
                <c:pt idx="151">
                  <c:v>2.163</c:v>
                </c:pt>
                <c:pt idx="152">
                  <c:v>2.196</c:v>
                </c:pt>
                <c:pt idx="153">
                  <c:v>1.978</c:v>
                </c:pt>
                <c:pt idx="154">
                  <c:v>1.858</c:v>
                </c:pt>
                <c:pt idx="155">
                  <c:v>2.074</c:v>
                </c:pt>
                <c:pt idx="156">
                  <c:v>1.881</c:v>
                </c:pt>
                <c:pt idx="157">
                  <c:v>1.945</c:v>
                </c:pt>
                <c:pt idx="158">
                  <c:v>1.83</c:v>
                </c:pt>
                <c:pt idx="159">
                  <c:v>1.796</c:v>
                </c:pt>
                <c:pt idx="160">
                  <c:v>1.778</c:v>
                </c:pt>
                <c:pt idx="161">
                  <c:v>1.777</c:v>
                </c:pt>
                <c:pt idx="162">
                  <c:v>1.8</c:v>
                </c:pt>
                <c:pt idx="163">
                  <c:v>1.807</c:v>
                </c:pt>
                <c:pt idx="164">
                  <c:v>1.745</c:v>
                </c:pt>
                <c:pt idx="165">
                  <c:v>1.628</c:v>
                </c:pt>
                <c:pt idx="166">
                  <c:v>1.853</c:v>
                </c:pt>
                <c:pt idx="167">
                  <c:v>1.759</c:v>
                </c:pt>
                <c:pt idx="168">
                  <c:v>1.699</c:v>
                </c:pt>
                <c:pt idx="169">
                  <c:v>1.854</c:v>
                </c:pt>
                <c:pt idx="170">
                  <c:v>2.038</c:v>
                </c:pt>
                <c:pt idx="171">
                  <c:v>2.096</c:v>
                </c:pt>
                <c:pt idx="172">
                  <c:v>2.124</c:v>
                </c:pt>
                <c:pt idx="173">
                  <c:v>2.226</c:v>
                </c:pt>
                <c:pt idx="174">
                  <c:v>2.253</c:v>
                </c:pt>
                <c:pt idx="175">
                  <c:v>2.273</c:v>
                </c:pt>
                <c:pt idx="176">
                  <c:v>2.288</c:v>
                </c:pt>
                <c:pt idx="177">
                  <c:v>2.225</c:v>
                </c:pt>
                <c:pt idx="178">
                  <c:v>2.358</c:v>
                </c:pt>
                <c:pt idx="179">
                  <c:v>2.437</c:v>
                </c:pt>
                <c:pt idx="180">
                  <c:v>2.378</c:v>
                </c:pt>
                <c:pt idx="181">
                  <c:v>2.308</c:v>
                </c:pt>
                <c:pt idx="182">
                  <c:v>2.258</c:v>
                </c:pt>
                <c:pt idx="183">
                  <c:v>2.287</c:v>
                </c:pt>
                <c:pt idx="184">
                  <c:v>2.163</c:v>
                </c:pt>
                <c:pt idx="185">
                  <c:v>2.187</c:v>
                </c:pt>
                <c:pt idx="186">
                  <c:v>2.528</c:v>
                </c:pt>
                <c:pt idx="187">
                  <c:v>2.543</c:v>
                </c:pt>
                <c:pt idx="188">
                  <c:v>2.698</c:v>
                </c:pt>
                <c:pt idx="189">
                  <c:v>2.745</c:v>
                </c:pt>
                <c:pt idx="190">
                  <c:v>2.938</c:v>
                </c:pt>
                <c:pt idx="191">
                  <c:v>2.912</c:v>
                </c:pt>
                <c:pt idx="192">
                  <c:v>2.561</c:v>
                </c:pt>
                <c:pt idx="193">
                  <c:v>2.801</c:v>
                </c:pt>
                <c:pt idx="194">
                  <c:v>2.608</c:v>
                </c:pt>
                <c:pt idx="195">
                  <c:v>2.63</c:v>
                </c:pt>
                <c:pt idx="196">
                  <c:v>2.793</c:v>
                </c:pt>
                <c:pt idx="197">
                  <c:v>2.692</c:v>
                </c:pt>
                <c:pt idx="198">
                  <c:v>2.975</c:v>
                </c:pt>
                <c:pt idx="199">
                  <c:v>3.072</c:v>
                </c:pt>
                <c:pt idx="200">
                  <c:v>2.961</c:v>
                </c:pt>
                <c:pt idx="201">
                  <c:v>2.884</c:v>
                </c:pt>
                <c:pt idx="202">
                  <c:v>2.649</c:v>
                </c:pt>
                <c:pt idx="203">
                  <c:v>2.434</c:v>
                </c:pt>
                <c:pt idx="204">
                  <c:v>2.12</c:v>
                </c:pt>
                <c:pt idx="205">
                  <c:v>2.331</c:v>
                </c:pt>
                <c:pt idx="206">
                  <c:v>2.446</c:v>
                </c:pt>
                <c:pt idx="207">
                  <c:v>2.655</c:v>
                </c:pt>
                <c:pt idx="208">
                  <c:v>2.399</c:v>
                </c:pt>
                <c:pt idx="209">
                  <c:v>2.329</c:v>
                </c:pt>
                <c:pt idx="210">
                  <c:v>2.173</c:v>
                </c:pt>
                <c:pt idx="211">
                  <c:v>2.322</c:v>
                </c:pt>
                <c:pt idx="212">
                  <c:v>2.485</c:v>
                </c:pt>
                <c:pt idx="213">
                  <c:v>2.532</c:v>
                </c:pt>
                <c:pt idx="214">
                  <c:v>2.742</c:v>
                </c:pt>
                <c:pt idx="215">
                  <c:v>2.57</c:v>
                </c:pt>
                <c:pt idx="216">
                  <c:v>2.633</c:v>
                </c:pt>
                <c:pt idx="217">
                  <c:v>2.603</c:v>
                </c:pt>
                <c:pt idx="218">
                  <c:v>2.825</c:v>
                </c:pt>
                <c:pt idx="219">
                  <c:v>2.774</c:v>
                </c:pt>
                <c:pt idx="220">
                  <c:v>2.785</c:v>
                </c:pt>
                <c:pt idx="221">
                  <c:v>2.836</c:v>
                </c:pt>
                <c:pt idx="222">
                  <c:v>2.945</c:v>
                </c:pt>
                <c:pt idx="223">
                  <c:v>2.971</c:v>
                </c:pt>
                <c:pt idx="224">
                  <c:v>3.078</c:v>
                </c:pt>
                <c:pt idx="225">
                  <c:v>3.073</c:v>
                </c:pt>
                <c:pt idx="226">
                  <c:v>3.141</c:v>
                </c:pt>
                <c:pt idx="227">
                  <c:v>3.025</c:v>
                </c:pt>
                <c:pt idx="228">
                  <c:v>3.354</c:v>
                </c:pt>
                <c:pt idx="229">
                  <c:v>3.825</c:v>
                </c:pt>
                <c:pt idx="230">
                  <c:v>4.406</c:v>
                </c:pt>
                <c:pt idx="231">
                  <c:v>4.043</c:v>
                </c:pt>
                <c:pt idx="232">
                  <c:v>4.16</c:v>
                </c:pt>
                <c:pt idx="233">
                  <c:v>4.488</c:v>
                </c:pt>
                <c:pt idx="234">
                  <c:v>4.448</c:v>
                </c:pt>
                <c:pt idx="235">
                  <c:v>4.476</c:v>
                </c:pt>
                <c:pt idx="236">
                  <c:v>4.262</c:v>
                </c:pt>
                <c:pt idx="237">
                  <c:v>4.15</c:v>
                </c:pt>
                <c:pt idx="238">
                  <c:v>3.834</c:v>
                </c:pt>
                <c:pt idx="239">
                  <c:v>3.845</c:v>
                </c:pt>
                <c:pt idx="240">
                  <c:v>4.296</c:v>
                </c:pt>
                <c:pt idx="241">
                  <c:v>4.475</c:v>
                </c:pt>
                <c:pt idx="242">
                  <c:v>4.436</c:v>
                </c:pt>
                <c:pt idx="243">
                  <c:v>4.628</c:v>
                </c:pt>
                <c:pt idx="244">
                  <c:v>4.835</c:v>
                </c:pt>
                <c:pt idx="245">
                  <c:v>4.88</c:v>
                </c:pt>
                <c:pt idx="246">
                  <c:v>5.206</c:v>
                </c:pt>
                <c:pt idx="247">
                  <c:v>5.131</c:v>
                </c:pt>
                <c:pt idx="248">
                  <c:v>5.186</c:v>
                </c:pt>
                <c:pt idx="249">
                  <c:v>5.008</c:v>
                </c:pt>
                <c:pt idx="250">
                  <c:v>5.537</c:v>
                </c:pt>
                <c:pt idx="251">
                  <c:v>4.937</c:v>
                </c:pt>
                <c:pt idx="252">
                  <c:v>4.541</c:v>
                </c:pt>
                <c:pt idx="253">
                  <c:v>4.931</c:v>
                </c:pt>
                <c:pt idx="254">
                  <c:v>5.456</c:v>
                </c:pt>
                <c:pt idx="255">
                  <c:v>6.1</c:v>
                </c:pt>
                <c:pt idx="256">
                  <c:v>6.577</c:v>
                </c:pt>
                <c:pt idx="257">
                  <c:v>6.673</c:v>
                </c:pt>
                <c:pt idx="258">
                  <c:v>8.584</c:v>
                </c:pt>
                <c:pt idx="259">
                  <c:v>8.396</c:v>
                </c:pt>
                <c:pt idx="260">
                  <c:v>9.579</c:v>
                </c:pt>
                <c:pt idx="261">
                  <c:v>9.775</c:v>
                </c:pt>
                <c:pt idx="262">
                  <c:v>9.261</c:v>
                </c:pt>
                <c:pt idx="263">
                  <c:v>8.472</c:v>
                </c:pt>
                <c:pt idx="264">
                  <c:v>7.459</c:v>
                </c:pt>
                <c:pt idx="265">
                  <c:v>7.256</c:v>
                </c:pt>
                <c:pt idx="266">
                  <c:v>6.743</c:v>
                </c:pt>
                <c:pt idx="267">
                  <c:v>6.21</c:v>
                </c:pt>
                <c:pt idx="268">
                  <c:v>5.568</c:v>
                </c:pt>
                <c:pt idx="269">
                  <c:v>5.131</c:v>
                </c:pt>
                <c:pt idx="270">
                  <c:v>5.27</c:v>
                </c:pt>
                <c:pt idx="271">
                  <c:v>5.072</c:v>
                </c:pt>
                <c:pt idx="272">
                  <c:v>5.035</c:v>
                </c:pt>
                <c:pt idx="273">
                  <c:v>5.273</c:v>
                </c:pt>
                <c:pt idx="274">
                  <c:v>5.025</c:v>
                </c:pt>
                <c:pt idx="275">
                  <c:v>5.388</c:v>
                </c:pt>
                <c:pt idx="276">
                  <c:v>5.381</c:v>
                </c:pt>
                <c:pt idx="277">
                  <c:v>5.128</c:v>
                </c:pt>
                <c:pt idx="278">
                  <c:v>4.867</c:v>
                </c:pt>
                <c:pt idx="279">
                  <c:v>4.49</c:v>
                </c:pt>
                <c:pt idx="280">
                  <c:v>4.278</c:v>
                </c:pt>
                <c:pt idx="281">
                  <c:v>4.291</c:v>
                </c:pt>
                <c:pt idx="282">
                  <c:v>3.973</c:v>
                </c:pt>
                <c:pt idx="283">
                  <c:v>3.93</c:v>
                </c:pt>
                <c:pt idx="284">
                  <c:v>3.922</c:v>
                </c:pt>
                <c:pt idx="285">
                  <c:v>3.979</c:v>
                </c:pt>
                <c:pt idx="286">
                  <c:v>3.742</c:v>
                </c:pt>
                <c:pt idx="287">
                  <c:v>3.096</c:v>
                </c:pt>
                <c:pt idx="288">
                  <c:v>3.218</c:v>
                </c:pt>
                <c:pt idx="289">
                  <c:v>3.25</c:v>
                </c:pt>
                <c:pt idx="290">
                  <c:v>2.955</c:v>
                </c:pt>
                <c:pt idx="291">
                  <c:v>3.167</c:v>
                </c:pt>
                <c:pt idx="292">
                  <c:v>2.971</c:v>
                </c:pt>
                <c:pt idx="293">
                  <c:v>3.04</c:v>
                </c:pt>
                <c:pt idx="294">
                  <c:v>3.303</c:v>
                </c:pt>
                <c:pt idx="295">
                  <c:v>2.706</c:v>
                </c:pt>
                <c:pt idx="296">
                  <c:v>2.38</c:v>
                </c:pt>
                <c:pt idx="297">
                  <c:v>2.5</c:v>
                </c:pt>
                <c:pt idx="298">
                  <c:v>2.392</c:v>
                </c:pt>
                <c:pt idx="299">
                  <c:v>2.103</c:v>
                </c:pt>
                <c:pt idx="300">
                  <c:v>2.244</c:v>
                </c:pt>
                <c:pt idx="301">
                  <c:v>2.227</c:v>
                </c:pt>
                <c:pt idx="302">
                  <c:v>2.43</c:v>
                </c:pt>
                <c:pt idx="303">
                  <c:v>2.681</c:v>
                </c:pt>
                <c:pt idx="304">
                  <c:v>3.041</c:v>
                </c:pt>
                <c:pt idx="305">
                  <c:v>3.248</c:v>
                </c:pt>
                <c:pt idx="306">
                  <c:v>2.925</c:v>
                </c:pt>
                <c:pt idx="307">
                  <c:v>2.637</c:v>
                </c:pt>
                <c:pt idx="308">
                  <c:v>2.813</c:v>
                </c:pt>
                <c:pt idx="309">
                  <c:v>2.701</c:v>
                </c:pt>
                <c:pt idx="310">
                  <c:v>2.568</c:v>
                </c:pt>
                <c:pt idx="311">
                  <c:v>2.846</c:v>
                </c:pt>
                <c:pt idx="312">
                  <c:v>2.895</c:v>
                </c:pt>
                <c:pt idx="313">
                  <c:v>2.774</c:v>
                </c:pt>
                <c:pt idx="314">
                  <c:v>2.275</c:v>
                </c:pt>
                <c:pt idx="315">
                  <c:v>2.204</c:v>
                </c:pt>
                <c:pt idx="316">
                  <c:v>2.236</c:v>
                </c:pt>
                <c:pt idx="317">
                  <c:v>2.037</c:v>
                </c:pt>
                <c:pt idx="318">
                  <c:v>2.138</c:v>
                </c:pt>
                <c:pt idx="319">
                  <c:v>2.191</c:v>
                </c:pt>
                <c:pt idx="320">
                  <c:v>2.206</c:v>
                </c:pt>
                <c:pt idx="321">
                  <c:v>2.449</c:v>
                </c:pt>
                <c:pt idx="322">
                  <c:v>2.359</c:v>
                </c:pt>
                <c:pt idx="323">
                  <c:v>2.8</c:v>
                </c:pt>
                <c:pt idx="324">
                  <c:v>3.076</c:v>
                </c:pt>
                <c:pt idx="325">
                  <c:v>3.326</c:v>
                </c:pt>
                <c:pt idx="326">
                  <c:v>3.283</c:v>
                </c:pt>
                <c:pt idx="327">
                  <c:v>3.275</c:v>
                </c:pt>
                <c:pt idx="328">
                  <c:v>3.125</c:v>
                </c:pt>
                <c:pt idx="329">
                  <c:v>3.527</c:v>
                </c:pt>
                <c:pt idx="330">
                  <c:v>3.319</c:v>
                </c:pt>
                <c:pt idx="331">
                  <c:v>3.745</c:v>
                </c:pt>
                <c:pt idx="332">
                  <c:v>3.749</c:v>
                </c:pt>
                <c:pt idx="333">
                  <c:v>3.598</c:v>
                </c:pt>
                <c:pt idx="334">
                  <c:v>3.347</c:v>
                </c:pt>
                <c:pt idx="335">
                  <c:v>3.217</c:v>
                </c:pt>
                <c:pt idx="336">
                  <c:v>3.204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212364"/>
        <c:axId val="41059813"/>
      </c:lineChart>
      <c:dateAx>
        <c:axId val="56094460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16397"/>
        <c:crossesAt val="0"/>
        <c:auto val="1"/>
        <c:lblOffset val="100"/>
        <c:noMultiLvlLbl val="0"/>
      </c:dateAx>
      <c:valAx>
        <c:axId val="226163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Market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94460"/>
        <c:crossesAt val="1"/>
        <c:crossBetween val="midCat"/>
      </c:valAx>
      <c:dateAx>
        <c:axId val="8821236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59813"/>
        <c:auto val="1"/>
        <c:lblOffset val="100"/>
        <c:noMultiLvlLbl val="0"/>
      </c:dateAx>
      <c:valAx>
        <c:axId val="41059813"/>
        <c:scaling>
          <c:orientation val="minMax"/>
          <c:max val="10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Natural Gas ($/Mcf)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12364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021520124864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Natural Gas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Non-Commercial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453051487642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Non-Commercials"</c:f>
              <c:strCache>
                <c:ptCount val="1"/>
                <c:pt idx="0">
                  <c:v>Net Position of Non-Commercials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Data!$AC$11:$AC$400</c:f>
              <c:numCache>
                <c:formatCode>[$-409]#,##0_);\(#,##0\)</c:formatCode>
                <c:ptCount val="390"/>
                <c:pt idx="0">
                  <c:v>17914</c:v>
                </c:pt>
                <c:pt idx="1">
                  <c:v>17175</c:v>
                </c:pt>
                <c:pt idx="2">
                  <c:v>8804</c:v>
                </c:pt>
                <c:pt idx="3">
                  <c:v>7105</c:v>
                </c:pt>
                <c:pt idx="4">
                  <c:v>8904</c:v>
                </c:pt>
                <c:pt idx="5">
                  <c:v>10249</c:v>
                </c:pt>
                <c:pt idx="6">
                  <c:v>12640</c:v>
                </c:pt>
                <c:pt idx="7">
                  <c:v>11872</c:v>
                </c:pt>
                <c:pt idx="8">
                  <c:v>13180</c:v>
                </c:pt>
                <c:pt idx="9">
                  <c:v>11779</c:v>
                </c:pt>
                <c:pt idx="10">
                  <c:v>9738</c:v>
                </c:pt>
                <c:pt idx="11">
                  <c:v>14822</c:v>
                </c:pt>
                <c:pt idx="12">
                  <c:v>17061</c:v>
                </c:pt>
                <c:pt idx="13">
                  <c:v>15885</c:v>
                </c:pt>
                <c:pt idx="14">
                  <c:v>18263</c:v>
                </c:pt>
                <c:pt idx="15">
                  <c:v>18091</c:v>
                </c:pt>
                <c:pt idx="16">
                  <c:v>17621</c:v>
                </c:pt>
                <c:pt idx="17">
                  <c:v>11825</c:v>
                </c:pt>
                <c:pt idx="18">
                  <c:v>10294</c:v>
                </c:pt>
                <c:pt idx="19">
                  <c:v>11040</c:v>
                </c:pt>
                <c:pt idx="20">
                  <c:v>17388</c:v>
                </c:pt>
                <c:pt idx="21">
                  <c:v>21104</c:v>
                </c:pt>
                <c:pt idx="22">
                  <c:v>17858</c:v>
                </c:pt>
                <c:pt idx="23">
                  <c:v>21231</c:v>
                </c:pt>
                <c:pt idx="24">
                  <c:v>22789</c:v>
                </c:pt>
                <c:pt idx="25">
                  <c:v>20636</c:v>
                </c:pt>
                <c:pt idx="26">
                  <c:v>23211</c:v>
                </c:pt>
                <c:pt idx="27">
                  <c:v>22129</c:v>
                </c:pt>
                <c:pt idx="28">
                  <c:v>21368</c:v>
                </c:pt>
                <c:pt idx="29">
                  <c:v>3669</c:v>
                </c:pt>
                <c:pt idx="30">
                  <c:v>-604</c:v>
                </c:pt>
                <c:pt idx="31">
                  <c:v>-392</c:v>
                </c:pt>
                <c:pt idx="32">
                  <c:v>110</c:v>
                </c:pt>
                <c:pt idx="33">
                  <c:v>1100</c:v>
                </c:pt>
                <c:pt idx="34">
                  <c:v>-349</c:v>
                </c:pt>
                <c:pt idx="35">
                  <c:v>-1394</c:v>
                </c:pt>
                <c:pt idx="36">
                  <c:v>-2047</c:v>
                </c:pt>
                <c:pt idx="37">
                  <c:v>-1909</c:v>
                </c:pt>
                <c:pt idx="38">
                  <c:v>2358</c:v>
                </c:pt>
                <c:pt idx="39">
                  <c:v>3206</c:v>
                </c:pt>
                <c:pt idx="40">
                  <c:v>6676</c:v>
                </c:pt>
                <c:pt idx="41">
                  <c:v>5774</c:v>
                </c:pt>
                <c:pt idx="42">
                  <c:v>7053</c:v>
                </c:pt>
                <c:pt idx="43">
                  <c:v>10631</c:v>
                </c:pt>
                <c:pt idx="44">
                  <c:v>7787</c:v>
                </c:pt>
                <c:pt idx="45">
                  <c:v>4453</c:v>
                </c:pt>
                <c:pt idx="46">
                  <c:v>10244</c:v>
                </c:pt>
                <c:pt idx="47">
                  <c:v>9161</c:v>
                </c:pt>
                <c:pt idx="48">
                  <c:v>13150</c:v>
                </c:pt>
                <c:pt idx="49">
                  <c:v>13029</c:v>
                </c:pt>
                <c:pt idx="50">
                  <c:v>12869</c:v>
                </c:pt>
                <c:pt idx="51">
                  <c:v>11192</c:v>
                </c:pt>
                <c:pt idx="52">
                  <c:v>7580</c:v>
                </c:pt>
                <c:pt idx="53">
                  <c:v>7204</c:v>
                </c:pt>
                <c:pt idx="54">
                  <c:v>8218</c:v>
                </c:pt>
                <c:pt idx="55">
                  <c:v>8005</c:v>
                </c:pt>
                <c:pt idx="56">
                  <c:v>4363</c:v>
                </c:pt>
                <c:pt idx="57">
                  <c:v>2589</c:v>
                </c:pt>
                <c:pt idx="58">
                  <c:v>840</c:v>
                </c:pt>
                <c:pt idx="59">
                  <c:v>2474</c:v>
                </c:pt>
                <c:pt idx="60">
                  <c:v>1712</c:v>
                </c:pt>
                <c:pt idx="61">
                  <c:v>2007</c:v>
                </c:pt>
                <c:pt idx="62">
                  <c:v>-932</c:v>
                </c:pt>
                <c:pt idx="63">
                  <c:v>-413</c:v>
                </c:pt>
                <c:pt idx="64">
                  <c:v>-216</c:v>
                </c:pt>
                <c:pt idx="65">
                  <c:v>-2523</c:v>
                </c:pt>
                <c:pt idx="66">
                  <c:v>-4309</c:v>
                </c:pt>
                <c:pt idx="67">
                  <c:v>-3042</c:v>
                </c:pt>
                <c:pt idx="68">
                  <c:v>13212</c:v>
                </c:pt>
                <c:pt idx="69">
                  <c:v>13261</c:v>
                </c:pt>
                <c:pt idx="70">
                  <c:v>17833</c:v>
                </c:pt>
                <c:pt idx="71">
                  <c:v>15960</c:v>
                </c:pt>
                <c:pt idx="72">
                  <c:v>16033</c:v>
                </c:pt>
                <c:pt idx="73">
                  <c:v>17784</c:v>
                </c:pt>
                <c:pt idx="74">
                  <c:v>10688</c:v>
                </c:pt>
                <c:pt idx="75">
                  <c:v>8138</c:v>
                </c:pt>
                <c:pt idx="76">
                  <c:v>5085</c:v>
                </c:pt>
                <c:pt idx="77">
                  <c:v>8313</c:v>
                </c:pt>
                <c:pt idx="78">
                  <c:v>1687</c:v>
                </c:pt>
                <c:pt idx="79">
                  <c:v>-2739</c:v>
                </c:pt>
                <c:pt idx="80">
                  <c:v>-2631</c:v>
                </c:pt>
                <c:pt idx="81">
                  <c:v>-11174</c:v>
                </c:pt>
                <c:pt idx="82">
                  <c:v>-6139</c:v>
                </c:pt>
                <c:pt idx="83">
                  <c:v>19643</c:v>
                </c:pt>
                <c:pt idx="84">
                  <c:v>29750</c:v>
                </c:pt>
                <c:pt idx="85">
                  <c:v>32585</c:v>
                </c:pt>
                <c:pt idx="86">
                  <c:v>31416</c:v>
                </c:pt>
                <c:pt idx="87">
                  <c:v>30211</c:v>
                </c:pt>
                <c:pt idx="88">
                  <c:v>28824</c:v>
                </c:pt>
                <c:pt idx="89">
                  <c:v>29356</c:v>
                </c:pt>
                <c:pt idx="90">
                  <c:v>29830</c:v>
                </c:pt>
                <c:pt idx="91">
                  <c:v>20524</c:v>
                </c:pt>
                <c:pt idx="92">
                  <c:v>19303</c:v>
                </c:pt>
                <c:pt idx="93">
                  <c:v>18820</c:v>
                </c:pt>
                <c:pt idx="94">
                  <c:v>24966</c:v>
                </c:pt>
                <c:pt idx="95">
                  <c:v>19786</c:v>
                </c:pt>
                <c:pt idx="96">
                  <c:v>20911</c:v>
                </c:pt>
                <c:pt idx="97">
                  <c:v>17811</c:v>
                </c:pt>
                <c:pt idx="98">
                  <c:v>12962</c:v>
                </c:pt>
                <c:pt idx="99">
                  <c:v>4819</c:v>
                </c:pt>
                <c:pt idx="100">
                  <c:v>-1337</c:v>
                </c:pt>
                <c:pt idx="101">
                  <c:v>-3630</c:v>
                </c:pt>
                <c:pt idx="102">
                  <c:v>-7135</c:v>
                </c:pt>
                <c:pt idx="103">
                  <c:v>-16265</c:v>
                </c:pt>
                <c:pt idx="104">
                  <c:v>-12732</c:v>
                </c:pt>
                <c:pt idx="105">
                  <c:v>-14458</c:v>
                </c:pt>
                <c:pt idx="106">
                  <c:v>-15242</c:v>
                </c:pt>
                <c:pt idx="107">
                  <c:v>-19179</c:v>
                </c:pt>
                <c:pt idx="108">
                  <c:v>-15700</c:v>
                </c:pt>
                <c:pt idx="109">
                  <c:v>-3255</c:v>
                </c:pt>
                <c:pt idx="110">
                  <c:v>4213</c:v>
                </c:pt>
                <c:pt idx="111">
                  <c:v>1894</c:v>
                </c:pt>
                <c:pt idx="112">
                  <c:v>9543</c:v>
                </c:pt>
                <c:pt idx="113">
                  <c:v>8650</c:v>
                </c:pt>
                <c:pt idx="114">
                  <c:v>-4589</c:v>
                </c:pt>
                <c:pt idx="115">
                  <c:v>-7069</c:v>
                </c:pt>
                <c:pt idx="116">
                  <c:v>16631</c:v>
                </c:pt>
                <c:pt idx="117">
                  <c:v>26733</c:v>
                </c:pt>
                <c:pt idx="118">
                  <c:v>35331</c:v>
                </c:pt>
                <c:pt idx="119">
                  <c:v>31527</c:v>
                </c:pt>
                <c:pt idx="120">
                  <c:v>34684</c:v>
                </c:pt>
                <c:pt idx="121">
                  <c:v>13132</c:v>
                </c:pt>
                <c:pt idx="122">
                  <c:v>183</c:v>
                </c:pt>
                <c:pt idx="123">
                  <c:v>-2895</c:v>
                </c:pt>
                <c:pt idx="124">
                  <c:v>-12665</c:v>
                </c:pt>
                <c:pt idx="125">
                  <c:v>-19409</c:v>
                </c:pt>
                <c:pt idx="126">
                  <c:v>-17217</c:v>
                </c:pt>
                <c:pt idx="127">
                  <c:v>-25470</c:v>
                </c:pt>
                <c:pt idx="128">
                  <c:v>-28235</c:v>
                </c:pt>
                <c:pt idx="129">
                  <c:v>-1469</c:v>
                </c:pt>
                <c:pt idx="130">
                  <c:v>9662</c:v>
                </c:pt>
                <c:pt idx="131">
                  <c:v>12453</c:v>
                </c:pt>
                <c:pt idx="132">
                  <c:v>8347</c:v>
                </c:pt>
                <c:pt idx="133">
                  <c:v>-8715</c:v>
                </c:pt>
                <c:pt idx="134">
                  <c:v>-25164</c:v>
                </c:pt>
                <c:pt idx="135">
                  <c:v>-33144</c:v>
                </c:pt>
                <c:pt idx="136">
                  <c:v>-38343</c:v>
                </c:pt>
                <c:pt idx="137">
                  <c:v>-27657</c:v>
                </c:pt>
                <c:pt idx="138">
                  <c:v>-34671</c:v>
                </c:pt>
                <c:pt idx="139">
                  <c:v>-33725</c:v>
                </c:pt>
                <c:pt idx="140">
                  <c:v>-29961</c:v>
                </c:pt>
                <c:pt idx="141">
                  <c:v>-15362</c:v>
                </c:pt>
                <c:pt idx="142">
                  <c:v>2940</c:v>
                </c:pt>
                <c:pt idx="143">
                  <c:v>5022</c:v>
                </c:pt>
                <c:pt idx="144">
                  <c:v>8194</c:v>
                </c:pt>
                <c:pt idx="145">
                  <c:v>-1111</c:v>
                </c:pt>
                <c:pt idx="146">
                  <c:v>-12032</c:v>
                </c:pt>
                <c:pt idx="147">
                  <c:v>-5072</c:v>
                </c:pt>
                <c:pt idx="148">
                  <c:v>-10560</c:v>
                </c:pt>
                <c:pt idx="149">
                  <c:v>-1457</c:v>
                </c:pt>
                <c:pt idx="150">
                  <c:v>-11814</c:v>
                </c:pt>
                <c:pt idx="151">
                  <c:v>-18237</c:v>
                </c:pt>
                <c:pt idx="152">
                  <c:v>-19371</c:v>
                </c:pt>
                <c:pt idx="153">
                  <c:v>-24121</c:v>
                </c:pt>
                <c:pt idx="154">
                  <c:v>-23151</c:v>
                </c:pt>
                <c:pt idx="155">
                  <c:v>-24763</c:v>
                </c:pt>
                <c:pt idx="156">
                  <c:v>-23591</c:v>
                </c:pt>
                <c:pt idx="157">
                  <c:v>-17628</c:v>
                </c:pt>
                <c:pt idx="158">
                  <c:v>-19601</c:v>
                </c:pt>
                <c:pt idx="159">
                  <c:v>-24110</c:v>
                </c:pt>
                <c:pt idx="160">
                  <c:v>-24101</c:v>
                </c:pt>
                <c:pt idx="161">
                  <c:v>-18543</c:v>
                </c:pt>
                <c:pt idx="162">
                  <c:v>-19867</c:v>
                </c:pt>
                <c:pt idx="163">
                  <c:v>-26263</c:v>
                </c:pt>
                <c:pt idx="164">
                  <c:v>-30168</c:v>
                </c:pt>
                <c:pt idx="165">
                  <c:v>-30732</c:v>
                </c:pt>
                <c:pt idx="166">
                  <c:v>-585</c:v>
                </c:pt>
                <c:pt idx="167">
                  <c:v>-5104</c:v>
                </c:pt>
                <c:pt idx="168">
                  <c:v>-12865</c:v>
                </c:pt>
                <c:pt idx="169">
                  <c:v>-1708</c:v>
                </c:pt>
                <c:pt idx="170">
                  <c:v>15739</c:v>
                </c:pt>
                <c:pt idx="171">
                  <c:v>29558</c:v>
                </c:pt>
                <c:pt idx="172">
                  <c:v>33582</c:v>
                </c:pt>
                <c:pt idx="173">
                  <c:v>40197</c:v>
                </c:pt>
                <c:pt idx="174">
                  <c:v>48029</c:v>
                </c:pt>
                <c:pt idx="175">
                  <c:v>37392</c:v>
                </c:pt>
                <c:pt idx="176">
                  <c:v>40109</c:v>
                </c:pt>
                <c:pt idx="177">
                  <c:v>28595</c:v>
                </c:pt>
                <c:pt idx="178">
                  <c:v>36379</c:v>
                </c:pt>
                <c:pt idx="179">
                  <c:v>50416</c:v>
                </c:pt>
                <c:pt idx="180">
                  <c:v>51036</c:v>
                </c:pt>
                <c:pt idx="181">
                  <c:v>33992</c:v>
                </c:pt>
                <c:pt idx="182">
                  <c:v>40152</c:v>
                </c:pt>
                <c:pt idx="183">
                  <c:v>13153</c:v>
                </c:pt>
                <c:pt idx="184">
                  <c:v>-10164</c:v>
                </c:pt>
                <c:pt idx="185">
                  <c:v>-9882</c:v>
                </c:pt>
                <c:pt idx="186">
                  <c:v>34757</c:v>
                </c:pt>
                <c:pt idx="187">
                  <c:v>47446</c:v>
                </c:pt>
                <c:pt idx="188">
                  <c:v>49931</c:v>
                </c:pt>
                <c:pt idx="189">
                  <c:v>55127</c:v>
                </c:pt>
                <c:pt idx="190">
                  <c:v>55495</c:v>
                </c:pt>
                <c:pt idx="191">
                  <c:v>46382</c:v>
                </c:pt>
                <c:pt idx="192">
                  <c:v>23036</c:v>
                </c:pt>
                <c:pt idx="193">
                  <c:v>23915</c:v>
                </c:pt>
                <c:pt idx="194">
                  <c:v>18120</c:v>
                </c:pt>
                <c:pt idx="195">
                  <c:v>23051</c:v>
                </c:pt>
                <c:pt idx="196">
                  <c:v>10686</c:v>
                </c:pt>
                <c:pt idx="197">
                  <c:v>14721</c:v>
                </c:pt>
                <c:pt idx="198">
                  <c:v>21921</c:v>
                </c:pt>
                <c:pt idx="199">
                  <c:v>27715</c:v>
                </c:pt>
                <c:pt idx="200">
                  <c:v>13718</c:v>
                </c:pt>
                <c:pt idx="201">
                  <c:v>2439</c:v>
                </c:pt>
                <c:pt idx="202">
                  <c:v>-6686</c:v>
                </c:pt>
                <c:pt idx="203">
                  <c:v>-9823</c:v>
                </c:pt>
                <c:pt idx="204">
                  <c:v>-12610</c:v>
                </c:pt>
                <c:pt idx="205">
                  <c:v>-8919</c:v>
                </c:pt>
                <c:pt idx="206">
                  <c:v>-7146</c:v>
                </c:pt>
                <c:pt idx="207">
                  <c:v>1155</c:v>
                </c:pt>
                <c:pt idx="208">
                  <c:v>-2371</c:v>
                </c:pt>
                <c:pt idx="209">
                  <c:v>-11460</c:v>
                </c:pt>
                <c:pt idx="210">
                  <c:v>-18159</c:v>
                </c:pt>
                <c:pt idx="211">
                  <c:v>-17585</c:v>
                </c:pt>
                <c:pt idx="212">
                  <c:v>-5758</c:v>
                </c:pt>
                <c:pt idx="213">
                  <c:v>11529</c:v>
                </c:pt>
                <c:pt idx="214">
                  <c:v>14303</c:v>
                </c:pt>
                <c:pt idx="215">
                  <c:v>12307</c:v>
                </c:pt>
                <c:pt idx="216">
                  <c:v>10002</c:v>
                </c:pt>
                <c:pt idx="217">
                  <c:v>22868</c:v>
                </c:pt>
                <c:pt idx="218">
                  <c:v>23213</c:v>
                </c:pt>
                <c:pt idx="219">
                  <c:v>27325</c:v>
                </c:pt>
                <c:pt idx="220">
                  <c:v>20179</c:v>
                </c:pt>
                <c:pt idx="221">
                  <c:v>32191</c:v>
                </c:pt>
                <c:pt idx="222">
                  <c:v>24436</c:v>
                </c:pt>
                <c:pt idx="223">
                  <c:v>31788</c:v>
                </c:pt>
                <c:pt idx="224">
                  <c:v>38081</c:v>
                </c:pt>
                <c:pt idx="225">
                  <c:v>36093</c:v>
                </c:pt>
                <c:pt idx="226">
                  <c:v>43601</c:v>
                </c:pt>
                <c:pt idx="227">
                  <c:v>36573</c:v>
                </c:pt>
                <c:pt idx="228">
                  <c:v>37864</c:v>
                </c:pt>
                <c:pt idx="229">
                  <c:v>28585</c:v>
                </c:pt>
                <c:pt idx="230">
                  <c:v>16852</c:v>
                </c:pt>
                <c:pt idx="231">
                  <c:v>11772</c:v>
                </c:pt>
                <c:pt idx="232">
                  <c:v>12696</c:v>
                </c:pt>
                <c:pt idx="233">
                  <c:v>12781</c:v>
                </c:pt>
                <c:pt idx="234">
                  <c:v>14014</c:v>
                </c:pt>
                <c:pt idx="235">
                  <c:v>16218</c:v>
                </c:pt>
                <c:pt idx="236">
                  <c:v>12782</c:v>
                </c:pt>
                <c:pt idx="237">
                  <c:v>13171</c:v>
                </c:pt>
                <c:pt idx="238">
                  <c:v>10358</c:v>
                </c:pt>
                <c:pt idx="239">
                  <c:v>10168</c:v>
                </c:pt>
                <c:pt idx="240">
                  <c:v>8504</c:v>
                </c:pt>
                <c:pt idx="241">
                  <c:v>16101</c:v>
                </c:pt>
                <c:pt idx="242">
                  <c:v>19579</c:v>
                </c:pt>
                <c:pt idx="243">
                  <c:v>17664</c:v>
                </c:pt>
                <c:pt idx="244">
                  <c:v>20471</c:v>
                </c:pt>
                <c:pt idx="245">
                  <c:v>21569</c:v>
                </c:pt>
                <c:pt idx="246">
                  <c:v>24809</c:v>
                </c:pt>
                <c:pt idx="247">
                  <c:v>21554</c:v>
                </c:pt>
                <c:pt idx="248">
                  <c:v>16364</c:v>
                </c:pt>
                <c:pt idx="249">
                  <c:v>9882</c:v>
                </c:pt>
                <c:pt idx="250">
                  <c:v>15100</c:v>
                </c:pt>
                <c:pt idx="251">
                  <c:v>8494</c:v>
                </c:pt>
                <c:pt idx="252">
                  <c:v>3099</c:v>
                </c:pt>
                <c:pt idx="253">
                  <c:v>4657</c:v>
                </c:pt>
                <c:pt idx="254">
                  <c:v>14017</c:v>
                </c:pt>
                <c:pt idx="255">
                  <c:v>17252</c:v>
                </c:pt>
                <c:pt idx="256">
                  <c:v>13233</c:v>
                </c:pt>
                <c:pt idx="257">
                  <c:v>7363</c:v>
                </c:pt>
                <c:pt idx="258">
                  <c:v>1866</c:v>
                </c:pt>
                <c:pt idx="259">
                  <c:v>2496</c:v>
                </c:pt>
                <c:pt idx="260">
                  <c:v>2496</c:v>
                </c:pt>
                <c:pt idx="261">
                  <c:v>-2073</c:v>
                </c:pt>
                <c:pt idx="262">
                  <c:v>2389</c:v>
                </c:pt>
                <c:pt idx="263">
                  <c:v>1195</c:v>
                </c:pt>
                <c:pt idx="264">
                  <c:v>-2883</c:v>
                </c:pt>
                <c:pt idx="265">
                  <c:v>-1491</c:v>
                </c:pt>
                <c:pt idx="266">
                  <c:v>-27</c:v>
                </c:pt>
                <c:pt idx="267">
                  <c:v>2068</c:v>
                </c:pt>
                <c:pt idx="268">
                  <c:v>-3946</c:v>
                </c:pt>
                <c:pt idx="269">
                  <c:v>1106</c:v>
                </c:pt>
                <c:pt idx="270">
                  <c:v>-2261</c:v>
                </c:pt>
                <c:pt idx="271">
                  <c:v>-9675</c:v>
                </c:pt>
                <c:pt idx="272">
                  <c:v>-2974</c:v>
                </c:pt>
                <c:pt idx="273">
                  <c:v>3199</c:v>
                </c:pt>
                <c:pt idx="274">
                  <c:v>-900</c:v>
                </c:pt>
                <c:pt idx="275">
                  <c:v>-1785</c:v>
                </c:pt>
                <c:pt idx="276">
                  <c:v>-6334</c:v>
                </c:pt>
                <c:pt idx="277">
                  <c:v>-10094</c:v>
                </c:pt>
                <c:pt idx="278">
                  <c:v>-15077</c:v>
                </c:pt>
                <c:pt idx="279">
                  <c:v>-21925</c:v>
                </c:pt>
                <c:pt idx="280">
                  <c:v>-21442</c:v>
                </c:pt>
                <c:pt idx="281">
                  <c:v>-27303</c:v>
                </c:pt>
                <c:pt idx="282">
                  <c:v>-24081</c:v>
                </c:pt>
                <c:pt idx="283">
                  <c:v>-26129</c:v>
                </c:pt>
                <c:pt idx="284">
                  <c:v>-23090</c:v>
                </c:pt>
                <c:pt idx="285">
                  <c:v>-19427</c:v>
                </c:pt>
                <c:pt idx="286">
                  <c:v>-23794</c:v>
                </c:pt>
                <c:pt idx="287">
                  <c:v>-23446</c:v>
                </c:pt>
                <c:pt idx="288">
                  <c:v>-25521</c:v>
                </c:pt>
                <c:pt idx="289">
                  <c:v>-28438</c:v>
                </c:pt>
                <c:pt idx="290">
                  <c:v>-29166</c:v>
                </c:pt>
                <c:pt idx="291">
                  <c:v>-21831</c:v>
                </c:pt>
                <c:pt idx="292">
                  <c:v>-27565</c:v>
                </c:pt>
                <c:pt idx="293">
                  <c:v>-28536</c:v>
                </c:pt>
                <c:pt idx="294">
                  <c:v>-21034</c:v>
                </c:pt>
                <c:pt idx="295">
                  <c:v>-34134</c:v>
                </c:pt>
                <c:pt idx="296">
                  <c:v>-31574</c:v>
                </c:pt>
                <c:pt idx="297">
                  <c:v>-31574</c:v>
                </c:pt>
                <c:pt idx="298">
                  <c:v>-35278</c:v>
                </c:pt>
                <c:pt idx="299">
                  <c:v>-27072</c:v>
                </c:pt>
                <c:pt idx="300">
                  <c:v>-23344</c:v>
                </c:pt>
                <c:pt idx="301">
                  <c:v>-25383</c:v>
                </c:pt>
                <c:pt idx="302">
                  <c:v>-16360</c:v>
                </c:pt>
                <c:pt idx="303">
                  <c:v>-18589</c:v>
                </c:pt>
                <c:pt idx="304">
                  <c:v>-14348</c:v>
                </c:pt>
                <c:pt idx="305">
                  <c:v>-15243</c:v>
                </c:pt>
                <c:pt idx="306">
                  <c:v>-17471</c:v>
                </c:pt>
                <c:pt idx="307">
                  <c:v>-27014</c:v>
                </c:pt>
                <c:pt idx="308">
                  <c:v>-23009</c:v>
                </c:pt>
                <c:pt idx="309">
                  <c:v>-31891</c:v>
                </c:pt>
                <c:pt idx="310">
                  <c:v>-32902</c:v>
                </c:pt>
                <c:pt idx="311">
                  <c:v>-31807</c:v>
                </c:pt>
                <c:pt idx="312">
                  <c:v>-26874</c:v>
                </c:pt>
                <c:pt idx="313">
                  <c:v>-33103</c:v>
                </c:pt>
                <c:pt idx="314">
                  <c:v>-47104</c:v>
                </c:pt>
                <c:pt idx="315">
                  <c:v>-53220</c:v>
                </c:pt>
                <c:pt idx="316">
                  <c:v>-62643</c:v>
                </c:pt>
                <c:pt idx="317">
                  <c:v>-48430</c:v>
                </c:pt>
                <c:pt idx="318">
                  <c:v>-53305</c:v>
                </c:pt>
                <c:pt idx="319">
                  <c:v>-40442</c:v>
                </c:pt>
                <c:pt idx="320">
                  <c:v>-27687</c:v>
                </c:pt>
                <c:pt idx="321">
                  <c:v>-23876</c:v>
                </c:pt>
                <c:pt idx="322">
                  <c:v>-25981</c:v>
                </c:pt>
                <c:pt idx="323">
                  <c:v>-17140</c:v>
                </c:pt>
                <c:pt idx="324">
                  <c:v>-7074</c:v>
                </c:pt>
                <c:pt idx="325">
                  <c:v>12022</c:v>
                </c:pt>
                <c:pt idx="326">
                  <c:v>18734</c:v>
                </c:pt>
                <c:pt idx="327">
                  <c:v>13368</c:v>
                </c:pt>
                <c:pt idx="328">
                  <c:v>14829</c:v>
                </c:pt>
                <c:pt idx="329">
                  <c:v>23510</c:v>
                </c:pt>
                <c:pt idx="330">
                  <c:v>24708</c:v>
                </c:pt>
                <c:pt idx="331">
                  <c:v>21479</c:v>
                </c:pt>
                <c:pt idx="332">
                  <c:v>22618</c:v>
                </c:pt>
                <c:pt idx="333">
                  <c:v>16848</c:v>
                </c:pt>
                <c:pt idx="334">
                  <c:v>7236</c:v>
                </c:pt>
                <c:pt idx="335">
                  <c:v>-1056</c:v>
                </c:pt>
                <c:pt idx="336">
                  <c:v>-6151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073571"/>
        <c:axId val="98914998"/>
      </c:lineChart>
      <c:lineChart>
        <c:grouping val="standard"/>
        <c:varyColors val="0"/>
        <c:ser>
          <c:idx val="1"/>
          <c:order val="1"/>
          <c:tx>
            <c:strRef>
              <c:f>"Prompt Month Natural Gas"</c:f>
              <c:strCache>
                <c:ptCount val="1"/>
                <c:pt idx="0">
                  <c:v>Prompt Month Natural 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Data!$E$11:$E$400</c:f>
              <c:numCache>
                <c:formatCode>General</c:formatCode>
                <c:ptCount val="390"/>
                <c:pt idx="0">
                  <c:v>2.619</c:v>
                </c:pt>
                <c:pt idx="1">
                  <c:v>2.916</c:v>
                </c:pt>
                <c:pt idx="2">
                  <c:v>2.317</c:v>
                </c:pt>
                <c:pt idx="3">
                  <c:v>2.168</c:v>
                </c:pt>
                <c:pt idx="4">
                  <c:v>2.126</c:v>
                </c:pt>
                <c:pt idx="5">
                  <c:v>2.467</c:v>
                </c:pt>
                <c:pt idx="6">
                  <c:v>2.551</c:v>
                </c:pt>
                <c:pt idx="7">
                  <c:v>2.441</c:v>
                </c:pt>
                <c:pt idx="8">
                  <c:v>2.746</c:v>
                </c:pt>
                <c:pt idx="9">
                  <c:v>2.156</c:v>
                </c:pt>
                <c:pt idx="10">
                  <c:v>2.095</c:v>
                </c:pt>
                <c:pt idx="11">
                  <c:v>2.333</c:v>
                </c:pt>
                <c:pt idx="12">
                  <c:v>2.863</c:v>
                </c:pt>
                <c:pt idx="13">
                  <c:v>2.336</c:v>
                </c:pt>
                <c:pt idx="14">
                  <c:v>2.335</c:v>
                </c:pt>
                <c:pt idx="15">
                  <c:v>2.411</c:v>
                </c:pt>
                <c:pt idx="16">
                  <c:v>2.361</c:v>
                </c:pt>
                <c:pt idx="17">
                  <c:v>2.207</c:v>
                </c:pt>
                <c:pt idx="18">
                  <c:v>2.131</c:v>
                </c:pt>
                <c:pt idx="19">
                  <c:v>2.204</c:v>
                </c:pt>
                <c:pt idx="20">
                  <c:v>2.284</c:v>
                </c:pt>
                <c:pt idx="21">
                  <c:v>2.361</c:v>
                </c:pt>
                <c:pt idx="22">
                  <c:v>2.406</c:v>
                </c:pt>
                <c:pt idx="23">
                  <c:v>2.395</c:v>
                </c:pt>
                <c:pt idx="24">
                  <c:v>2.509</c:v>
                </c:pt>
                <c:pt idx="25">
                  <c:v>2.64</c:v>
                </c:pt>
                <c:pt idx="26">
                  <c:v>2.911</c:v>
                </c:pt>
                <c:pt idx="27">
                  <c:v>2.841</c:v>
                </c:pt>
                <c:pt idx="28">
                  <c:v>2.761</c:v>
                </c:pt>
                <c:pt idx="29">
                  <c:v>2.359</c:v>
                </c:pt>
                <c:pt idx="30">
                  <c:v>2.192</c:v>
                </c:pt>
                <c:pt idx="31">
                  <c:v>2.315</c:v>
                </c:pt>
                <c:pt idx="32">
                  <c:v>2.103</c:v>
                </c:pt>
                <c:pt idx="33">
                  <c:v>2.14</c:v>
                </c:pt>
                <c:pt idx="34">
                  <c:v>1.95</c:v>
                </c:pt>
                <c:pt idx="35">
                  <c:v>1.859</c:v>
                </c:pt>
                <c:pt idx="36">
                  <c:v>1.863</c:v>
                </c:pt>
                <c:pt idx="37">
                  <c:v>1.864</c:v>
                </c:pt>
                <c:pt idx="38">
                  <c:v>1.965</c:v>
                </c:pt>
                <c:pt idx="39">
                  <c:v>2.181</c:v>
                </c:pt>
                <c:pt idx="40">
                  <c:v>2.396</c:v>
                </c:pt>
                <c:pt idx="41">
                  <c:v>2.347</c:v>
                </c:pt>
                <c:pt idx="42">
                  <c:v>2.4</c:v>
                </c:pt>
                <c:pt idx="43">
                  <c:v>2.652</c:v>
                </c:pt>
                <c:pt idx="44">
                  <c:v>2.662</c:v>
                </c:pt>
                <c:pt idx="45">
                  <c:v>2.669</c:v>
                </c:pt>
                <c:pt idx="46">
                  <c:v>2.908</c:v>
                </c:pt>
                <c:pt idx="47">
                  <c:v>3.437</c:v>
                </c:pt>
                <c:pt idx="48">
                  <c:v>3.497</c:v>
                </c:pt>
                <c:pt idx="49">
                  <c:v>3.487</c:v>
                </c:pt>
                <c:pt idx="50">
                  <c:v>3.851</c:v>
                </c:pt>
                <c:pt idx="51">
                  <c:v>4.573</c:v>
                </c:pt>
                <c:pt idx="52">
                  <c:v>2.984</c:v>
                </c:pt>
                <c:pt idx="53">
                  <c:v>3.106</c:v>
                </c:pt>
                <c:pt idx="54">
                  <c:v>3.316</c:v>
                </c:pt>
                <c:pt idx="55">
                  <c:v>3.257</c:v>
                </c:pt>
                <c:pt idx="56">
                  <c:v>2.824</c:v>
                </c:pt>
                <c:pt idx="57">
                  <c:v>2.385</c:v>
                </c:pt>
                <c:pt idx="58">
                  <c:v>2.182</c:v>
                </c:pt>
                <c:pt idx="59">
                  <c:v>1.966</c:v>
                </c:pt>
                <c:pt idx="60">
                  <c:v>1.936</c:v>
                </c:pt>
                <c:pt idx="61">
                  <c:v>1.821</c:v>
                </c:pt>
                <c:pt idx="62">
                  <c:v>1.947</c:v>
                </c:pt>
                <c:pt idx="63">
                  <c:v>1.96</c:v>
                </c:pt>
                <c:pt idx="64">
                  <c:v>1.84</c:v>
                </c:pt>
                <c:pt idx="65">
                  <c:v>1.928</c:v>
                </c:pt>
                <c:pt idx="66">
                  <c:v>1.942</c:v>
                </c:pt>
                <c:pt idx="67">
                  <c:v>1.933</c:v>
                </c:pt>
                <c:pt idx="68">
                  <c:v>2.081</c:v>
                </c:pt>
                <c:pt idx="69">
                  <c:v>2.126</c:v>
                </c:pt>
                <c:pt idx="70">
                  <c:v>2.267</c:v>
                </c:pt>
                <c:pt idx="71">
                  <c:v>2.242</c:v>
                </c:pt>
                <c:pt idx="72">
                  <c:v>2.249</c:v>
                </c:pt>
                <c:pt idx="73">
                  <c:v>2.285</c:v>
                </c:pt>
                <c:pt idx="74">
                  <c:v>2.239</c:v>
                </c:pt>
                <c:pt idx="75">
                  <c:v>2.188</c:v>
                </c:pt>
                <c:pt idx="76">
                  <c:v>2.149</c:v>
                </c:pt>
                <c:pt idx="77">
                  <c:v>2.235</c:v>
                </c:pt>
                <c:pt idx="78">
                  <c:v>2.139</c:v>
                </c:pt>
                <c:pt idx="79">
                  <c:v>2.103</c:v>
                </c:pt>
                <c:pt idx="80">
                  <c:v>2.094</c:v>
                </c:pt>
                <c:pt idx="81">
                  <c:v>2.168</c:v>
                </c:pt>
                <c:pt idx="82">
                  <c:v>2.146</c:v>
                </c:pt>
                <c:pt idx="83">
                  <c:v>2.239</c:v>
                </c:pt>
                <c:pt idx="84">
                  <c:v>2.503</c:v>
                </c:pt>
                <c:pt idx="85">
                  <c:v>2.432</c:v>
                </c:pt>
                <c:pt idx="86">
                  <c:v>2.453</c:v>
                </c:pt>
                <c:pt idx="87">
                  <c:v>2.714</c:v>
                </c:pt>
                <c:pt idx="88">
                  <c:v>2.697</c:v>
                </c:pt>
                <c:pt idx="89">
                  <c:v>2.795</c:v>
                </c:pt>
                <c:pt idx="90">
                  <c:v>2.837</c:v>
                </c:pt>
                <c:pt idx="91">
                  <c:v>3.346</c:v>
                </c:pt>
                <c:pt idx="92">
                  <c:v>3.125</c:v>
                </c:pt>
                <c:pt idx="93">
                  <c:v>3.082</c:v>
                </c:pt>
                <c:pt idx="94">
                  <c:v>3.288</c:v>
                </c:pt>
                <c:pt idx="95">
                  <c:v>3.548</c:v>
                </c:pt>
                <c:pt idx="96">
                  <c:v>3.552</c:v>
                </c:pt>
                <c:pt idx="97">
                  <c:v>3.256</c:v>
                </c:pt>
                <c:pt idx="98">
                  <c:v>3.029</c:v>
                </c:pt>
                <c:pt idx="99">
                  <c:v>2.762</c:v>
                </c:pt>
                <c:pt idx="100">
                  <c:v>2.578</c:v>
                </c:pt>
                <c:pt idx="101">
                  <c:v>2.453</c:v>
                </c:pt>
                <c:pt idx="102">
                  <c:v>2.357</c:v>
                </c:pt>
                <c:pt idx="103">
                  <c:v>2.471</c:v>
                </c:pt>
                <c:pt idx="104">
                  <c:v>2.252</c:v>
                </c:pt>
                <c:pt idx="105">
                  <c:v>2.153</c:v>
                </c:pt>
                <c:pt idx="106">
                  <c:v>2.046</c:v>
                </c:pt>
                <c:pt idx="107">
                  <c:v>2.176</c:v>
                </c:pt>
                <c:pt idx="108">
                  <c:v>2.117</c:v>
                </c:pt>
                <c:pt idx="109">
                  <c:v>2.257</c:v>
                </c:pt>
                <c:pt idx="110">
                  <c:v>2.359</c:v>
                </c:pt>
                <c:pt idx="111">
                  <c:v>2.208</c:v>
                </c:pt>
                <c:pt idx="112">
                  <c:v>2.198</c:v>
                </c:pt>
                <c:pt idx="113">
                  <c:v>2.321</c:v>
                </c:pt>
                <c:pt idx="114">
                  <c:v>2.129</c:v>
                </c:pt>
                <c:pt idx="115">
                  <c:v>2.137</c:v>
                </c:pt>
                <c:pt idx="116">
                  <c:v>2.343</c:v>
                </c:pt>
                <c:pt idx="117">
                  <c:v>2.3</c:v>
                </c:pt>
                <c:pt idx="118">
                  <c:v>2.556</c:v>
                </c:pt>
                <c:pt idx="119">
                  <c:v>2.657</c:v>
                </c:pt>
                <c:pt idx="120">
                  <c:v>2.475</c:v>
                </c:pt>
                <c:pt idx="121">
                  <c:v>2.342</c:v>
                </c:pt>
                <c:pt idx="122">
                  <c:v>2.202</c:v>
                </c:pt>
                <c:pt idx="123">
                  <c:v>2.167</c:v>
                </c:pt>
                <c:pt idx="124">
                  <c:v>2.178</c:v>
                </c:pt>
                <c:pt idx="125">
                  <c:v>2.094</c:v>
                </c:pt>
                <c:pt idx="126">
                  <c:v>2.17</c:v>
                </c:pt>
                <c:pt idx="127">
                  <c:v>2.027</c:v>
                </c:pt>
                <c:pt idx="128">
                  <c:v>2.035</c:v>
                </c:pt>
                <c:pt idx="129">
                  <c:v>2.284</c:v>
                </c:pt>
                <c:pt idx="130">
                  <c:v>2.358</c:v>
                </c:pt>
                <c:pt idx="131">
                  <c:v>2.439</c:v>
                </c:pt>
                <c:pt idx="132">
                  <c:v>2.309</c:v>
                </c:pt>
                <c:pt idx="133">
                  <c:v>2.165</c:v>
                </c:pt>
                <c:pt idx="134">
                  <c:v>2.031</c:v>
                </c:pt>
                <c:pt idx="135">
                  <c:v>1.844</c:v>
                </c:pt>
                <c:pt idx="136">
                  <c:v>1.833</c:v>
                </c:pt>
                <c:pt idx="137">
                  <c:v>1.877</c:v>
                </c:pt>
                <c:pt idx="138">
                  <c:v>1.947</c:v>
                </c:pt>
                <c:pt idx="139">
                  <c:v>1.664</c:v>
                </c:pt>
                <c:pt idx="140">
                  <c:v>1.783</c:v>
                </c:pt>
                <c:pt idx="141">
                  <c:v>1.878</c:v>
                </c:pt>
                <c:pt idx="142">
                  <c:v>2.26</c:v>
                </c:pt>
                <c:pt idx="143">
                  <c:v>2.181</c:v>
                </c:pt>
                <c:pt idx="144">
                  <c:v>2.432</c:v>
                </c:pt>
                <c:pt idx="145">
                  <c:v>2.191</c:v>
                </c:pt>
                <c:pt idx="146">
                  <c:v>2.109</c:v>
                </c:pt>
                <c:pt idx="147">
                  <c:v>2.164</c:v>
                </c:pt>
                <c:pt idx="148">
                  <c:v>2.275</c:v>
                </c:pt>
                <c:pt idx="149">
                  <c:v>2.553</c:v>
                </c:pt>
                <c:pt idx="150">
                  <c:v>2.459</c:v>
                </c:pt>
                <c:pt idx="151">
                  <c:v>2.163</c:v>
                </c:pt>
                <c:pt idx="152">
                  <c:v>2.196</c:v>
                </c:pt>
                <c:pt idx="153">
                  <c:v>1.978</c:v>
                </c:pt>
                <c:pt idx="154">
                  <c:v>1.858</c:v>
                </c:pt>
                <c:pt idx="155">
                  <c:v>2.074</c:v>
                </c:pt>
                <c:pt idx="156">
                  <c:v>1.881</c:v>
                </c:pt>
                <c:pt idx="157">
                  <c:v>1.945</c:v>
                </c:pt>
                <c:pt idx="158">
                  <c:v>1.83</c:v>
                </c:pt>
                <c:pt idx="159">
                  <c:v>1.796</c:v>
                </c:pt>
                <c:pt idx="160">
                  <c:v>1.778</c:v>
                </c:pt>
                <c:pt idx="161">
                  <c:v>1.777</c:v>
                </c:pt>
                <c:pt idx="162">
                  <c:v>1.8</c:v>
                </c:pt>
                <c:pt idx="163">
                  <c:v>1.807</c:v>
                </c:pt>
                <c:pt idx="164">
                  <c:v>1.745</c:v>
                </c:pt>
                <c:pt idx="165">
                  <c:v>1.628</c:v>
                </c:pt>
                <c:pt idx="166">
                  <c:v>1.853</c:v>
                </c:pt>
                <c:pt idx="167">
                  <c:v>1.759</c:v>
                </c:pt>
                <c:pt idx="168">
                  <c:v>1.699</c:v>
                </c:pt>
                <c:pt idx="169">
                  <c:v>1.854</c:v>
                </c:pt>
                <c:pt idx="170">
                  <c:v>2.038</c:v>
                </c:pt>
                <c:pt idx="171">
                  <c:v>2.096</c:v>
                </c:pt>
                <c:pt idx="172">
                  <c:v>2.124</c:v>
                </c:pt>
                <c:pt idx="173">
                  <c:v>2.226</c:v>
                </c:pt>
                <c:pt idx="174">
                  <c:v>2.253</c:v>
                </c:pt>
                <c:pt idx="175">
                  <c:v>2.273</c:v>
                </c:pt>
                <c:pt idx="176">
                  <c:v>2.288</c:v>
                </c:pt>
                <c:pt idx="177">
                  <c:v>2.225</c:v>
                </c:pt>
                <c:pt idx="178">
                  <c:v>2.358</c:v>
                </c:pt>
                <c:pt idx="179">
                  <c:v>2.437</c:v>
                </c:pt>
                <c:pt idx="180">
                  <c:v>2.378</c:v>
                </c:pt>
                <c:pt idx="181">
                  <c:v>2.308</c:v>
                </c:pt>
                <c:pt idx="182">
                  <c:v>2.258</c:v>
                </c:pt>
                <c:pt idx="183">
                  <c:v>2.287</c:v>
                </c:pt>
                <c:pt idx="184">
                  <c:v>2.163</c:v>
                </c:pt>
                <c:pt idx="185">
                  <c:v>2.187</c:v>
                </c:pt>
                <c:pt idx="186">
                  <c:v>2.528</c:v>
                </c:pt>
                <c:pt idx="187">
                  <c:v>2.543</c:v>
                </c:pt>
                <c:pt idx="188">
                  <c:v>2.698</c:v>
                </c:pt>
                <c:pt idx="189">
                  <c:v>2.745</c:v>
                </c:pt>
                <c:pt idx="190">
                  <c:v>2.938</c:v>
                </c:pt>
                <c:pt idx="191">
                  <c:v>2.912</c:v>
                </c:pt>
                <c:pt idx="192">
                  <c:v>2.561</c:v>
                </c:pt>
                <c:pt idx="193">
                  <c:v>2.801</c:v>
                </c:pt>
                <c:pt idx="194">
                  <c:v>2.608</c:v>
                </c:pt>
                <c:pt idx="195">
                  <c:v>2.63</c:v>
                </c:pt>
                <c:pt idx="196">
                  <c:v>2.793</c:v>
                </c:pt>
                <c:pt idx="197">
                  <c:v>2.692</c:v>
                </c:pt>
                <c:pt idx="198">
                  <c:v>2.975</c:v>
                </c:pt>
                <c:pt idx="199">
                  <c:v>3.072</c:v>
                </c:pt>
                <c:pt idx="200">
                  <c:v>2.961</c:v>
                </c:pt>
                <c:pt idx="201">
                  <c:v>2.884</c:v>
                </c:pt>
                <c:pt idx="202">
                  <c:v>2.649</c:v>
                </c:pt>
                <c:pt idx="203">
                  <c:v>2.434</c:v>
                </c:pt>
                <c:pt idx="204">
                  <c:v>2.12</c:v>
                </c:pt>
                <c:pt idx="205">
                  <c:v>2.331</c:v>
                </c:pt>
                <c:pt idx="206">
                  <c:v>2.446</c:v>
                </c:pt>
                <c:pt idx="207">
                  <c:v>2.655</c:v>
                </c:pt>
                <c:pt idx="208">
                  <c:v>2.399</c:v>
                </c:pt>
                <c:pt idx="209">
                  <c:v>2.329</c:v>
                </c:pt>
                <c:pt idx="210">
                  <c:v>2.173</c:v>
                </c:pt>
                <c:pt idx="211">
                  <c:v>2.322</c:v>
                </c:pt>
                <c:pt idx="212">
                  <c:v>2.485</c:v>
                </c:pt>
                <c:pt idx="213">
                  <c:v>2.532</c:v>
                </c:pt>
                <c:pt idx="214">
                  <c:v>2.742</c:v>
                </c:pt>
                <c:pt idx="215">
                  <c:v>2.57</c:v>
                </c:pt>
                <c:pt idx="216">
                  <c:v>2.633</c:v>
                </c:pt>
                <c:pt idx="217">
                  <c:v>2.603</c:v>
                </c:pt>
                <c:pt idx="218">
                  <c:v>2.825</c:v>
                </c:pt>
                <c:pt idx="219">
                  <c:v>2.774</c:v>
                </c:pt>
                <c:pt idx="220">
                  <c:v>2.785</c:v>
                </c:pt>
                <c:pt idx="221">
                  <c:v>2.836</c:v>
                </c:pt>
                <c:pt idx="222">
                  <c:v>2.945</c:v>
                </c:pt>
                <c:pt idx="223">
                  <c:v>2.971</c:v>
                </c:pt>
                <c:pt idx="224">
                  <c:v>3.078</c:v>
                </c:pt>
                <c:pt idx="225">
                  <c:v>3.073</c:v>
                </c:pt>
                <c:pt idx="226">
                  <c:v>3.141</c:v>
                </c:pt>
                <c:pt idx="227">
                  <c:v>3.025</c:v>
                </c:pt>
                <c:pt idx="228">
                  <c:v>3.354</c:v>
                </c:pt>
                <c:pt idx="229">
                  <c:v>3.825</c:v>
                </c:pt>
                <c:pt idx="230">
                  <c:v>4.406</c:v>
                </c:pt>
                <c:pt idx="231">
                  <c:v>4.043</c:v>
                </c:pt>
                <c:pt idx="232">
                  <c:v>4.16</c:v>
                </c:pt>
                <c:pt idx="233">
                  <c:v>4.488</c:v>
                </c:pt>
                <c:pt idx="234">
                  <c:v>4.448</c:v>
                </c:pt>
                <c:pt idx="235">
                  <c:v>4.476</c:v>
                </c:pt>
                <c:pt idx="236">
                  <c:v>4.262</c:v>
                </c:pt>
                <c:pt idx="237">
                  <c:v>4.15</c:v>
                </c:pt>
                <c:pt idx="238">
                  <c:v>3.834</c:v>
                </c:pt>
                <c:pt idx="239">
                  <c:v>3.845</c:v>
                </c:pt>
                <c:pt idx="240">
                  <c:v>4.296</c:v>
                </c:pt>
                <c:pt idx="241">
                  <c:v>4.475</c:v>
                </c:pt>
                <c:pt idx="242">
                  <c:v>4.436</c:v>
                </c:pt>
                <c:pt idx="243">
                  <c:v>4.628</c:v>
                </c:pt>
                <c:pt idx="244">
                  <c:v>4.835</c:v>
                </c:pt>
                <c:pt idx="245">
                  <c:v>4.88</c:v>
                </c:pt>
                <c:pt idx="246">
                  <c:v>5.206</c:v>
                </c:pt>
                <c:pt idx="247">
                  <c:v>5.131</c:v>
                </c:pt>
                <c:pt idx="248">
                  <c:v>5.186</c:v>
                </c:pt>
                <c:pt idx="249">
                  <c:v>5.008</c:v>
                </c:pt>
                <c:pt idx="250">
                  <c:v>5.537</c:v>
                </c:pt>
                <c:pt idx="251">
                  <c:v>4.937</c:v>
                </c:pt>
                <c:pt idx="252">
                  <c:v>4.541</c:v>
                </c:pt>
                <c:pt idx="253">
                  <c:v>4.931</c:v>
                </c:pt>
                <c:pt idx="254">
                  <c:v>5.456</c:v>
                </c:pt>
                <c:pt idx="255">
                  <c:v>6.1</c:v>
                </c:pt>
                <c:pt idx="256">
                  <c:v>6.577</c:v>
                </c:pt>
                <c:pt idx="257">
                  <c:v>6.673</c:v>
                </c:pt>
                <c:pt idx="258">
                  <c:v>8.584</c:v>
                </c:pt>
                <c:pt idx="259">
                  <c:v>8.396</c:v>
                </c:pt>
                <c:pt idx="260">
                  <c:v>9.579</c:v>
                </c:pt>
                <c:pt idx="261">
                  <c:v>9.775</c:v>
                </c:pt>
                <c:pt idx="262">
                  <c:v>9.261</c:v>
                </c:pt>
                <c:pt idx="263">
                  <c:v>8.472</c:v>
                </c:pt>
                <c:pt idx="264">
                  <c:v>7.459</c:v>
                </c:pt>
                <c:pt idx="265">
                  <c:v>7.256</c:v>
                </c:pt>
                <c:pt idx="266">
                  <c:v>6.743</c:v>
                </c:pt>
                <c:pt idx="267">
                  <c:v>6.21</c:v>
                </c:pt>
                <c:pt idx="268">
                  <c:v>5.568</c:v>
                </c:pt>
                <c:pt idx="269">
                  <c:v>5.131</c:v>
                </c:pt>
                <c:pt idx="270">
                  <c:v>5.27</c:v>
                </c:pt>
                <c:pt idx="271">
                  <c:v>5.072</c:v>
                </c:pt>
                <c:pt idx="272">
                  <c:v>5.035</c:v>
                </c:pt>
                <c:pt idx="273">
                  <c:v>5.273</c:v>
                </c:pt>
                <c:pt idx="274">
                  <c:v>5.025</c:v>
                </c:pt>
                <c:pt idx="275">
                  <c:v>5.388</c:v>
                </c:pt>
                <c:pt idx="276">
                  <c:v>5.381</c:v>
                </c:pt>
                <c:pt idx="277">
                  <c:v>5.128</c:v>
                </c:pt>
                <c:pt idx="278">
                  <c:v>4.867</c:v>
                </c:pt>
                <c:pt idx="279">
                  <c:v>4.49</c:v>
                </c:pt>
                <c:pt idx="280">
                  <c:v>4.278</c:v>
                </c:pt>
                <c:pt idx="281">
                  <c:v>4.291</c:v>
                </c:pt>
                <c:pt idx="282">
                  <c:v>3.973</c:v>
                </c:pt>
                <c:pt idx="283">
                  <c:v>3.93</c:v>
                </c:pt>
                <c:pt idx="284">
                  <c:v>3.922</c:v>
                </c:pt>
                <c:pt idx="285">
                  <c:v>3.979</c:v>
                </c:pt>
                <c:pt idx="286">
                  <c:v>3.742</c:v>
                </c:pt>
                <c:pt idx="287">
                  <c:v>3.096</c:v>
                </c:pt>
                <c:pt idx="288">
                  <c:v>3.218</c:v>
                </c:pt>
                <c:pt idx="289">
                  <c:v>3.25</c:v>
                </c:pt>
                <c:pt idx="290">
                  <c:v>2.955</c:v>
                </c:pt>
                <c:pt idx="291">
                  <c:v>3.167</c:v>
                </c:pt>
                <c:pt idx="292">
                  <c:v>2.971</c:v>
                </c:pt>
                <c:pt idx="293">
                  <c:v>3.04</c:v>
                </c:pt>
                <c:pt idx="294">
                  <c:v>3.303</c:v>
                </c:pt>
                <c:pt idx="295">
                  <c:v>2.706</c:v>
                </c:pt>
                <c:pt idx="296">
                  <c:v>2.38</c:v>
                </c:pt>
                <c:pt idx="297">
                  <c:v>2.5</c:v>
                </c:pt>
                <c:pt idx="298">
                  <c:v>2.392</c:v>
                </c:pt>
                <c:pt idx="299">
                  <c:v>2.103</c:v>
                </c:pt>
                <c:pt idx="300">
                  <c:v>2.244</c:v>
                </c:pt>
                <c:pt idx="301">
                  <c:v>2.227</c:v>
                </c:pt>
                <c:pt idx="302">
                  <c:v>2.43</c:v>
                </c:pt>
                <c:pt idx="303">
                  <c:v>2.681</c:v>
                </c:pt>
                <c:pt idx="304">
                  <c:v>3.041</c:v>
                </c:pt>
                <c:pt idx="305">
                  <c:v>3.248</c:v>
                </c:pt>
                <c:pt idx="306">
                  <c:v>2.925</c:v>
                </c:pt>
                <c:pt idx="307">
                  <c:v>2.637</c:v>
                </c:pt>
                <c:pt idx="308">
                  <c:v>2.813</c:v>
                </c:pt>
                <c:pt idx="309">
                  <c:v>2.701</c:v>
                </c:pt>
                <c:pt idx="310">
                  <c:v>2.568</c:v>
                </c:pt>
                <c:pt idx="311">
                  <c:v>2.846</c:v>
                </c:pt>
                <c:pt idx="312">
                  <c:v>2.895</c:v>
                </c:pt>
                <c:pt idx="313">
                  <c:v>2.774</c:v>
                </c:pt>
                <c:pt idx="314">
                  <c:v>2.275</c:v>
                </c:pt>
                <c:pt idx="315">
                  <c:v>2.204</c:v>
                </c:pt>
                <c:pt idx="316">
                  <c:v>2.236</c:v>
                </c:pt>
                <c:pt idx="317">
                  <c:v>2.037</c:v>
                </c:pt>
                <c:pt idx="318">
                  <c:v>2.138</c:v>
                </c:pt>
                <c:pt idx="319">
                  <c:v>2.191</c:v>
                </c:pt>
                <c:pt idx="320">
                  <c:v>2.206</c:v>
                </c:pt>
                <c:pt idx="321">
                  <c:v>2.449</c:v>
                </c:pt>
                <c:pt idx="322">
                  <c:v>2.359</c:v>
                </c:pt>
                <c:pt idx="323">
                  <c:v>2.8</c:v>
                </c:pt>
                <c:pt idx="324">
                  <c:v>3.076</c:v>
                </c:pt>
                <c:pt idx="325">
                  <c:v>3.326</c:v>
                </c:pt>
                <c:pt idx="326">
                  <c:v>3.283</c:v>
                </c:pt>
                <c:pt idx="327">
                  <c:v>3.275</c:v>
                </c:pt>
                <c:pt idx="328">
                  <c:v>3.125</c:v>
                </c:pt>
                <c:pt idx="329">
                  <c:v>3.527</c:v>
                </c:pt>
                <c:pt idx="330">
                  <c:v>3.319</c:v>
                </c:pt>
                <c:pt idx="331">
                  <c:v>3.745</c:v>
                </c:pt>
                <c:pt idx="332">
                  <c:v>3.749</c:v>
                </c:pt>
                <c:pt idx="333">
                  <c:v>3.598</c:v>
                </c:pt>
                <c:pt idx="334">
                  <c:v>3.347</c:v>
                </c:pt>
                <c:pt idx="335">
                  <c:v>3.217</c:v>
                </c:pt>
                <c:pt idx="336">
                  <c:v>3.204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27204"/>
        <c:axId val="2123174"/>
      </c:lineChart>
      <c:dateAx>
        <c:axId val="99073571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14998"/>
        <c:crossesAt val="0"/>
        <c:auto val="1"/>
        <c:lblOffset val="100"/>
        <c:noMultiLvlLbl val="0"/>
      </c:dateAx>
      <c:valAx>
        <c:axId val="9891499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Non-Commercials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73571"/>
        <c:crossesAt val="1"/>
        <c:crossBetween val="midCat"/>
      </c:valAx>
      <c:dateAx>
        <c:axId val="7402720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3174"/>
        <c:auto val="1"/>
        <c:lblOffset val="100"/>
        <c:noMultiLvlLbl val="0"/>
      </c:dateAx>
      <c:valAx>
        <c:axId val="2123174"/>
        <c:scaling>
          <c:orientation val="minMax"/>
          <c:max val="10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Natural Gas ($/Mcf)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7204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021520124864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Natural Gas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Commercial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Commercials"</c:f>
              <c:strCache>
                <c:ptCount val="1"/>
                <c:pt idx="0">
                  <c:v>Net Position of Commercials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Data!$AH$11:$AH$400</c:f>
              <c:numCache>
                <c:formatCode>[$-409]#,##0_);\(#,##0\)</c:formatCode>
                <c:ptCount val="390"/>
                <c:pt idx="0">
                  <c:v>-39287</c:v>
                </c:pt>
                <c:pt idx="1">
                  <c:v>-36859</c:v>
                </c:pt>
                <c:pt idx="2">
                  <c:v>-26784</c:v>
                </c:pt>
                <c:pt idx="3">
                  <c:v>-22627</c:v>
                </c:pt>
                <c:pt idx="4">
                  <c:v>-22523</c:v>
                </c:pt>
                <c:pt idx="5">
                  <c:v>-22289</c:v>
                </c:pt>
                <c:pt idx="6">
                  <c:v>-24841</c:v>
                </c:pt>
                <c:pt idx="7">
                  <c:v>-24052</c:v>
                </c:pt>
                <c:pt idx="8">
                  <c:v>-22968</c:v>
                </c:pt>
                <c:pt idx="9">
                  <c:v>-23196</c:v>
                </c:pt>
                <c:pt idx="10">
                  <c:v>-23062</c:v>
                </c:pt>
                <c:pt idx="11">
                  <c:v>-30759</c:v>
                </c:pt>
                <c:pt idx="12">
                  <c:v>-31535</c:v>
                </c:pt>
                <c:pt idx="13">
                  <c:v>-30527</c:v>
                </c:pt>
                <c:pt idx="14">
                  <c:v>-31705</c:v>
                </c:pt>
                <c:pt idx="15">
                  <c:v>-32178</c:v>
                </c:pt>
                <c:pt idx="16">
                  <c:v>-29293</c:v>
                </c:pt>
                <c:pt idx="17">
                  <c:v>-20719</c:v>
                </c:pt>
                <c:pt idx="18">
                  <c:v>-19296</c:v>
                </c:pt>
                <c:pt idx="19">
                  <c:v>-20505</c:v>
                </c:pt>
                <c:pt idx="20">
                  <c:v>-29225</c:v>
                </c:pt>
                <c:pt idx="21">
                  <c:v>-33188</c:v>
                </c:pt>
                <c:pt idx="22">
                  <c:v>-29124</c:v>
                </c:pt>
                <c:pt idx="23">
                  <c:v>-35545</c:v>
                </c:pt>
                <c:pt idx="24">
                  <c:v>-40866</c:v>
                </c:pt>
                <c:pt idx="25">
                  <c:v>-37374</c:v>
                </c:pt>
                <c:pt idx="26">
                  <c:v>-41642</c:v>
                </c:pt>
                <c:pt idx="27">
                  <c:v>-41146</c:v>
                </c:pt>
                <c:pt idx="28">
                  <c:v>-38886</c:v>
                </c:pt>
                <c:pt idx="29">
                  <c:v>-20487</c:v>
                </c:pt>
                <c:pt idx="30">
                  <c:v>-14275</c:v>
                </c:pt>
                <c:pt idx="31">
                  <c:v>-11947</c:v>
                </c:pt>
                <c:pt idx="32">
                  <c:v>-15869</c:v>
                </c:pt>
                <c:pt idx="33">
                  <c:v>-19214</c:v>
                </c:pt>
                <c:pt idx="34">
                  <c:v>-15071</c:v>
                </c:pt>
                <c:pt idx="35">
                  <c:v>-14418</c:v>
                </c:pt>
                <c:pt idx="36">
                  <c:v>-14302</c:v>
                </c:pt>
                <c:pt idx="37">
                  <c:v>-17314</c:v>
                </c:pt>
                <c:pt idx="38">
                  <c:v>-20873</c:v>
                </c:pt>
                <c:pt idx="39">
                  <c:v>-22080</c:v>
                </c:pt>
                <c:pt idx="40">
                  <c:v>-27375</c:v>
                </c:pt>
                <c:pt idx="41">
                  <c:v>-28407</c:v>
                </c:pt>
                <c:pt idx="42">
                  <c:v>-31762</c:v>
                </c:pt>
                <c:pt idx="43">
                  <c:v>-33936</c:v>
                </c:pt>
                <c:pt idx="44">
                  <c:v>-32849</c:v>
                </c:pt>
                <c:pt idx="45">
                  <c:v>-30193</c:v>
                </c:pt>
                <c:pt idx="46">
                  <c:v>-37914</c:v>
                </c:pt>
                <c:pt idx="47">
                  <c:v>-37643</c:v>
                </c:pt>
                <c:pt idx="48">
                  <c:v>-38341</c:v>
                </c:pt>
                <c:pt idx="49">
                  <c:v>-36179</c:v>
                </c:pt>
                <c:pt idx="50">
                  <c:v>-36194</c:v>
                </c:pt>
                <c:pt idx="51">
                  <c:v>-30340</c:v>
                </c:pt>
                <c:pt idx="52">
                  <c:v>-25165</c:v>
                </c:pt>
                <c:pt idx="53">
                  <c:v>-26145</c:v>
                </c:pt>
                <c:pt idx="54">
                  <c:v>-25668</c:v>
                </c:pt>
                <c:pt idx="55">
                  <c:v>-22800</c:v>
                </c:pt>
                <c:pt idx="56">
                  <c:v>-17695</c:v>
                </c:pt>
                <c:pt idx="57">
                  <c:v>-16497</c:v>
                </c:pt>
                <c:pt idx="58">
                  <c:v>-13909</c:v>
                </c:pt>
                <c:pt idx="59">
                  <c:v>-17033</c:v>
                </c:pt>
                <c:pt idx="60">
                  <c:v>-12385</c:v>
                </c:pt>
                <c:pt idx="61">
                  <c:v>-14328</c:v>
                </c:pt>
                <c:pt idx="62">
                  <c:v>-12114</c:v>
                </c:pt>
                <c:pt idx="63">
                  <c:v>-13117</c:v>
                </c:pt>
                <c:pt idx="64">
                  <c:v>-10320</c:v>
                </c:pt>
                <c:pt idx="65">
                  <c:v>-6416</c:v>
                </c:pt>
                <c:pt idx="66">
                  <c:v>-6921</c:v>
                </c:pt>
                <c:pt idx="67">
                  <c:v>-9229</c:v>
                </c:pt>
                <c:pt idx="68">
                  <c:v>-28794</c:v>
                </c:pt>
                <c:pt idx="69">
                  <c:v>-27987</c:v>
                </c:pt>
                <c:pt idx="70">
                  <c:v>-30408</c:v>
                </c:pt>
                <c:pt idx="71">
                  <c:v>-31327</c:v>
                </c:pt>
                <c:pt idx="72">
                  <c:v>-34533</c:v>
                </c:pt>
                <c:pt idx="73">
                  <c:v>-34058</c:v>
                </c:pt>
                <c:pt idx="74">
                  <c:v>-23136</c:v>
                </c:pt>
                <c:pt idx="75">
                  <c:v>-20188</c:v>
                </c:pt>
                <c:pt idx="76">
                  <c:v>-15599</c:v>
                </c:pt>
                <c:pt idx="77">
                  <c:v>-21857</c:v>
                </c:pt>
                <c:pt idx="78">
                  <c:v>-10285</c:v>
                </c:pt>
                <c:pt idx="79">
                  <c:v>-6797</c:v>
                </c:pt>
                <c:pt idx="80">
                  <c:v>-8260</c:v>
                </c:pt>
                <c:pt idx="81">
                  <c:v>2310</c:v>
                </c:pt>
                <c:pt idx="82">
                  <c:v>-2640</c:v>
                </c:pt>
                <c:pt idx="83">
                  <c:v>-38172</c:v>
                </c:pt>
                <c:pt idx="84">
                  <c:v>-51356</c:v>
                </c:pt>
                <c:pt idx="85">
                  <c:v>-56626</c:v>
                </c:pt>
                <c:pt idx="86">
                  <c:v>-52676</c:v>
                </c:pt>
                <c:pt idx="87">
                  <c:v>-56338</c:v>
                </c:pt>
                <c:pt idx="88">
                  <c:v>-53174</c:v>
                </c:pt>
                <c:pt idx="89">
                  <c:v>-53492</c:v>
                </c:pt>
                <c:pt idx="90">
                  <c:v>-55196</c:v>
                </c:pt>
                <c:pt idx="91">
                  <c:v>-44121</c:v>
                </c:pt>
                <c:pt idx="92">
                  <c:v>-39151</c:v>
                </c:pt>
                <c:pt idx="93">
                  <c:v>-41576</c:v>
                </c:pt>
                <c:pt idx="94">
                  <c:v>-42896</c:v>
                </c:pt>
                <c:pt idx="95">
                  <c:v>-37748</c:v>
                </c:pt>
                <c:pt idx="96">
                  <c:v>-40992</c:v>
                </c:pt>
                <c:pt idx="97">
                  <c:v>-36248</c:v>
                </c:pt>
                <c:pt idx="98">
                  <c:v>-31363</c:v>
                </c:pt>
                <c:pt idx="99">
                  <c:v>-19066</c:v>
                </c:pt>
                <c:pt idx="100">
                  <c:v>-10766</c:v>
                </c:pt>
                <c:pt idx="101">
                  <c:v>-8713</c:v>
                </c:pt>
                <c:pt idx="102">
                  <c:v>-6397</c:v>
                </c:pt>
                <c:pt idx="103">
                  <c:v>3861</c:v>
                </c:pt>
                <c:pt idx="104">
                  <c:v>727</c:v>
                </c:pt>
                <c:pt idx="105">
                  <c:v>1942</c:v>
                </c:pt>
                <c:pt idx="106">
                  <c:v>589</c:v>
                </c:pt>
                <c:pt idx="107">
                  <c:v>5103</c:v>
                </c:pt>
                <c:pt idx="108">
                  <c:v>2727</c:v>
                </c:pt>
                <c:pt idx="109">
                  <c:v>-17295</c:v>
                </c:pt>
                <c:pt idx="110">
                  <c:v>-24095</c:v>
                </c:pt>
                <c:pt idx="111">
                  <c:v>-21283</c:v>
                </c:pt>
                <c:pt idx="112">
                  <c:v>-31524</c:v>
                </c:pt>
                <c:pt idx="113">
                  <c:v>-27924</c:v>
                </c:pt>
                <c:pt idx="114">
                  <c:v>-13251</c:v>
                </c:pt>
                <c:pt idx="115">
                  <c:v>-10849</c:v>
                </c:pt>
                <c:pt idx="116">
                  <c:v>-39222</c:v>
                </c:pt>
                <c:pt idx="117">
                  <c:v>-50094</c:v>
                </c:pt>
                <c:pt idx="118">
                  <c:v>-62749</c:v>
                </c:pt>
                <c:pt idx="119">
                  <c:v>-55114</c:v>
                </c:pt>
                <c:pt idx="120">
                  <c:v>-62075</c:v>
                </c:pt>
                <c:pt idx="121">
                  <c:v>-33929</c:v>
                </c:pt>
                <c:pt idx="122">
                  <c:v>-17986</c:v>
                </c:pt>
                <c:pt idx="123">
                  <c:v>-13962</c:v>
                </c:pt>
                <c:pt idx="124">
                  <c:v>-4224</c:v>
                </c:pt>
                <c:pt idx="125">
                  <c:v>4687</c:v>
                </c:pt>
                <c:pt idx="126">
                  <c:v>1027</c:v>
                </c:pt>
                <c:pt idx="127">
                  <c:v>6844</c:v>
                </c:pt>
                <c:pt idx="128">
                  <c:v>11847</c:v>
                </c:pt>
                <c:pt idx="129">
                  <c:v>-23068</c:v>
                </c:pt>
                <c:pt idx="130">
                  <c:v>-33183</c:v>
                </c:pt>
                <c:pt idx="131">
                  <c:v>-37182</c:v>
                </c:pt>
                <c:pt idx="132">
                  <c:v>-29598</c:v>
                </c:pt>
                <c:pt idx="133">
                  <c:v>-6591</c:v>
                </c:pt>
                <c:pt idx="134">
                  <c:v>12959</c:v>
                </c:pt>
                <c:pt idx="135">
                  <c:v>17242</c:v>
                </c:pt>
                <c:pt idx="136">
                  <c:v>23993</c:v>
                </c:pt>
                <c:pt idx="137">
                  <c:v>9517</c:v>
                </c:pt>
                <c:pt idx="138">
                  <c:v>19975</c:v>
                </c:pt>
                <c:pt idx="139">
                  <c:v>18831</c:v>
                </c:pt>
                <c:pt idx="140">
                  <c:v>10967</c:v>
                </c:pt>
                <c:pt idx="141">
                  <c:v>-9232</c:v>
                </c:pt>
                <c:pt idx="142">
                  <c:v>-31611</c:v>
                </c:pt>
                <c:pt idx="143">
                  <c:v>-33545</c:v>
                </c:pt>
                <c:pt idx="144">
                  <c:v>-36866</c:v>
                </c:pt>
                <c:pt idx="145">
                  <c:v>-25538</c:v>
                </c:pt>
                <c:pt idx="146">
                  <c:v>-13619</c:v>
                </c:pt>
                <c:pt idx="147">
                  <c:v>-24180</c:v>
                </c:pt>
                <c:pt idx="148">
                  <c:v>-14075</c:v>
                </c:pt>
                <c:pt idx="149">
                  <c:v>-24612</c:v>
                </c:pt>
                <c:pt idx="150">
                  <c:v>-11297</c:v>
                </c:pt>
                <c:pt idx="151">
                  <c:v>-3953</c:v>
                </c:pt>
                <c:pt idx="152">
                  <c:v>-3655</c:v>
                </c:pt>
                <c:pt idx="153">
                  <c:v>1516</c:v>
                </c:pt>
                <c:pt idx="154">
                  <c:v>271</c:v>
                </c:pt>
                <c:pt idx="155">
                  <c:v>1254</c:v>
                </c:pt>
                <c:pt idx="156">
                  <c:v>-389</c:v>
                </c:pt>
                <c:pt idx="157">
                  <c:v>-4805</c:v>
                </c:pt>
                <c:pt idx="158">
                  <c:v>-3789</c:v>
                </c:pt>
                <c:pt idx="159">
                  <c:v>592</c:v>
                </c:pt>
                <c:pt idx="160">
                  <c:v>5176</c:v>
                </c:pt>
                <c:pt idx="161">
                  <c:v>-698</c:v>
                </c:pt>
                <c:pt idx="162">
                  <c:v>623</c:v>
                </c:pt>
                <c:pt idx="163">
                  <c:v>7469</c:v>
                </c:pt>
                <c:pt idx="164">
                  <c:v>16171</c:v>
                </c:pt>
                <c:pt idx="165">
                  <c:v>16203</c:v>
                </c:pt>
                <c:pt idx="166">
                  <c:v>-21140</c:v>
                </c:pt>
                <c:pt idx="167">
                  <c:v>-15729</c:v>
                </c:pt>
                <c:pt idx="168">
                  <c:v>-8292</c:v>
                </c:pt>
                <c:pt idx="169">
                  <c:v>-22538</c:v>
                </c:pt>
                <c:pt idx="170">
                  <c:v>-42204</c:v>
                </c:pt>
                <c:pt idx="171">
                  <c:v>-56463</c:v>
                </c:pt>
                <c:pt idx="172">
                  <c:v>-58049</c:v>
                </c:pt>
                <c:pt idx="173">
                  <c:v>-71794</c:v>
                </c:pt>
                <c:pt idx="174">
                  <c:v>-74808</c:v>
                </c:pt>
                <c:pt idx="175">
                  <c:v>-63602</c:v>
                </c:pt>
                <c:pt idx="176">
                  <c:v>-65638</c:v>
                </c:pt>
                <c:pt idx="177">
                  <c:v>-53253</c:v>
                </c:pt>
                <c:pt idx="178">
                  <c:v>-63112</c:v>
                </c:pt>
                <c:pt idx="179">
                  <c:v>-78210</c:v>
                </c:pt>
                <c:pt idx="180">
                  <c:v>-78643</c:v>
                </c:pt>
                <c:pt idx="181">
                  <c:v>-57080</c:v>
                </c:pt>
                <c:pt idx="182">
                  <c:v>-63552</c:v>
                </c:pt>
                <c:pt idx="183">
                  <c:v>-29897</c:v>
                </c:pt>
                <c:pt idx="184">
                  <c:v>-5225</c:v>
                </c:pt>
                <c:pt idx="185">
                  <c:v>-4661</c:v>
                </c:pt>
                <c:pt idx="186">
                  <c:v>-56032</c:v>
                </c:pt>
                <c:pt idx="187">
                  <c:v>-71136</c:v>
                </c:pt>
                <c:pt idx="188">
                  <c:v>-75242</c:v>
                </c:pt>
                <c:pt idx="189">
                  <c:v>-79093</c:v>
                </c:pt>
                <c:pt idx="190">
                  <c:v>-79825</c:v>
                </c:pt>
                <c:pt idx="191">
                  <c:v>-68195</c:v>
                </c:pt>
                <c:pt idx="192">
                  <c:v>-42122</c:v>
                </c:pt>
                <c:pt idx="193">
                  <c:v>-41665</c:v>
                </c:pt>
                <c:pt idx="194">
                  <c:v>-37607</c:v>
                </c:pt>
                <c:pt idx="195">
                  <c:v>-39318</c:v>
                </c:pt>
                <c:pt idx="196">
                  <c:v>-23372</c:v>
                </c:pt>
                <c:pt idx="197">
                  <c:v>-26818</c:v>
                </c:pt>
                <c:pt idx="198">
                  <c:v>-38611</c:v>
                </c:pt>
                <c:pt idx="199">
                  <c:v>-44850</c:v>
                </c:pt>
                <c:pt idx="200">
                  <c:v>-29502</c:v>
                </c:pt>
                <c:pt idx="201">
                  <c:v>-16795</c:v>
                </c:pt>
                <c:pt idx="202">
                  <c:v>-6758</c:v>
                </c:pt>
                <c:pt idx="203">
                  <c:v>-363</c:v>
                </c:pt>
                <c:pt idx="204">
                  <c:v>2651</c:v>
                </c:pt>
                <c:pt idx="205">
                  <c:v>-320</c:v>
                </c:pt>
                <c:pt idx="206">
                  <c:v>-4745</c:v>
                </c:pt>
                <c:pt idx="207">
                  <c:v>-2849</c:v>
                </c:pt>
                <c:pt idx="208">
                  <c:v>-164</c:v>
                </c:pt>
                <c:pt idx="209">
                  <c:v>1429</c:v>
                </c:pt>
                <c:pt idx="210">
                  <c:v>14773</c:v>
                </c:pt>
                <c:pt idx="211">
                  <c:v>14482</c:v>
                </c:pt>
                <c:pt idx="212">
                  <c:v>-1838</c:v>
                </c:pt>
                <c:pt idx="213">
                  <c:v>-22070</c:v>
                </c:pt>
                <c:pt idx="214">
                  <c:v>-24560</c:v>
                </c:pt>
                <c:pt idx="215">
                  <c:v>-24723</c:v>
                </c:pt>
                <c:pt idx="216">
                  <c:v>-17582</c:v>
                </c:pt>
                <c:pt idx="217">
                  <c:v>-34546</c:v>
                </c:pt>
                <c:pt idx="218">
                  <c:v>-35998</c:v>
                </c:pt>
                <c:pt idx="219">
                  <c:v>-39532</c:v>
                </c:pt>
                <c:pt idx="220">
                  <c:v>-31975</c:v>
                </c:pt>
                <c:pt idx="221">
                  <c:v>-46589</c:v>
                </c:pt>
                <c:pt idx="222">
                  <c:v>-37873</c:v>
                </c:pt>
                <c:pt idx="223">
                  <c:v>-44986</c:v>
                </c:pt>
                <c:pt idx="224">
                  <c:v>-47457</c:v>
                </c:pt>
                <c:pt idx="225">
                  <c:v>-47271</c:v>
                </c:pt>
                <c:pt idx="226">
                  <c:v>-56485</c:v>
                </c:pt>
                <c:pt idx="227">
                  <c:v>-50032</c:v>
                </c:pt>
                <c:pt idx="228">
                  <c:v>-55780</c:v>
                </c:pt>
                <c:pt idx="229">
                  <c:v>-49526</c:v>
                </c:pt>
                <c:pt idx="230">
                  <c:v>-36738</c:v>
                </c:pt>
                <c:pt idx="231">
                  <c:v>-33443</c:v>
                </c:pt>
                <c:pt idx="232">
                  <c:v>-31707</c:v>
                </c:pt>
                <c:pt idx="233">
                  <c:v>-34971</c:v>
                </c:pt>
                <c:pt idx="234">
                  <c:v>-33421</c:v>
                </c:pt>
                <c:pt idx="235">
                  <c:v>-35931</c:v>
                </c:pt>
                <c:pt idx="236">
                  <c:v>-36574</c:v>
                </c:pt>
                <c:pt idx="237">
                  <c:v>-33669</c:v>
                </c:pt>
                <c:pt idx="238">
                  <c:v>-23260</c:v>
                </c:pt>
                <c:pt idx="239">
                  <c:v>-24323</c:v>
                </c:pt>
                <c:pt idx="240">
                  <c:v>-24987</c:v>
                </c:pt>
                <c:pt idx="241">
                  <c:v>-23440</c:v>
                </c:pt>
                <c:pt idx="242">
                  <c:v>-35199</c:v>
                </c:pt>
                <c:pt idx="243">
                  <c:v>-36707</c:v>
                </c:pt>
                <c:pt idx="244">
                  <c:v>-41127</c:v>
                </c:pt>
                <c:pt idx="245">
                  <c:v>-43867</c:v>
                </c:pt>
                <c:pt idx="246">
                  <c:v>-46668</c:v>
                </c:pt>
                <c:pt idx="247">
                  <c:v>-44535</c:v>
                </c:pt>
                <c:pt idx="248">
                  <c:v>-32974</c:v>
                </c:pt>
                <c:pt idx="249">
                  <c:v>-26167</c:v>
                </c:pt>
                <c:pt idx="250">
                  <c:v>-30837</c:v>
                </c:pt>
                <c:pt idx="251">
                  <c:v>-24659</c:v>
                </c:pt>
                <c:pt idx="252">
                  <c:v>-18006</c:v>
                </c:pt>
                <c:pt idx="253">
                  <c:v>-18872</c:v>
                </c:pt>
                <c:pt idx="254">
                  <c:v>-32615</c:v>
                </c:pt>
                <c:pt idx="255">
                  <c:v>-37361</c:v>
                </c:pt>
                <c:pt idx="256">
                  <c:v>-30430</c:v>
                </c:pt>
                <c:pt idx="257">
                  <c:v>-23242</c:v>
                </c:pt>
                <c:pt idx="258">
                  <c:v>-20443</c:v>
                </c:pt>
                <c:pt idx="259">
                  <c:v>-12369</c:v>
                </c:pt>
                <c:pt idx="260">
                  <c:v>-12369</c:v>
                </c:pt>
                <c:pt idx="261">
                  <c:v>-13028</c:v>
                </c:pt>
                <c:pt idx="262">
                  <c:v>-9418</c:v>
                </c:pt>
                <c:pt idx="263">
                  <c:v>-15462</c:v>
                </c:pt>
                <c:pt idx="264">
                  <c:v>-8326</c:v>
                </c:pt>
                <c:pt idx="265">
                  <c:v>-10263</c:v>
                </c:pt>
                <c:pt idx="266">
                  <c:v>-12755</c:v>
                </c:pt>
                <c:pt idx="267">
                  <c:v>-13686</c:v>
                </c:pt>
                <c:pt idx="268">
                  <c:v>-8934</c:v>
                </c:pt>
                <c:pt idx="269">
                  <c:v>-10190</c:v>
                </c:pt>
                <c:pt idx="270">
                  <c:v>-5699</c:v>
                </c:pt>
                <c:pt idx="271">
                  <c:v>-3561</c:v>
                </c:pt>
                <c:pt idx="272">
                  <c:v>-10489</c:v>
                </c:pt>
                <c:pt idx="273">
                  <c:v>-19016</c:v>
                </c:pt>
                <c:pt idx="274">
                  <c:v>-17106</c:v>
                </c:pt>
                <c:pt idx="275">
                  <c:v>-18134</c:v>
                </c:pt>
                <c:pt idx="276">
                  <c:v>-11915</c:v>
                </c:pt>
                <c:pt idx="277">
                  <c:v>-6661</c:v>
                </c:pt>
                <c:pt idx="278">
                  <c:v>-1322</c:v>
                </c:pt>
                <c:pt idx="279">
                  <c:v>5240</c:v>
                </c:pt>
                <c:pt idx="280">
                  <c:v>4213</c:v>
                </c:pt>
                <c:pt idx="281">
                  <c:v>12916</c:v>
                </c:pt>
                <c:pt idx="282">
                  <c:v>13278</c:v>
                </c:pt>
                <c:pt idx="283">
                  <c:v>14077</c:v>
                </c:pt>
                <c:pt idx="284">
                  <c:v>7274</c:v>
                </c:pt>
                <c:pt idx="285">
                  <c:v>1618</c:v>
                </c:pt>
                <c:pt idx="286">
                  <c:v>663</c:v>
                </c:pt>
                <c:pt idx="287">
                  <c:v>5179</c:v>
                </c:pt>
                <c:pt idx="288">
                  <c:v>11337</c:v>
                </c:pt>
                <c:pt idx="289">
                  <c:v>21943</c:v>
                </c:pt>
                <c:pt idx="290">
                  <c:v>9605</c:v>
                </c:pt>
                <c:pt idx="291">
                  <c:v>1372</c:v>
                </c:pt>
                <c:pt idx="292">
                  <c:v>8695</c:v>
                </c:pt>
                <c:pt idx="293">
                  <c:v>6293</c:v>
                </c:pt>
                <c:pt idx="294">
                  <c:v>-2046</c:v>
                </c:pt>
                <c:pt idx="295">
                  <c:v>14118</c:v>
                </c:pt>
                <c:pt idx="296">
                  <c:v>11553</c:v>
                </c:pt>
                <c:pt idx="297">
                  <c:v>11553</c:v>
                </c:pt>
                <c:pt idx="298">
                  <c:v>20418</c:v>
                </c:pt>
                <c:pt idx="299">
                  <c:v>8913</c:v>
                </c:pt>
                <c:pt idx="300">
                  <c:v>10883</c:v>
                </c:pt>
                <c:pt idx="301">
                  <c:v>6752</c:v>
                </c:pt>
                <c:pt idx="302">
                  <c:v>-1649</c:v>
                </c:pt>
                <c:pt idx="303">
                  <c:v>399</c:v>
                </c:pt>
                <c:pt idx="304">
                  <c:v>-8835</c:v>
                </c:pt>
                <c:pt idx="305">
                  <c:v>-8222</c:v>
                </c:pt>
                <c:pt idx="306">
                  <c:v>-3735</c:v>
                </c:pt>
                <c:pt idx="307">
                  <c:v>14794</c:v>
                </c:pt>
                <c:pt idx="308">
                  <c:v>26970</c:v>
                </c:pt>
                <c:pt idx="309">
                  <c:v>20593</c:v>
                </c:pt>
                <c:pt idx="310">
                  <c:v>22290</c:v>
                </c:pt>
                <c:pt idx="311">
                  <c:v>28309</c:v>
                </c:pt>
                <c:pt idx="312">
                  <c:v>21358</c:v>
                </c:pt>
                <c:pt idx="313">
                  <c:v>27367</c:v>
                </c:pt>
                <c:pt idx="314">
                  <c:v>39596</c:v>
                </c:pt>
                <c:pt idx="315">
                  <c:v>45700</c:v>
                </c:pt>
                <c:pt idx="316">
                  <c:v>58174</c:v>
                </c:pt>
                <c:pt idx="317">
                  <c:v>43786</c:v>
                </c:pt>
                <c:pt idx="318">
                  <c:v>49133</c:v>
                </c:pt>
                <c:pt idx="319">
                  <c:v>34326</c:v>
                </c:pt>
                <c:pt idx="320">
                  <c:v>17849</c:v>
                </c:pt>
                <c:pt idx="321">
                  <c:v>14900</c:v>
                </c:pt>
                <c:pt idx="322">
                  <c:v>13470</c:v>
                </c:pt>
                <c:pt idx="323">
                  <c:v>625</c:v>
                </c:pt>
                <c:pt idx="324">
                  <c:v>-9712</c:v>
                </c:pt>
                <c:pt idx="325">
                  <c:v>-31557</c:v>
                </c:pt>
                <c:pt idx="326">
                  <c:v>-41467</c:v>
                </c:pt>
                <c:pt idx="327">
                  <c:v>-33853</c:v>
                </c:pt>
                <c:pt idx="328">
                  <c:v>-39569</c:v>
                </c:pt>
                <c:pt idx="329">
                  <c:v>-46592</c:v>
                </c:pt>
                <c:pt idx="330">
                  <c:v>-48671</c:v>
                </c:pt>
                <c:pt idx="331">
                  <c:v>-47553</c:v>
                </c:pt>
                <c:pt idx="332">
                  <c:v>-40311</c:v>
                </c:pt>
                <c:pt idx="333">
                  <c:v>-39763</c:v>
                </c:pt>
                <c:pt idx="334">
                  <c:v>-28968</c:v>
                </c:pt>
                <c:pt idx="335">
                  <c:v>-14947</c:v>
                </c:pt>
                <c:pt idx="336">
                  <c:v>-8434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673167"/>
        <c:axId val="35543521"/>
      </c:lineChart>
      <c:lineChart>
        <c:grouping val="standard"/>
        <c:varyColors val="0"/>
        <c:ser>
          <c:idx val="1"/>
          <c:order val="1"/>
          <c:tx>
            <c:strRef>
              <c:f>"Prompt Month Natural Gas"</c:f>
              <c:strCache>
                <c:ptCount val="1"/>
                <c:pt idx="0">
                  <c:v>Prompt Month Natural 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Data!$E$11:$E$400</c:f>
              <c:numCache>
                <c:formatCode>General</c:formatCode>
                <c:ptCount val="390"/>
                <c:pt idx="0">
                  <c:v>2.619</c:v>
                </c:pt>
                <c:pt idx="1">
                  <c:v>2.916</c:v>
                </c:pt>
                <c:pt idx="2">
                  <c:v>2.317</c:v>
                </c:pt>
                <c:pt idx="3">
                  <c:v>2.168</c:v>
                </c:pt>
                <c:pt idx="4">
                  <c:v>2.126</c:v>
                </c:pt>
                <c:pt idx="5">
                  <c:v>2.467</c:v>
                </c:pt>
                <c:pt idx="6">
                  <c:v>2.551</c:v>
                </c:pt>
                <c:pt idx="7">
                  <c:v>2.441</c:v>
                </c:pt>
                <c:pt idx="8">
                  <c:v>2.746</c:v>
                </c:pt>
                <c:pt idx="9">
                  <c:v>2.156</c:v>
                </c:pt>
                <c:pt idx="10">
                  <c:v>2.095</c:v>
                </c:pt>
                <c:pt idx="11">
                  <c:v>2.333</c:v>
                </c:pt>
                <c:pt idx="12">
                  <c:v>2.863</c:v>
                </c:pt>
                <c:pt idx="13">
                  <c:v>2.336</c:v>
                </c:pt>
                <c:pt idx="14">
                  <c:v>2.335</c:v>
                </c:pt>
                <c:pt idx="15">
                  <c:v>2.411</c:v>
                </c:pt>
                <c:pt idx="16">
                  <c:v>2.361</c:v>
                </c:pt>
                <c:pt idx="17">
                  <c:v>2.207</c:v>
                </c:pt>
                <c:pt idx="18">
                  <c:v>2.131</c:v>
                </c:pt>
                <c:pt idx="19">
                  <c:v>2.204</c:v>
                </c:pt>
                <c:pt idx="20">
                  <c:v>2.284</c:v>
                </c:pt>
                <c:pt idx="21">
                  <c:v>2.361</c:v>
                </c:pt>
                <c:pt idx="22">
                  <c:v>2.406</c:v>
                </c:pt>
                <c:pt idx="23">
                  <c:v>2.395</c:v>
                </c:pt>
                <c:pt idx="24">
                  <c:v>2.509</c:v>
                </c:pt>
                <c:pt idx="25">
                  <c:v>2.64</c:v>
                </c:pt>
                <c:pt idx="26">
                  <c:v>2.911</c:v>
                </c:pt>
                <c:pt idx="27">
                  <c:v>2.841</c:v>
                </c:pt>
                <c:pt idx="28">
                  <c:v>2.761</c:v>
                </c:pt>
                <c:pt idx="29">
                  <c:v>2.359</c:v>
                </c:pt>
                <c:pt idx="30">
                  <c:v>2.192</c:v>
                </c:pt>
                <c:pt idx="31">
                  <c:v>2.315</c:v>
                </c:pt>
                <c:pt idx="32">
                  <c:v>2.103</c:v>
                </c:pt>
                <c:pt idx="33">
                  <c:v>2.14</c:v>
                </c:pt>
                <c:pt idx="34">
                  <c:v>1.95</c:v>
                </c:pt>
                <c:pt idx="35">
                  <c:v>1.859</c:v>
                </c:pt>
                <c:pt idx="36">
                  <c:v>1.863</c:v>
                </c:pt>
                <c:pt idx="37">
                  <c:v>1.864</c:v>
                </c:pt>
                <c:pt idx="38">
                  <c:v>1.965</c:v>
                </c:pt>
                <c:pt idx="39">
                  <c:v>2.181</c:v>
                </c:pt>
                <c:pt idx="40">
                  <c:v>2.396</c:v>
                </c:pt>
                <c:pt idx="41">
                  <c:v>2.347</c:v>
                </c:pt>
                <c:pt idx="42">
                  <c:v>2.4</c:v>
                </c:pt>
                <c:pt idx="43">
                  <c:v>2.652</c:v>
                </c:pt>
                <c:pt idx="44">
                  <c:v>2.662</c:v>
                </c:pt>
                <c:pt idx="45">
                  <c:v>2.669</c:v>
                </c:pt>
                <c:pt idx="46">
                  <c:v>2.908</c:v>
                </c:pt>
                <c:pt idx="47">
                  <c:v>3.437</c:v>
                </c:pt>
                <c:pt idx="48">
                  <c:v>3.497</c:v>
                </c:pt>
                <c:pt idx="49">
                  <c:v>3.487</c:v>
                </c:pt>
                <c:pt idx="50">
                  <c:v>3.851</c:v>
                </c:pt>
                <c:pt idx="51">
                  <c:v>4.573</c:v>
                </c:pt>
                <c:pt idx="52">
                  <c:v>2.984</c:v>
                </c:pt>
                <c:pt idx="53">
                  <c:v>3.106</c:v>
                </c:pt>
                <c:pt idx="54">
                  <c:v>3.316</c:v>
                </c:pt>
                <c:pt idx="55">
                  <c:v>3.257</c:v>
                </c:pt>
                <c:pt idx="56">
                  <c:v>2.824</c:v>
                </c:pt>
                <c:pt idx="57">
                  <c:v>2.385</c:v>
                </c:pt>
                <c:pt idx="58">
                  <c:v>2.182</c:v>
                </c:pt>
                <c:pt idx="59">
                  <c:v>1.966</c:v>
                </c:pt>
                <c:pt idx="60">
                  <c:v>1.936</c:v>
                </c:pt>
                <c:pt idx="61">
                  <c:v>1.821</c:v>
                </c:pt>
                <c:pt idx="62">
                  <c:v>1.947</c:v>
                </c:pt>
                <c:pt idx="63">
                  <c:v>1.96</c:v>
                </c:pt>
                <c:pt idx="64">
                  <c:v>1.84</c:v>
                </c:pt>
                <c:pt idx="65">
                  <c:v>1.928</c:v>
                </c:pt>
                <c:pt idx="66">
                  <c:v>1.942</c:v>
                </c:pt>
                <c:pt idx="67">
                  <c:v>1.933</c:v>
                </c:pt>
                <c:pt idx="68">
                  <c:v>2.081</c:v>
                </c:pt>
                <c:pt idx="69">
                  <c:v>2.126</c:v>
                </c:pt>
                <c:pt idx="70">
                  <c:v>2.267</c:v>
                </c:pt>
                <c:pt idx="71">
                  <c:v>2.242</c:v>
                </c:pt>
                <c:pt idx="72">
                  <c:v>2.249</c:v>
                </c:pt>
                <c:pt idx="73">
                  <c:v>2.285</c:v>
                </c:pt>
                <c:pt idx="74">
                  <c:v>2.239</c:v>
                </c:pt>
                <c:pt idx="75">
                  <c:v>2.188</c:v>
                </c:pt>
                <c:pt idx="76">
                  <c:v>2.149</c:v>
                </c:pt>
                <c:pt idx="77">
                  <c:v>2.235</c:v>
                </c:pt>
                <c:pt idx="78">
                  <c:v>2.139</c:v>
                </c:pt>
                <c:pt idx="79">
                  <c:v>2.103</c:v>
                </c:pt>
                <c:pt idx="80">
                  <c:v>2.094</c:v>
                </c:pt>
                <c:pt idx="81">
                  <c:v>2.168</c:v>
                </c:pt>
                <c:pt idx="82">
                  <c:v>2.146</c:v>
                </c:pt>
                <c:pt idx="83">
                  <c:v>2.239</c:v>
                </c:pt>
                <c:pt idx="84">
                  <c:v>2.503</c:v>
                </c:pt>
                <c:pt idx="85">
                  <c:v>2.432</c:v>
                </c:pt>
                <c:pt idx="86">
                  <c:v>2.453</c:v>
                </c:pt>
                <c:pt idx="87">
                  <c:v>2.714</c:v>
                </c:pt>
                <c:pt idx="88">
                  <c:v>2.697</c:v>
                </c:pt>
                <c:pt idx="89">
                  <c:v>2.795</c:v>
                </c:pt>
                <c:pt idx="90">
                  <c:v>2.837</c:v>
                </c:pt>
                <c:pt idx="91">
                  <c:v>3.346</c:v>
                </c:pt>
                <c:pt idx="92">
                  <c:v>3.125</c:v>
                </c:pt>
                <c:pt idx="93">
                  <c:v>3.082</c:v>
                </c:pt>
                <c:pt idx="94">
                  <c:v>3.288</c:v>
                </c:pt>
                <c:pt idx="95">
                  <c:v>3.548</c:v>
                </c:pt>
                <c:pt idx="96">
                  <c:v>3.552</c:v>
                </c:pt>
                <c:pt idx="97">
                  <c:v>3.256</c:v>
                </c:pt>
                <c:pt idx="98">
                  <c:v>3.029</c:v>
                </c:pt>
                <c:pt idx="99">
                  <c:v>2.762</c:v>
                </c:pt>
                <c:pt idx="100">
                  <c:v>2.578</c:v>
                </c:pt>
                <c:pt idx="101">
                  <c:v>2.453</c:v>
                </c:pt>
                <c:pt idx="102">
                  <c:v>2.357</c:v>
                </c:pt>
                <c:pt idx="103">
                  <c:v>2.471</c:v>
                </c:pt>
                <c:pt idx="104">
                  <c:v>2.252</c:v>
                </c:pt>
                <c:pt idx="105">
                  <c:v>2.153</c:v>
                </c:pt>
                <c:pt idx="106">
                  <c:v>2.046</c:v>
                </c:pt>
                <c:pt idx="107">
                  <c:v>2.176</c:v>
                </c:pt>
                <c:pt idx="108">
                  <c:v>2.117</c:v>
                </c:pt>
                <c:pt idx="109">
                  <c:v>2.257</c:v>
                </c:pt>
                <c:pt idx="110">
                  <c:v>2.359</c:v>
                </c:pt>
                <c:pt idx="111">
                  <c:v>2.208</c:v>
                </c:pt>
                <c:pt idx="112">
                  <c:v>2.198</c:v>
                </c:pt>
                <c:pt idx="113">
                  <c:v>2.321</c:v>
                </c:pt>
                <c:pt idx="114">
                  <c:v>2.129</c:v>
                </c:pt>
                <c:pt idx="115">
                  <c:v>2.137</c:v>
                </c:pt>
                <c:pt idx="116">
                  <c:v>2.343</c:v>
                </c:pt>
                <c:pt idx="117">
                  <c:v>2.3</c:v>
                </c:pt>
                <c:pt idx="118">
                  <c:v>2.556</c:v>
                </c:pt>
                <c:pt idx="119">
                  <c:v>2.657</c:v>
                </c:pt>
                <c:pt idx="120">
                  <c:v>2.475</c:v>
                </c:pt>
                <c:pt idx="121">
                  <c:v>2.342</c:v>
                </c:pt>
                <c:pt idx="122">
                  <c:v>2.202</c:v>
                </c:pt>
                <c:pt idx="123">
                  <c:v>2.167</c:v>
                </c:pt>
                <c:pt idx="124">
                  <c:v>2.178</c:v>
                </c:pt>
                <c:pt idx="125">
                  <c:v>2.094</c:v>
                </c:pt>
                <c:pt idx="126">
                  <c:v>2.17</c:v>
                </c:pt>
                <c:pt idx="127">
                  <c:v>2.027</c:v>
                </c:pt>
                <c:pt idx="128">
                  <c:v>2.035</c:v>
                </c:pt>
                <c:pt idx="129">
                  <c:v>2.284</c:v>
                </c:pt>
                <c:pt idx="130">
                  <c:v>2.358</c:v>
                </c:pt>
                <c:pt idx="131">
                  <c:v>2.439</c:v>
                </c:pt>
                <c:pt idx="132">
                  <c:v>2.309</c:v>
                </c:pt>
                <c:pt idx="133">
                  <c:v>2.165</c:v>
                </c:pt>
                <c:pt idx="134">
                  <c:v>2.031</c:v>
                </c:pt>
                <c:pt idx="135">
                  <c:v>1.844</c:v>
                </c:pt>
                <c:pt idx="136">
                  <c:v>1.833</c:v>
                </c:pt>
                <c:pt idx="137">
                  <c:v>1.877</c:v>
                </c:pt>
                <c:pt idx="138">
                  <c:v>1.947</c:v>
                </c:pt>
                <c:pt idx="139">
                  <c:v>1.664</c:v>
                </c:pt>
                <c:pt idx="140">
                  <c:v>1.783</c:v>
                </c:pt>
                <c:pt idx="141">
                  <c:v>1.878</c:v>
                </c:pt>
                <c:pt idx="142">
                  <c:v>2.26</c:v>
                </c:pt>
                <c:pt idx="143">
                  <c:v>2.181</c:v>
                </c:pt>
                <c:pt idx="144">
                  <c:v>2.432</c:v>
                </c:pt>
                <c:pt idx="145">
                  <c:v>2.191</c:v>
                </c:pt>
                <c:pt idx="146">
                  <c:v>2.109</c:v>
                </c:pt>
                <c:pt idx="147">
                  <c:v>2.164</c:v>
                </c:pt>
                <c:pt idx="148">
                  <c:v>2.275</c:v>
                </c:pt>
                <c:pt idx="149">
                  <c:v>2.553</c:v>
                </c:pt>
                <c:pt idx="150">
                  <c:v>2.459</c:v>
                </c:pt>
                <c:pt idx="151">
                  <c:v>2.163</c:v>
                </c:pt>
                <c:pt idx="152">
                  <c:v>2.196</c:v>
                </c:pt>
                <c:pt idx="153">
                  <c:v>1.978</c:v>
                </c:pt>
                <c:pt idx="154">
                  <c:v>1.858</c:v>
                </c:pt>
                <c:pt idx="155">
                  <c:v>2.074</c:v>
                </c:pt>
                <c:pt idx="156">
                  <c:v>1.881</c:v>
                </c:pt>
                <c:pt idx="157">
                  <c:v>1.945</c:v>
                </c:pt>
                <c:pt idx="158">
                  <c:v>1.83</c:v>
                </c:pt>
                <c:pt idx="159">
                  <c:v>1.796</c:v>
                </c:pt>
                <c:pt idx="160">
                  <c:v>1.778</c:v>
                </c:pt>
                <c:pt idx="161">
                  <c:v>1.777</c:v>
                </c:pt>
                <c:pt idx="162">
                  <c:v>1.8</c:v>
                </c:pt>
                <c:pt idx="163">
                  <c:v>1.807</c:v>
                </c:pt>
                <c:pt idx="164">
                  <c:v>1.745</c:v>
                </c:pt>
                <c:pt idx="165">
                  <c:v>1.628</c:v>
                </c:pt>
                <c:pt idx="166">
                  <c:v>1.853</c:v>
                </c:pt>
                <c:pt idx="167">
                  <c:v>1.759</c:v>
                </c:pt>
                <c:pt idx="168">
                  <c:v>1.699</c:v>
                </c:pt>
                <c:pt idx="169">
                  <c:v>1.854</c:v>
                </c:pt>
                <c:pt idx="170">
                  <c:v>2.038</c:v>
                </c:pt>
                <c:pt idx="171">
                  <c:v>2.096</c:v>
                </c:pt>
                <c:pt idx="172">
                  <c:v>2.124</c:v>
                </c:pt>
                <c:pt idx="173">
                  <c:v>2.226</c:v>
                </c:pt>
                <c:pt idx="174">
                  <c:v>2.253</c:v>
                </c:pt>
                <c:pt idx="175">
                  <c:v>2.273</c:v>
                </c:pt>
                <c:pt idx="176">
                  <c:v>2.288</c:v>
                </c:pt>
                <c:pt idx="177">
                  <c:v>2.225</c:v>
                </c:pt>
                <c:pt idx="178">
                  <c:v>2.358</c:v>
                </c:pt>
                <c:pt idx="179">
                  <c:v>2.437</c:v>
                </c:pt>
                <c:pt idx="180">
                  <c:v>2.378</c:v>
                </c:pt>
                <c:pt idx="181">
                  <c:v>2.308</c:v>
                </c:pt>
                <c:pt idx="182">
                  <c:v>2.258</c:v>
                </c:pt>
                <c:pt idx="183">
                  <c:v>2.287</c:v>
                </c:pt>
                <c:pt idx="184">
                  <c:v>2.163</c:v>
                </c:pt>
                <c:pt idx="185">
                  <c:v>2.187</c:v>
                </c:pt>
                <c:pt idx="186">
                  <c:v>2.528</c:v>
                </c:pt>
                <c:pt idx="187">
                  <c:v>2.543</c:v>
                </c:pt>
                <c:pt idx="188">
                  <c:v>2.698</c:v>
                </c:pt>
                <c:pt idx="189">
                  <c:v>2.745</c:v>
                </c:pt>
                <c:pt idx="190">
                  <c:v>2.938</c:v>
                </c:pt>
                <c:pt idx="191">
                  <c:v>2.912</c:v>
                </c:pt>
                <c:pt idx="192">
                  <c:v>2.561</c:v>
                </c:pt>
                <c:pt idx="193">
                  <c:v>2.801</c:v>
                </c:pt>
                <c:pt idx="194">
                  <c:v>2.608</c:v>
                </c:pt>
                <c:pt idx="195">
                  <c:v>2.63</c:v>
                </c:pt>
                <c:pt idx="196">
                  <c:v>2.793</c:v>
                </c:pt>
                <c:pt idx="197">
                  <c:v>2.692</c:v>
                </c:pt>
                <c:pt idx="198">
                  <c:v>2.975</c:v>
                </c:pt>
                <c:pt idx="199">
                  <c:v>3.072</c:v>
                </c:pt>
                <c:pt idx="200">
                  <c:v>2.961</c:v>
                </c:pt>
                <c:pt idx="201">
                  <c:v>2.884</c:v>
                </c:pt>
                <c:pt idx="202">
                  <c:v>2.649</c:v>
                </c:pt>
                <c:pt idx="203">
                  <c:v>2.434</c:v>
                </c:pt>
                <c:pt idx="204">
                  <c:v>2.12</c:v>
                </c:pt>
                <c:pt idx="205">
                  <c:v>2.331</c:v>
                </c:pt>
                <c:pt idx="206">
                  <c:v>2.446</c:v>
                </c:pt>
                <c:pt idx="207">
                  <c:v>2.655</c:v>
                </c:pt>
                <c:pt idx="208">
                  <c:v>2.399</c:v>
                </c:pt>
                <c:pt idx="209">
                  <c:v>2.329</c:v>
                </c:pt>
                <c:pt idx="210">
                  <c:v>2.173</c:v>
                </c:pt>
                <c:pt idx="211">
                  <c:v>2.322</c:v>
                </c:pt>
                <c:pt idx="212">
                  <c:v>2.485</c:v>
                </c:pt>
                <c:pt idx="213">
                  <c:v>2.532</c:v>
                </c:pt>
                <c:pt idx="214">
                  <c:v>2.742</c:v>
                </c:pt>
                <c:pt idx="215">
                  <c:v>2.57</c:v>
                </c:pt>
                <c:pt idx="216">
                  <c:v>2.633</c:v>
                </c:pt>
                <c:pt idx="217">
                  <c:v>2.603</c:v>
                </c:pt>
                <c:pt idx="218">
                  <c:v>2.825</c:v>
                </c:pt>
                <c:pt idx="219">
                  <c:v>2.774</c:v>
                </c:pt>
                <c:pt idx="220">
                  <c:v>2.785</c:v>
                </c:pt>
                <c:pt idx="221">
                  <c:v>2.836</c:v>
                </c:pt>
                <c:pt idx="222">
                  <c:v>2.945</c:v>
                </c:pt>
                <c:pt idx="223">
                  <c:v>2.971</c:v>
                </c:pt>
                <c:pt idx="224">
                  <c:v>3.078</c:v>
                </c:pt>
                <c:pt idx="225">
                  <c:v>3.073</c:v>
                </c:pt>
                <c:pt idx="226">
                  <c:v>3.141</c:v>
                </c:pt>
                <c:pt idx="227">
                  <c:v>3.025</c:v>
                </c:pt>
                <c:pt idx="228">
                  <c:v>3.354</c:v>
                </c:pt>
                <c:pt idx="229">
                  <c:v>3.825</c:v>
                </c:pt>
                <c:pt idx="230">
                  <c:v>4.406</c:v>
                </c:pt>
                <c:pt idx="231">
                  <c:v>4.043</c:v>
                </c:pt>
                <c:pt idx="232">
                  <c:v>4.16</c:v>
                </c:pt>
                <c:pt idx="233">
                  <c:v>4.488</c:v>
                </c:pt>
                <c:pt idx="234">
                  <c:v>4.448</c:v>
                </c:pt>
                <c:pt idx="235">
                  <c:v>4.476</c:v>
                </c:pt>
                <c:pt idx="236">
                  <c:v>4.262</c:v>
                </c:pt>
                <c:pt idx="237">
                  <c:v>4.15</c:v>
                </c:pt>
                <c:pt idx="238">
                  <c:v>3.834</c:v>
                </c:pt>
                <c:pt idx="239">
                  <c:v>3.845</c:v>
                </c:pt>
                <c:pt idx="240">
                  <c:v>4.296</c:v>
                </c:pt>
                <c:pt idx="241">
                  <c:v>4.475</c:v>
                </c:pt>
                <c:pt idx="242">
                  <c:v>4.436</c:v>
                </c:pt>
                <c:pt idx="243">
                  <c:v>4.628</c:v>
                </c:pt>
                <c:pt idx="244">
                  <c:v>4.835</c:v>
                </c:pt>
                <c:pt idx="245">
                  <c:v>4.88</c:v>
                </c:pt>
                <c:pt idx="246">
                  <c:v>5.206</c:v>
                </c:pt>
                <c:pt idx="247">
                  <c:v>5.131</c:v>
                </c:pt>
                <c:pt idx="248">
                  <c:v>5.186</c:v>
                </c:pt>
                <c:pt idx="249">
                  <c:v>5.008</c:v>
                </c:pt>
                <c:pt idx="250">
                  <c:v>5.537</c:v>
                </c:pt>
                <c:pt idx="251">
                  <c:v>4.937</c:v>
                </c:pt>
                <c:pt idx="252">
                  <c:v>4.541</c:v>
                </c:pt>
                <c:pt idx="253">
                  <c:v>4.931</c:v>
                </c:pt>
                <c:pt idx="254">
                  <c:v>5.456</c:v>
                </c:pt>
                <c:pt idx="255">
                  <c:v>6.1</c:v>
                </c:pt>
                <c:pt idx="256">
                  <c:v>6.577</c:v>
                </c:pt>
                <c:pt idx="257">
                  <c:v>6.673</c:v>
                </c:pt>
                <c:pt idx="258">
                  <c:v>8.584</c:v>
                </c:pt>
                <c:pt idx="259">
                  <c:v>8.396</c:v>
                </c:pt>
                <c:pt idx="260">
                  <c:v>9.579</c:v>
                </c:pt>
                <c:pt idx="261">
                  <c:v>9.775</c:v>
                </c:pt>
                <c:pt idx="262">
                  <c:v>9.261</c:v>
                </c:pt>
                <c:pt idx="263">
                  <c:v>8.472</c:v>
                </c:pt>
                <c:pt idx="264">
                  <c:v>7.459</c:v>
                </c:pt>
                <c:pt idx="265">
                  <c:v>7.256</c:v>
                </c:pt>
                <c:pt idx="266">
                  <c:v>6.743</c:v>
                </c:pt>
                <c:pt idx="267">
                  <c:v>6.21</c:v>
                </c:pt>
                <c:pt idx="268">
                  <c:v>5.568</c:v>
                </c:pt>
                <c:pt idx="269">
                  <c:v>5.131</c:v>
                </c:pt>
                <c:pt idx="270">
                  <c:v>5.27</c:v>
                </c:pt>
                <c:pt idx="271">
                  <c:v>5.072</c:v>
                </c:pt>
                <c:pt idx="272">
                  <c:v>5.035</c:v>
                </c:pt>
                <c:pt idx="273">
                  <c:v>5.273</c:v>
                </c:pt>
                <c:pt idx="274">
                  <c:v>5.025</c:v>
                </c:pt>
                <c:pt idx="275">
                  <c:v>5.388</c:v>
                </c:pt>
                <c:pt idx="276">
                  <c:v>5.381</c:v>
                </c:pt>
                <c:pt idx="277">
                  <c:v>5.128</c:v>
                </c:pt>
                <c:pt idx="278">
                  <c:v>4.867</c:v>
                </c:pt>
                <c:pt idx="279">
                  <c:v>4.49</c:v>
                </c:pt>
                <c:pt idx="280">
                  <c:v>4.278</c:v>
                </c:pt>
                <c:pt idx="281">
                  <c:v>4.291</c:v>
                </c:pt>
                <c:pt idx="282">
                  <c:v>3.973</c:v>
                </c:pt>
                <c:pt idx="283">
                  <c:v>3.93</c:v>
                </c:pt>
                <c:pt idx="284">
                  <c:v>3.922</c:v>
                </c:pt>
                <c:pt idx="285">
                  <c:v>3.979</c:v>
                </c:pt>
                <c:pt idx="286">
                  <c:v>3.742</c:v>
                </c:pt>
                <c:pt idx="287">
                  <c:v>3.096</c:v>
                </c:pt>
                <c:pt idx="288">
                  <c:v>3.218</c:v>
                </c:pt>
                <c:pt idx="289">
                  <c:v>3.25</c:v>
                </c:pt>
                <c:pt idx="290">
                  <c:v>2.955</c:v>
                </c:pt>
                <c:pt idx="291">
                  <c:v>3.167</c:v>
                </c:pt>
                <c:pt idx="292">
                  <c:v>2.971</c:v>
                </c:pt>
                <c:pt idx="293">
                  <c:v>3.04</c:v>
                </c:pt>
                <c:pt idx="294">
                  <c:v>3.303</c:v>
                </c:pt>
                <c:pt idx="295">
                  <c:v>2.706</c:v>
                </c:pt>
                <c:pt idx="296">
                  <c:v>2.38</c:v>
                </c:pt>
                <c:pt idx="297">
                  <c:v>2.5</c:v>
                </c:pt>
                <c:pt idx="298">
                  <c:v>2.392</c:v>
                </c:pt>
                <c:pt idx="299">
                  <c:v>2.103</c:v>
                </c:pt>
                <c:pt idx="300">
                  <c:v>2.244</c:v>
                </c:pt>
                <c:pt idx="301">
                  <c:v>2.227</c:v>
                </c:pt>
                <c:pt idx="302">
                  <c:v>2.43</c:v>
                </c:pt>
                <c:pt idx="303">
                  <c:v>2.681</c:v>
                </c:pt>
                <c:pt idx="304">
                  <c:v>3.041</c:v>
                </c:pt>
                <c:pt idx="305">
                  <c:v>3.248</c:v>
                </c:pt>
                <c:pt idx="306">
                  <c:v>2.925</c:v>
                </c:pt>
                <c:pt idx="307">
                  <c:v>2.637</c:v>
                </c:pt>
                <c:pt idx="308">
                  <c:v>2.813</c:v>
                </c:pt>
                <c:pt idx="309">
                  <c:v>2.701</c:v>
                </c:pt>
                <c:pt idx="310">
                  <c:v>2.568</c:v>
                </c:pt>
                <c:pt idx="311">
                  <c:v>2.846</c:v>
                </c:pt>
                <c:pt idx="312">
                  <c:v>2.895</c:v>
                </c:pt>
                <c:pt idx="313">
                  <c:v>2.774</c:v>
                </c:pt>
                <c:pt idx="314">
                  <c:v>2.275</c:v>
                </c:pt>
                <c:pt idx="315">
                  <c:v>2.204</c:v>
                </c:pt>
                <c:pt idx="316">
                  <c:v>2.236</c:v>
                </c:pt>
                <c:pt idx="317">
                  <c:v>2.037</c:v>
                </c:pt>
                <c:pt idx="318">
                  <c:v>2.138</c:v>
                </c:pt>
                <c:pt idx="319">
                  <c:v>2.191</c:v>
                </c:pt>
                <c:pt idx="320">
                  <c:v>2.206</c:v>
                </c:pt>
                <c:pt idx="321">
                  <c:v>2.449</c:v>
                </c:pt>
                <c:pt idx="322">
                  <c:v>2.359</c:v>
                </c:pt>
                <c:pt idx="323">
                  <c:v>2.8</c:v>
                </c:pt>
                <c:pt idx="324">
                  <c:v>3.076</c:v>
                </c:pt>
                <c:pt idx="325">
                  <c:v>3.326</c:v>
                </c:pt>
                <c:pt idx="326">
                  <c:v>3.283</c:v>
                </c:pt>
                <c:pt idx="327">
                  <c:v>3.275</c:v>
                </c:pt>
                <c:pt idx="328">
                  <c:v>3.125</c:v>
                </c:pt>
                <c:pt idx="329">
                  <c:v>3.527</c:v>
                </c:pt>
                <c:pt idx="330">
                  <c:v>3.319</c:v>
                </c:pt>
                <c:pt idx="331">
                  <c:v>3.745</c:v>
                </c:pt>
                <c:pt idx="332">
                  <c:v>3.749</c:v>
                </c:pt>
                <c:pt idx="333">
                  <c:v>3.598</c:v>
                </c:pt>
                <c:pt idx="334">
                  <c:v>3.347</c:v>
                </c:pt>
                <c:pt idx="335">
                  <c:v>3.217</c:v>
                </c:pt>
                <c:pt idx="336">
                  <c:v>3.204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293270"/>
        <c:axId val="87413318"/>
      </c:lineChart>
      <c:dateAx>
        <c:axId val="56673167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3521"/>
        <c:crossesAt val="0"/>
        <c:auto val="1"/>
        <c:lblOffset val="100"/>
        <c:noMultiLvlLbl val="0"/>
      </c:dateAx>
      <c:valAx>
        <c:axId val="3554352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Commercials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73167"/>
        <c:crossesAt val="1"/>
        <c:crossBetween val="midCat"/>
      </c:valAx>
      <c:dateAx>
        <c:axId val="7529327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13318"/>
        <c:auto val="1"/>
        <c:lblOffset val="100"/>
        <c:noMultiLvlLbl val="0"/>
      </c:dateAx>
      <c:valAx>
        <c:axId val="87413318"/>
        <c:scaling>
          <c:orientation val="minMax"/>
          <c:max val="10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Natural Gas ($/Mcf)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93270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631651137492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Natural Gas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Open Interest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"Open Interest"</c:f>
              <c:strCache>
                <c:ptCount val="1"/>
                <c:pt idx="0">
                  <c:v>Open Interest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Data!$AM$11:$AM$400</c:f>
              <c:numCache>
                <c:formatCode>General</c:formatCode>
                <c:ptCount val="390"/>
                <c:pt idx="0">
                  <c:v>162763</c:v>
                </c:pt>
                <c:pt idx="1">
                  <c:v>166661</c:v>
                </c:pt>
                <c:pt idx="2">
                  <c:v>160237</c:v>
                </c:pt>
                <c:pt idx="3">
                  <c:v>150411</c:v>
                </c:pt>
                <c:pt idx="4">
                  <c:v>139416</c:v>
                </c:pt>
                <c:pt idx="5">
                  <c:v>148794</c:v>
                </c:pt>
                <c:pt idx="6">
                  <c:v>156958</c:v>
                </c:pt>
                <c:pt idx="7">
                  <c:v>156826</c:v>
                </c:pt>
                <c:pt idx="8">
                  <c:v>139615</c:v>
                </c:pt>
                <c:pt idx="9">
                  <c:v>141505</c:v>
                </c:pt>
                <c:pt idx="10">
                  <c:v>143845</c:v>
                </c:pt>
                <c:pt idx="11">
                  <c:v>164365</c:v>
                </c:pt>
                <c:pt idx="12">
                  <c:v>148250</c:v>
                </c:pt>
                <c:pt idx="13">
                  <c:v>155678</c:v>
                </c:pt>
                <c:pt idx="14">
                  <c:v>160341</c:v>
                </c:pt>
                <c:pt idx="15">
                  <c:v>167077</c:v>
                </c:pt>
                <c:pt idx="16">
                  <c:v>162211</c:v>
                </c:pt>
                <c:pt idx="17">
                  <c:v>144442</c:v>
                </c:pt>
                <c:pt idx="18">
                  <c:v>145528</c:v>
                </c:pt>
                <c:pt idx="19">
                  <c:v>147942</c:v>
                </c:pt>
                <c:pt idx="20">
                  <c:v>156437</c:v>
                </c:pt>
                <c:pt idx="21">
                  <c:v>143222</c:v>
                </c:pt>
                <c:pt idx="22">
                  <c:v>149415</c:v>
                </c:pt>
                <c:pt idx="23">
                  <c:v>151956</c:v>
                </c:pt>
                <c:pt idx="24">
                  <c:v>167036</c:v>
                </c:pt>
                <c:pt idx="25">
                  <c:v>152416</c:v>
                </c:pt>
                <c:pt idx="26">
                  <c:v>161944</c:v>
                </c:pt>
                <c:pt idx="27">
                  <c:v>163234</c:v>
                </c:pt>
                <c:pt idx="28">
                  <c:v>161130</c:v>
                </c:pt>
                <c:pt idx="29">
                  <c:v>148698</c:v>
                </c:pt>
                <c:pt idx="30">
                  <c:v>131089</c:v>
                </c:pt>
                <c:pt idx="31">
                  <c:v>132773</c:v>
                </c:pt>
                <c:pt idx="32">
                  <c:v>138051</c:v>
                </c:pt>
                <c:pt idx="33">
                  <c:v>143351</c:v>
                </c:pt>
                <c:pt idx="34">
                  <c:v>127843</c:v>
                </c:pt>
                <c:pt idx="35">
                  <c:v>130946</c:v>
                </c:pt>
                <c:pt idx="36">
                  <c:v>141226</c:v>
                </c:pt>
                <c:pt idx="37">
                  <c:v>145909</c:v>
                </c:pt>
                <c:pt idx="38">
                  <c:v>134826</c:v>
                </c:pt>
                <c:pt idx="39">
                  <c:v>130351</c:v>
                </c:pt>
                <c:pt idx="40">
                  <c:v>141976</c:v>
                </c:pt>
                <c:pt idx="41">
                  <c:v>149820</c:v>
                </c:pt>
                <c:pt idx="42">
                  <c:v>155027</c:v>
                </c:pt>
                <c:pt idx="43">
                  <c:v>141944</c:v>
                </c:pt>
                <c:pt idx="44">
                  <c:v>143674</c:v>
                </c:pt>
                <c:pt idx="45">
                  <c:v>150171</c:v>
                </c:pt>
                <c:pt idx="46">
                  <c:v>162438</c:v>
                </c:pt>
                <c:pt idx="47">
                  <c:v>139826</c:v>
                </c:pt>
                <c:pt idx="48">
                  <c:v>144067</c:v>
                </c:pt>
                <c:pt idx="49">
                  <c:v>147813</c:v>
                </c:pt>
                <c:pt idx="50">
                  <c:v>163423</c:v>
                </c:pt>
                <c:pt idx="51">
                  <c:v>150851</c:v>
                </c:pt>
                <c:pt idx="52">
                  <c:v>143846</c:v>
                </c:pt>
                <c:pt idx="53">
                  <c:v>156391</c:v>
                </c:pt>
                <c:pt idx="54">
                  <c:v>159251</c:v>
                </c:pt>
                <c:pt idx="55">
                  <c:v>161928</c:v>
                </c:pt>
                <c:pt idx="56">
                  <c:v>149738</c:v>
                </c:pt>
                <c:pt idx="57">
                  <c:v>159125</c:v>
                </c:pt>
                <c:pt idx="58">
                  <c:v>162436</c:v>
                </c:pt>
                <c:pt idx="59">
                  <c:v>172989</c:v>
                </c:pt>
                <c:pt idx="60">
                  <c:v>157726</c:v>
                </c:pt>
                <c:pt idx="61">
                  <c:v>166768</c:v>
                </c:pt>
                <c:pt idx="62">
                  <c:v>174662</c:v>
                </c:pt>
                <c:pt idx="63">
                  <c:v>181242</c:v>
                </c:pt>
                <c:pt idx="64">
                  <c:v>166131</c:v>
                </c:pt>
                <c:pt idx="65">
                  <c:v>166331</c:v>
                </c:pt>
                <c:pt idx="66">
                  <c:v>170800</c:v>
                </c:pt>
                <c:pt idx="67">
                  <c:v>179410</c:v>
                </c:pt>
                <c:pt idx="68">
                  <c:v>198416</c:v>
                </c:pt>
                <c:pt idx="69">
                  <c:v>189534</c:v>
                </c:pt>
                <c:pt idx="70">
                  <c:v>210278</c:v>
                </c:pt>
                <c:pt idx="71">
                  <c:v>205615</c:v>
                </c:pt>
                <c:pt idx="72">
                  <c:v>208220</c:v>
                </c:pt>
                <c:pt idx="73">
                  <c:v>211448</c:v>
                </c:pt>
                <c:pt idx="74">
                  <c:v>194001</c:v>
                </c:pt>
                <c:pt idx="75">
                  <c:v>196340</c:v>
                </c:pt>
                <c:pt idx="76">
                  <c:v>198827</c:v>
                </c:pt>
                <c:pt idx="77">
                  <c:v>203678</c:v>
                </c:pt>
                <c:pt idx="78">
                  <c:v>194136</c:v>
                </c:pt>
                <c:pt idx="79">
                  <c:v>200115</c:v>
                </c:pt>
                <c:pt idx="80">
                  <c:v>199165</c:v>
                </c:pt>
                <c:pt idx="81">
                  <c:v>208570</c:v>
                </c:pt>
                <c:pt idx="82">
                  <c:v>182761</c:v>
                </c:pt>
                <c:pt idx="83">
                  <c:v>198109</c:v>
                </c:pt>
                <c:pt idx="84">
                  <c:v>215587</c:v>
                </c:pt>
                <c:pt idx="85">
                  <c:v>224920</c:v>
                </c:pt>
                <c:pt idx="86">
                  <c:v>219376</c:v>
                </c:pt>
                <c:pt idx="87">
                  <c:v>217671</c:v>
                </c:pt>
                <c:pt idx="88">
                  <c:v>226729</c:v>
                </c:pt>
                <c:pt idx="89">
                  <c:v>240940</c:v>
                </c:pt>
                <c:pt idx="90">
                  <c:v>247541</c:v>
                </c:pt>
                <c:pt idx="91">
                  <c:v>229512</c:v>
                </c:pt>
                <c:pt idx="92">
                  <c:v>232736</c:v>
                </c:pt>
                <c:pt idx="93">
                  <c:v>237696</c:v>
                </c:pt>
                <c:pt idx="94">
                  <c:v>250274</c:v>
                </c:pt>
                <c:pt idx="95">
                  <c:v>252928</c:v>
                </c:pt>
                <c:pt idx="96">
                  <c:v>233025</c:v>
                </c:pt>
                <c:pt idx="97">
                  <c:v>235978</c:v>
                </c:pt>
                <c:pt idx="98">
                  <c:v>238276</c:v>
                </c:pt>
                <c:pt idx="99">
                  <c:v>209852</c:v>
                </c:pt>
                <c:pt idx="100">
                  <c:v>209356</c:v>
                </c:pt>
                <c:pt idx="101">
                  <c:v>210074</c:v>
                </c:pt>
                <c:pt idx="102">
                  <c:v>217308</c:v>
                </c:pt>
                <c:pt idx="103">
                  <c:v>215538</c:v>
                </c:pt>
                <c:pt idx="104">
                  <c:v>191643</c:v>
                </c:pt>
                <c:pt idx="105">
                  <c:v>191945</c:v>
                </c:pt>
                <c:pt idx="106">
                  <c:v>194143</c:v>
                </c:pt>
                <c:pt idx="107">
                  <c:v>196481</c:v>
                </c:pt>
                <c:pt idx="108">
                  <c:v>196274</c:v>
                </c:pt>
                <c:pt idx="109">
                  <c:v>182572</c:v>
                </c:pt>
                <c:pt idx="110">
                  <c:v>197217</c:v>
                </c:pt>
                <c:pt idx="111">
                  <c:v>205043</c:v>
                </c:pt>
                <c:pt idx="112">
                  <c:v>208096</c:v>
                </c:pt>
                <c:pt idx="113">
                  <c:v>186021</c:v>
                </c:pt>
                <c:pt idx="114">
                  <c:v>195662</c:v>
                </c:pt>
                <c:pt idx="115">
                  <c:v>202149</c:v>
                </c:pt>
                <c:pt idx="116">
                  <c:v>218079</c:v>
                </c:pt>
                <c:pt idx="117">
                  <c:v>221082</c:v>
                </c:pt>
                <c:pt idx="118">
                  <c:v>260179</c:v>
                </c:pt>
                <c:pt idx="119">
                  <c:v>255671</c:v>
                </c:pt>
                <c:pt idx="120">
                  <c:v>266747</c:v>
                </c:pt>
                <c:pt idx="121">
                  <c:v>226356</c:v>
                </c:pt>
                <c:pt idx="122">
                  <c:v>238262</c:v>
                </c:pt>
                <c:pt idx="123">
                  <c:v>259949</c:v>
                </c:pt>
                <c:pt idx="124">
                  <c:v>263285</c:v>
                </c:pt>
                <c:pt idx="125">
                  <c:v>266180</c:v>
                </c:pt>
                <c:pt idx="126">
                  <c:v>253696</c:v>
                </c:pt>
                <c:pt idx="127">
                  <c:v>267518</c:v>
                </c:pt>
                <c:pt idx="128">
                  <c:v>271234</c:v>
                </c:pt>
                <c:pt idx="129">
                  <c:v>271431</c:v>
                </c:pt>
                <c:pt idx="130">
                  <c:v>246008</c:v>
                </c:pt>
                <c:pt idx="131">
                  <c:v>251159</c:v>
                </c:pt>
                <c:pt idx="132">
                  <c:v>248999</c:v>
                </c:pt>
                <c:pt idx="133">
                  <c:v>263012</c:v>
                </c:pt>
                <c:pt idx="134">
                  <c:v>268620</c:v>
                </c:pt>
                <c:pt idx="135">
                  <c:v>263286</c:v>
                </c:pt>
                <c:pt idx="136">
                  <c:v>273106</c:v>
                </c:pt>
                <c:pt idx="137">
                  <c:v>279362</c:v>
                </c:pt>
                <c:pt idx="138">
                  <c:v>282152</c:v>
                </c:pt>
                <c:pt idx="139">
                  <c:v>274662</c:v>
                </c:pt>
                <c:pt idx="140">
                  <c:v>281816</c:v>
                </c:pt>
                <c:pt idx="141">
                  <c:v>283005</c:v>
                </c:pt>
                <c:pt idx="142">
                  <c:v>280570</c:v>
                </c:pt>
                <c:pt idx="143">
                  <c:v>249524</c:v>
                </c:pt>
                <c:pt idx="144">
                  <c:v>252167</c:v>
                </c:pt>
                <c:pt idx="145">
                  <c:v>251753</c:v>
                </c:pt>
                <c:pt idx="146">
                  <c:v>261369</c:v>
                </c:pt>
                <c:pt idx="147">
                  <c:v>251413</c:v>
                </c:pt>
                <c:pt idx="148">
                  <c:v>235127</c:v>
                </c:pt>
                <c:pt idx="149">
                  <c:v>239124</c:v>
                </c:pt>
                <c:pt idx="150">
                  <c:v>241593</c:v>
                </c:pt>
                <c:pt idx="151">
                  <c:v>220633</c:v>
                </c:pt>
                <c:pt idx="152">
                  <c:v>230510</c:v>
                </c:pt>
                <c:pt idx="153">
                  <c:v>240439</c:v>
                </c:pt>
                <c:pt idx="154">
                  <c:v>246574</c:v>
                </c:pt>
                <c:pt idx="155">
                  <c:v>252206</c:v>
                </c:pt>
                <c:pt idx="156">
                  <c:v>220905</c:v>
                </c:pt>
                <c:pt idx="157">
                  <c:v>223186</c:v>
                </c:pt>
                <c:pt idx="158">
                  <c:v>245582</c:v>
                </c:pt>
                <c:pt idx="159">
                  <c:v>252322</c:v>
                </c:pt>
                <c:pt idx="160">
                  <c:v>256038</c:v>
                </c:pt>
                <c:pt idx="161">
                  <c:v>248124</c:v>
                </c:pt>
                <c:pt idx="162">
                  <c:v>262100</c:v>
                </c:pt>
                <c:pt idx="163">
                  <c:v>274574</c:v>
                </c:pt>
                <c:pt idx="164">
                  <c:v>287213</c:v>
                </c:pt>
                <c:pt idx="165">
                  <c:v>284006</c:v>
                </c:pt>
                <c:pt idx="166">
                  <c:v>282804</c:v>
                </c:pt>
                <c:pt idx="167">
                  <c:v>284703</c:v>
                </c:pt>
                <c:pt idx="168">
                  <c:v>287811</c:v>
                </c:pt>
                <c:pt idx="169">
                  <c:v>272929</c:v>
                </c:pt>
                <c:pt idx="170">
                  <c:v>289831</c:v>
                </c:pt>
                <c:pt idx="171">
                  <c:v>304587</c:v>
                </c:pt>
                <c:pt idx="172">
                  <c:v>326432</c:v>
                </c:pt>
                <c:pt idx="173">
                  <c:v>337718</c:v>
                </c:pt>
                <c:pt idx="174">
                  <c:v>334009</c:v>
                </c:pt>
                <c:pt idx="175">
                  <c:v>334873</c:v>
                </c:pt>
                <c:pt idx="176">
                  <c:v>337816</c:v>
                </c:pt>
                <c:pt idx="177">
                  <c:v>327859</c:v>
                </c:pt>
                <c:pt idx="178">
                  <c:v>317912</c:v>
                </c:pt>
                <c:pt idx="179">
                  <c:v>338990</c:v>
                </c:pt>
                <c:pt idx="180">
                  <c:v>339946</c:v>
                </c:pt>
                <c:pt idx="181">
                  <c:v>328499</c:v>
                </c:pt>
                <c:pt idx="182">
                  <c:v>309897</c:v>
                </c:pt>
                <c:pt idx="183">
                  <c:v>303814</c:v>
                </c:pt>
                <c:pt idx="184">
                  <c:v>311569</c:v>
                </c:pt>
                <c:pt idx="185">
                  <c:v>317186</c:v>
                </c:pt>
                <c:pt idx="186">
                  <c:v>338410</c:v>
                </c:pt>
                <c:pt idx="187">
                  <c:v>332389</c:v>
                </c:pt>
                <c:pt idx="188">
                  <c:v>342876</c:v>
                </c:pt>
                <c:pt idx="189">
                  <c:v>350121</c:v>
                </c:pt>
                <c:pt idx="190">
                  <c:v>378547</c:v>
                </c:pt>
                <c:pt idx="191">
                  <c:v>348856</c:v>
                </c:pt>
                <c:pt idx="192">
                  <c:v>331814</c:v>
                </c:pt>
                <c:pt idx="193">
                  <c:v>342353</c:v>
                </c:pt>
                <c:pt idx="194">
                  <c:v>344490</c:v>
                </c:pt>
                <c:pt idx="195">
                  <c:v>314813</c:v>
                </c:pt>
                <c:pt idx="196">
                  <c:v>312874</c:v>
                </c:pt>
                <c:pt idx="197">
                  <c:v>315941</c:v>
                </c:pt>
                <c:pt idx="198">
                  <c:v>333550</c:v>
                </c:pt>
                <c:pt idx="199">
                  <c:v>314916</c:v>
                </c:pt>
                <c:pt idx="200">
                  <c:v>291178</c:v>
                </c:pt>
                <c:pt idx="201">
                  <c:v>303555</c:v>
                </c:pt>
                <c:pt idx="202">
                  <c:v>315700</c:v>
                </c:pt>
                <c:pt idx="203">
                  <c:v>330091</c:v>
                </c:pt>
                <c:pt idx="204">
                  <c:v>303613</c:v>
                </c:pt>
                <c:pt idx="205">
                  <c:v>300321</c:v>
                </c:pt>
                <c:pt idx="206">
                  <c:v>301199</c:v>
                </c:pt>
                <c:pt idx="207">
                  <c:v>299434</c:v>
                </c:pt>
                <c:pt idx="208">
                  <c:v>253642</c:v>
                </c:pt>
                <c:pt idx="209">
                  <c:v>251111</c:v>
                </c:pt>
                <c:pt idx="210">
                  <c:v>261743</c:v>
                </c:pt>
                <c:pt idx="211">
                  <c:v>271704</c:v>
                </c:pt>
                <c:pt idx="212">
                  <c:v>270761</c:v>
                </c:pt>
                <c:pt idx="213">
                  <c:v>256586</c:v>
                </c:pt>
                <c:pt idx="214">
                  <c:v>263023</c:v>
                </c:pt>
                <c:pt idx="215">
                  <c:v>269942</c:v>
                </c:pt>
                <c:pt idx="216">
                  <c:v>273406</c:v>
                </c:pt>
                <c:pt idx="217">
                  <c:v>264381</c:v>
                </c:pt>
                <c:pt idx="218">
                  <c:v>283127</c:v>
                </c:pt>
                <c:pt idx="219">
                  <c:v>294266</c:v>
                </c:pt>
                <c:pt idx="220">
                  <c:v>302221</c:v>
                </c:pt>
                <c:pt idx="221">
                  <c:v>313377</c:v>
                </c:pt>
                <c:pt idx="222">
                  <c:v>297136</c:v>
                </c:pt>
                <c:pt idx="223">
                  <c:v>304853</c:v>
                </c:pt>
                <c:pt idx="224">
                  <c:v>323655</c:v>
                </c:pt>
                <c:pt idx="225">
                  <c:v>329141</c:v>
                </c:pt>
                <c:pt idx="226">
                  <c:v>323680</c:v>
                </c:pt>
                <c:pt idx="227">
                  <c:v>332139</c:v>
                </c:pt>
                <c:pt idx="228">
                  <c:v>348422</c:v>
                </c:pt>
                <c:pt idx="229">
                  <c:v>356201</c:v>
                </c:pt>
                <c:pt idx="230">
                  <c:v>339231</c:v>
                </c:pt>
                <c:pt idx="231">
                  <c:v>342606</c:v>
                </c:pt>
                <c:pt idx="232">
                  <c:v>342715</c:v>
                </c:pt>
                <c:pt idx="233">
                  <c:v>361622</c:v>
                </c:pt>
                <c:pt idx="234">
                  <c:v>352279</c:v>
                </c:pt>
                <c:pt idx="235">
                  <c:v>327315</c:v>
                </c:pt>
                <c:pt idx="236">
                  <c:v>320201</c:v>
                </c:pt>
                <c:pt idx="237">
                  <c:v>330793</c:v>
                </c:pt>
                <c:pt idx="238">
                  <c:v>344022</c:v>
                </c:pt>
                <c:pt idx="239">
                  <c:v>321536</c:v>
                </c:pt>
                <c:pt idx="240">
                  <c:v>332143</c:v>
                </c:pt>
                <c:pt idx="241">
                  <c:v>345154</c:v>
                </c:pt>
                <c:pt idx="242">
                  <c:v>351276</c:v>
                </c:pt>
                <c:pt idx="243">
                  <c:v>333989</c:v>
                </c:pt>
                <c:pt idx="244">
                  <c:v>353876</c:v>
                </c:pt>
                <c:pt idx="245">
                  <c:v>380366</c:v>
                </c:pt>
                <c:pt idx="246">
                  <c:v>382534</c:v>
                </c:pt>
                <c:pt idx="247">
                  <c:v>384041</c:v>
                </c:pt>
                <c:pt idx="248">
                  <c:v>361866</c:v>
                </c:pt>
                <c:pt idx="249">
                  <c:v>363457</c:v>
                </c:pt>
                <c:pt idx="250">
                  <c:v>374157</c:v>
                </c:pt>
                <c:pt idx="251">
                  <c:v>381171</c:v>
                </c:pt>
                <c:pt idx="252">
                  <c:v>367654</c:v>
                </c:pt>
                <c:pt idx="253">
                  <c:v>382174</c:v>
                </c:pt>
                <c:pt idx="254">
                  <c:v>396255</c:v>
                </c:pt>
                <c:pt idx="255">
                  <c:v>404889</c:v>
                </c:pt>
                <c:pt idx="256">
                  <c:v>373288</c:v>
                </c:pt>
                <c:pt idx="257">
                  <c:v>392321</c:v>
                </c:pt>
                <c:pt idx="258">
                  <c:v>386807</c:v>
                </c:pt>
                <c:pt idx="259">
                  <c:v>376762</c:v>
                </c:pt>
                <c:pt idx="260">
                  <c:v>376762</c:v>
                </c:pt>
                <c:pt idx="261">
                  <c:v>352665</c:v>
                </c:pt>
                <c:pt idx="262">
                  <c:v>366496</c:v>
                </c:pt>
                <c:pt idx="263">
                  <c:v>370161</c:v>
                </c:pt>
                <c:pt idx="264">
                  <c:v>372899</c:v>
                </c:pt>
                <c:pt idx="265">
                  <c:v>347182</c:v>
                </c:pt>
                <c:pt idx="266">
                  <c:v>344575</c:v>
                </c:pt>
                <c:pt idx="267">
                  <c:v>344869</c:v>
                </c:pt>
                <c:pt idx="268">
                  <c:v>352826</c:v>
                </c:pt>
                <c:pt idx="269">
                  <c:v>333981</c:v>
                </c:pt>
                <c:pt idx="270">
                  <c:v>344332</c:v>
                </c:pt>
                <c:pt idx="271">
                  <c:v>359840</c:v>
                </c:pt>
                <c:pt idx="272">
                  <c:v>377117</c:v>
                </c:pt>
                <c:pt idx="273">
                  <c:v>366634</c:v>
                </c:pt>
                <c:pt idx="274">
                  <c:v>365722</c:v>
                </c:pt>
                <c:pt idx="275">
                  <c:v>375170</c:v>
                </c:pt>
                <c:pt idx="276">
                  <c:v>385794</c:v>
                </c:pt>
                <c:pt idx="277">
                  <c:v>388716</c:v>
                </c:pt>
                <c:pt idx="278">
                  <c:v>398604</c:v>
                </c:pt>
                <c:pt idx="279">
                  <c:v>410385</c:v>
                </c:pt>
                <c:pt idx="280">
                  <c:v>416168</c:v>
                </c:pt>
                <c:pt idx="281">
                  <c:v>439817</c:v>
                </c:pt>
                <c:pt idx="282">
                  <c:v>425205</c:v>
                </c:pt>
                <c:pt idx="283">
                  <c:v>443687</c:v>
                </c:pt>
                <c:pt idx="284">
                  <c:v>452858</c:v>
                </c:pt>
                <c:pt idx="285">
                  <c:v>457143</c:v>
                </c:pt>
                <c:pt idx="286">
                  <c:v>476310</c:v>
                </c:pt>
                <c:pt idx="287">
                  <c:v>469707</c:v>
                </c:pt>
                <c:pt idx="288">
                  <c:v>482240</c:v>
                </c:pt>
                <c:pt idx="289">
                  <c:v>477590</c:v>
                </c:pt>
                <c:pt idx="290">
                  <c:v>469812</c:v>
                </c:pt>
                <c:pt idx="291">
                  <c:v>461015</c:v>
                </c:pt>
                <c:pt idx="292">
                  <c:v>485080</c:v>
                </c:pt>
                <c:pt idx="293">
                  <c:v>492279</c:v>
                </c:pt>
                <c:pt idx="294">
                  <c:v>500440</c:v>
                </c:pt>
                <c:pt idx="295">
                  <c:v>507520</c:v>
                </c:pt>
                <c:pt idx="296">
                  <c:v>502531</c:v>
                </c:pt>
                <c:pt idx="297">
                  <c:v>502531</c:v>
                </c:pt>
                <c:pt idx="298">
                  <c:v>495797</c:v>
                </c:pt>
                <c:pt idx="299">
                  <c:v>503937</c:v>
                </c:pt>
                <c:pt idx="300">
                  <c:v>475947</c:v>
                </c:pt>
                <c:pt idx="301">
                  <c:v>480189</c:v>
                </c:pt>
                <c:pt idx="302">
                  <c:v>513790</c:v>
                </c:pt>
                <c:pt idx="303">
                  <c:v>522085</c:v>
                </c:pt>
                <c:pt idx="304">
                  <c:v>457990</c:v>
                </c:pt>
                <c:pt idx="305">
                  <c:v>447328</c:v>
                </c:pt>
                <c:pt idx="306">
                  <c:v>455750</c:v>
                </c:pt>
                <c:pt idx="307">
                  <c:v>482729</c:v>
                </c:pt>
                <c:pt idx="308">
                  <c:v>465778</c:v>
                </c:pt>
                <c:pt idx="309">
                  <c:v>406926</c:v>
                </c:pt>
                <c:pt idx="310">
                  <c:v>417853</c:v>
                </c:pt>
                <c:pt idx="311">
                  <c:v>433535</c:v>
                </c:pt>
                <c:pt idx="312">
                  <c:v>422398</c:v>
                </c:pt>
                <c:pt idx="313">
                  <c:v>400200</c:v>
                </c:pt>
                <c:pt idx="314">
                  <c:v>434291</c:v>
                </c:pt>
                <c:pt idx="315">
                  <c:v>454762</c:v>
                </c:pt>
                <c:pt idx="316">
                  <c:v>489390</c:v>
                </c:pt>
                <c:pt idx="317">
                  <c:v>465995</c:v>
                </c:pt>
                <c:pt idx="318">
                  <c:v>478882</c:v>
                </c:pt>
                <c:pt idx="319">
                  <c:v>514514</c:v>
                </c:pt>
                <c:pt idx="320">
                  <c:v>497083</c:v>
                </c:pt>
                <c:pt idx="321">
                  <c:v>479939</c:v>
                </c:pt>
                <c:pt idx="322">
                  <c:v>509750</c:v>
                </c:pt>
                <c:pt idx="323">
                  <c:v>520253</c:v>
                </c:pt>
                <c:pt idx="324">
                  <c:v>547204</c:v>
                </c:pt>
                <c:pt idx="325">
                  <c:v>527272</c:v>
                </c:pt>
                <c:pt idx="326">
                  <c:v>535771</c:v>
                </c:pt>
                <c:pt idx="327">
                  <c:v>557548</c:v>
                </c:pt>
                <c:pt idx="328">
                  <c:v>566152</c:v>
                </c:pt>
                <c:pt idx="329">
                  <c:v>575366</c:v>
                </c:pt>
                <c:pt idx="330">
                  <c:v>550812</c:v>
                </c:pt>
                <c:pt idx="331">
                  <c:v>562171</c:v>
                </c:pt>
                <c:pt idx="332">
                  <c:v>562574</c:v>
                </c:pt>
                <c:pt idx="333">
                  <c:v>550811</c:v>
                </c:pt>
                <c:pt idx="334">
                  <c:v>552960</c:v>
                </c:pt>
                <c:pt idx="335">
                  <c:v>545042</c:v>
                </c:pt>
                <c:pt idx="336">
                  <c:v>544737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677798"/>
        <c:axId val="95377182"/>
      </c:lineChart>
      <c:lineChart>
        <c:grouping val="standard"/>
        <c:varyColors val="0"/>
        <c:ser>
          <c:idx val="1"/>
          <c:order val="1"/>
          <c:tx>
            <c:strRef>
              <c:f>"Prompt Month Natural Gas"</c:f>
              <c:strCache>
                <c:ptCount val="1"/>
                <c:pt idx="0">
                  <c:v>Prompt Month Natural Gas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Data!$E$11:$E$400</c:f>
              <c:numCache>
                <c:formatCode>General</c:formatCode>
                <c:ptCount val="390"/>
                <c:pt idx="0">
                  <c:v>2.619</c:v>
                </c:pt>
                <c:pt idx="1">
                  <c:v>2.916</c:v>
                </c:pt>
                <c:pt idx="2">
                  <c:v>2.317</c:v>
                </c:pt>
                <c:pt idx="3">
                  <c:v>2.168</c:v>
                </c:pt>
                <c:pt idx="4">
                  <c:v>2.126</c:v>
                </c:pt>
                <c:pt idx="5">
                  <c:v>2.467</c:v>
                </c:pt>
                <c:pt idx="6">
                  <c:v>2.551</c:v>
                </c:pt>
                <c:pt idx="7">
                  <c:v>2.441</c:v>
                </c:pt>
                <c:pt idx="8">
                  <c:v>2.746</c:v>
                </c:pt>
                <c:pt idx="9">
                  <c:v>2.156</c:v>
                </c:pt>
                <c:pt idx="10">
                  <c:v>2.095</c:v>
                </c:pt>
                <c:pt idx="11">
                  <c:v>2.333</c:v>
                </c:pt>
                <c:pt idx="12">
                  <c:v>2.863</c:v>
                </c:pt>
                <c:pt idx="13">
                  <c:v>2.336</c:v>
                </c:pt>
                <c:pt idx="14">
                  <c:v>2.335</c:v>
                </c:pt>
                <c:pt idx="15">
                  <c:v>2.411</c:v>
                </c:pt>
                <c:pt idx="16">
                  <c:v>2.361</c:v>
                </c:pt>
                <c:pt idx="17">
                  <c:v>2.207</c:v>
                </c:pt>
                <c:pt idx="18">
                  <c:v>2.131</c:v>
                </c:pt>
                <c:pt idx="19">
                  <c:v>2.204</c:v>
                </c:pt>
                <c:pt idx="20">
                  <c:v>2.284</c:v>
                </c:pt>
                <c:pt idx="21">
                  <c:v>2.361</c:v>
                </c:pt>
                <c:pt idx="22">
                  <c:v>2.406</c:v>
                </c:pt>
                <c:pt idx="23">
                  <c:v>2.395</c:v>
                </c:pt>
                <c:pt idx="24">
                  <c:v>2.509</c:v>
                </c:pt>
                <c:pt idx="25">
                  <c:v>2.64</c:v>
                </c:pt>
                <c:pt idx="26">
                  <c:v>2.911</c:v>
                </c:pt>
                <c:pt idx="27">
                  <c:v>2.841</c:v>
                </c:pt>
                <c:pt idx="28">
                  <c:v>2.761</c:v>
                </c:pt>
                <c:pt idx="29">
                  <c:v>2.359</c:v>
                </c:pt>
                <c:pt idx="30">
                  <c:v>2.192</c:v>
                </c:pt>
                <c:pt idx="31">
                  <c:v>2.315</c:v>
                </c:pt>
                <c:pt idx="32">
                  <c:v>2.103</c:v>
                </c:pt>
                <c:pt idx="33">
                  <c:v>2.14</c:v>
                </c:pt>
                <c:pt idx="34">
                  <c:v>1.95</c:v>
                </c:pt>
                <c:pt idx="35">
                  <c:v>1.859</c:v>
                </c:pt>
                <c:pt idx="36">
                  <c:v>1.863</c:v>
                </c:pt>
                <c:pt idx="37">
                  <c:v>1.864</c:v>
                </c:pt>
                <c:pt idx="38">
                  <c:v>1.965</c:v>
                </c:pt>
                <c:pt idx="39">
                  <c:v>2.181</c:v>
                </c:pt>
                <c:pt idx="40">
                  <c:v>2.396</c:v>
                </c:pt>
                <c:pt idx="41">
                  <c:v>2.347</c:v>
                </c:pt>
                <c:pt idx="42">
                  <c:v>2.4</c:v>
                </c:pt>
                <c:pt idx="43">
                  <c:v>2.652</c:v>
                </c:pt>
                <c:pt idx="44">
                  <c:v>2.662</c:v>
                </c:pt>
                <c:pt idx="45">
                  <c:v>2.669</c:v>
                </c:pt>
                <c:pt idx="46">
                  <c:v>2.908</c:v>
                </c:pt>
                <c:pt idx="47">
                  <c:v>3.437</c:v>
                </c:pt>
                <c:pt idx="48">
                  <c:v>3.497</c:v>
                </c:pt>
                <c:pt idx="49">
                  <c:v>3.487</c:v>
                </c:pt>
                <c:pt idx="50">
                  <c:v>3.851</c:v>
                </c:pt>
                <c:pt idx="51">
                  <c:v>4.573</c:v>
                </c:pt>
                <c:pt idx="52">
                  <c:v>2.984</c:v>
                </c:pt>
                <c:pt idx="53">
                  <c:v>3.106</c:v>
                </c:pt>
                <c:pt idx="54">
                  <c:v>3.316</c:v>
                </c:pt>
                <c:pt idx="55">
                  <c:v>3.257</c:v>
                </c:pt>
                <c:pt idx="56">
                  <c:v>2.824</c:v>
                </c:pt>
                <c:pt idx="57">
                  <c:v>2.385</c:v>
                </c:pt>
                <c:pt idx="58">
                  <c:v>2.182</c:v>
                </c:pt>
                <c:pt idx="59">
                  <c:v>1.966</c:v>
                </c:pt>
                <c:pt idx="60">
                  <c:v>1.936</c:v>
                </c:pt>
                <c:pt idx="61">
                  <c:v>1.821</c:v>
                </c:pt>
                <c:pt idx="62">
                  <c:v>1.947</c:v>
                </c:pt>
                <c:pt idx="63">
                  <c:v>1.96</c:v>
                </c:pt>
                <c:pt idx="64">
                  <c:v>1.84</c:v>
                </c:pt>
                <c:pt idx="65">
                  <c:v>1.928</c:v>
                </c:pt>
                <c:pt idx="66">
                  <c:v>1.942</c:v>
                </c:pt>
                <c:pt idx="67">
                  <c:v>1.933</c:v>
                </c:pt>
                <c:pt idx="68">
                  <c:v>2.081</c:v>
                </c:pt>
                <c:pt idx="69">
                  <c:v>2.126</c:v>
                </c:pt>
                <c:pt idx="70">
                  <c:v>2.267</c:v>
                </c:pt>
                <c:pt idx="71">
                  <c:v>2.242</c:v>
                </c:pt>
                <c:pt idx="72">
                  <c:v>2.249</c:v>
                </c:pt>
                <c:pt idx="73">
                  <c:v>2.285</c:v>
                </c:pt>
                <c:pt idx="74">
                  <c:v>2.239</c:v>
                </c:pt>
                <c:pt idx="75">
                  <c:v>2.188</c:v>
                </c:pt>
                <c:pt idx="76">
                  <c:v>2.149</c:v>
                </c:pt>
                <c:pt idx="77">
                  <c:v>2.235</c:v>
                </c:pt>
                <c:pt idx="78">
                  <c:v>2.139</c:v>
                </c:pt>
                <c:pt idx="79">
                  <c:v>2.103</c:v>
                </c:pt>
                <c:pt idx="80">
                  <c:v>2.094</c:v>
                </c:pt>
                <c:pt idx="81">
                  <c:v>2.168</c:v>
                </c:pt>
                <c:pt idx="82">
                  <c:v>2.146</c:v>
                </c:pt>
                <c:pt idx="83">
                  <c:v>2.239</c:v>
                </c:pt>
                <c:pt idx="84">
                  <c:v>2.503</c:v>
                </c:pt>
                <c:pt idx="85">
                  <c:v>2.432</c:v>
                </c:pt>
                <c:pt idx="86">
                  <c:v>2.453</c:v>
                </c:pt>
                <c:pt idx="87">
                  <c:v>2.714</c:v>
                </c:pt>
                <c:pt idx="88">
                  <c:v>2.697</c:v>
                </c:pt>
                <c:pt idx="89">
                  <c:v>2.795</c:v>
                </c:pt>
                <c:pt idx="90">
                  <c:v>2.837</c:v>
                </c:pt>
                <c:pt idx="91">
                  <c:v>3.346</c:v>
                </c:pt>
                <c:pt idx="92">
                  <c:v>3.125</c:v>
                </c:pt>
                <c:pt idx="93">
                  <c:v>3.082</c:v>
                </c:pt>
                <c:pt idx="94">
                  <c:v>3.288</c:v>
                </c:pt>
                <c:pt idx="95">
                  <c:v>3.548</c:v>
                </c:pt>
                <c:pt idx="96">
                  <c:v>3.552</c:v>
                </c:pt>
                <c:pt idx="97">
                  <c:v>3.256</c:v>
                </c:pt>
                <c:pt idx="98">
                  <c:v>3.029</c:v>
                </c:pt>
                <c:pt idx="99">
                  <c:v>2.762</c:v>
                </c:pt>
                <c:pt idx="100">
                  <c:v>2.578</c:v>
                </c:pt>
                <c:pt idx="101">
                  <c:v>2.453</c:v>
                </c:pt>
                <c:pt idx="102">
                  <c:v>2.357</c:v>
                </c:pt>
                <c:pt idx="103">
                  <c:v>2.471</c:v>
                </c:pt>
                <c:pt idx="104">
                  <c:v>2.252</c:v>
                </c:pt>
                <c:pt idx="105">
                  <c:v>2.153</c:v>
                </c:pt>
                <c:pt idx="106">
                  <c:v>2.046</c:v>
                </c:pt>
                <c:pt idx="107">
                  <c:v>2.176</c:v>
                </c:pt>
                <c:pt idx="108">
                  <c:v>2.117</c:v>
                </c:pt>
                <c:pt idx="109">
                  <c:v>2.257</c:v>
                </c:pt>
                <c:pt idx="110">
                  <c:v>2.359</c:v>
                </c:pt>
                <c:pt idx="111">
                  <c:v>2.208</c:v>
                </c:pt>
                <c:pt idx="112">
                  <c:v>2.198</c:v>
                </c:pt>
                <c:pt idx="113">
                  <c:v>2.321</c:v>
                </c:pt>
                <c:pt idx="114">
                  <c:v>2.129</c:v>
                </c:pt>
                <c:pt idx="115">
                  <c:v>2.137</c:v>
                </c:pt>
                <c:pt idx="116">
                  <c:v>2.343</c:v>
                </c:pt>
                <c:pt idx="117">
                  <c:v>2.3</c:v>
                </c:pt>
                <c:pt idx="118">
                  <c:v>2.556</c:v>
                </c:pt>
                <c:pt idx="119">
                  <c:v>2.657</c:v>
                </c:pt>
                <c:pt idx="120">
                  <c:v>2.475</c:v>
                </c:pt>
                <c:pt idx="121">
                  <c:v>2.342</c:v>
                </c:pt>
                <c:pt idx="122">
                  <c:v>2.202</c:v>
                </c:pt>
                <c:pt idx="123">
                  <c:v>2.167</c:v>
                </c:pt>
                <c:pt idx="124">
                  <c:v>2.178</c:v>
                </c:pt>
                <c:pt idx="125">
                  <c:v>2.094</c:v>
                </c:pt>
                <c:pt idx="126">
                  <c:v>2.17</c:v>
                </c:pt>
                <c:pt idx="127">
                  <c:v>2.027</c:v>
                </c:pt>
                <c:pt idx="128">
                  <c:v>2.035</c:v>
                </c:pt>
                <c:pt idx="129">
                  <c:v>2.284</c:v>
                </c:pt>
                <c:pt idx="130">
                  <c:v>2.358</c:v>
                </c:pt>
                <c:pt idx="131">
                  <c:v>2.439</c:v>
                </c:pt>
                <c:pt idx="132">
                  <c:v>2.309</c:v>
                </c:pt>
                <c:pt idx="133">
                  <c:v>2.165</c:v>
                </c:pt>
                <c:pt idx="134">
                  <c:v>2.031</c:v>
                </c:pt>
                <c:pt idx="135">
                  <c:v>1.844</c:v>
                </c:pt>
                <c:pt idx="136">
                  <c:v>1.833</c:v>
                </c:pt>
                <c:pt idx="137">
                  <c:v>1.877</c:v>
                </c:pt>
                <c:pt idx="138">
                  <c:v>1.947</c:v>
                </c:pt>
                <c:pt idx="139">
                  <c:v>1.664</c:v>
                </c:pt>
                <c:pt idx="140">
                  <c:v>1.783</c:v>
                </c:pt>
                <c:pt idx="141">
                  <c:v>1.878</c:v>
                </c:pt>
                <c:pt idx="142">
                  <c:v>2.26</c:v>
                </c:pt>
                <c:pt idx="143">
                  <c:v>2.181</c:v>
                </c:pt>
                <c:pt idx="144">
                  <c:v>2.432</c:v>
                </c:pt>
                <c:pt idx="145">
                  <c:v>2.191</c:v>
                </c:pt>
                <c:pt idx="146">
                  <c:v>2.109</c:v>
                </c:pt>
                <c:pt idx="147">
                  <c:v>2.164</c:v>
                </c:pt>
                <c:pt idx="148">
                  <c:v>2.275</c:v>
                </c:pt>
                <c:pt idx="149">
                  <c:v>2.553</c:v>
                </c:pt>
                <c:pt idx="150">
                  <c:v>2.459</c:v>
                </c:pt>
                <c:pt idx="151">
                  <c:v>2.163</c:v>
                </c:pt>
                <c:pt idx="152">
                  <c:v>2.196</c:v>
                </c:pt>
                <c:pt idx="153">
                  <c:v>1.978</c:v>
                </c:pt>
                <c:pt idx="154">
                  <c:v>1.858</c:v>
                </c:pt>
                <c:pt idx="155">
                  <c:v>2.074</c:v>
                </c:pt>
                <c:pt idx="156">
                  <c:v>1.881</c:v>
                </c:pt>
                <c:pt idx="157">
                  <c:v>1.945</c:v>
                </c:pt>
                <c:pt idx="158">
                  <c:v>1.83</c:v>
                </c:pt>
                <c:pt idx="159">
                  <c:v>1.796</c:v>
                </c:pt>
                <c:pt idx="160">
                  <c:v>1.778</c:v>
                </c:pt>
                <c:pt idx="161">
                  <c:v>1.777</c:v>
                </c:pt>
                <c:pt idx="162">
                  <c:v>1.8</c:v>
                </c:pt>
                <c:pt idx="163">
                  <c:v>1.807</c:v>
                </c:pt>
                <c:pt idx="164">
                  <c:v>1.745</c:v>
                </c:pt>
                <c:pt idx="165">
                  <c:v>1.628</c:v>
                </c:pt>
                <c:pt idx="166">
                  <c:v>1.853</c:v>
                </c:pt>
                <c:pt idx="167">
                  <c:v>1.759</c:v>
                </c:pt>
                <c:pt idx="168">
                  <c:v>1.699</c:v>
                </c:pt>
                <c:pt idx="169">
                  <c:v>1.854</c:v>
                </c:pt>
                <c:pt idx="170">
                  <c:v>2.038</c:v>
                </c:pt>
                <c:pt idx="171">
                  <c:v>2.096</c:v>
                </c:pt>
                <c:pt idx="172">
                  <c:v>2.124</c:v>
                </c:pt>
                <c:pt idx="173">
                  <c:v>2.226</c:v>
                </c:pt>
                <c:pt idx="174">
                  <c:v>2.253</c:v>
                </c:pt>
                <c:pt idx="175">
                  <c:v>2.273</c:v>
                </c:pt>
                <c:pt idx="176">
                  <c:v>2.288</c:v>
                </c:pt>
                <c:pt idx="177">
                  <c:v>2.225</c:v>
                </c:pt>
                <c:pt idx="178">
                  <c:v>2.358</c:v>
                </c:pt>
                <c:pt idx="179">
                  <c:v>2.437</c:v>
                </c:pt>
                <c:pt idx="180">
                  <c:v>2.378</c:v>
                </c:pt>
                <c:pt idx="181">
                  <c:v>2.308</c:v>
                </c:pt>
                <c:pt idx="182">
                  <c:v>2.258</c:v>
                </c:pt>
                <c:pt idx="183">
                  <c:v>2.287</c:v>
                </c:pt>
                <c:pt idx="184">
                  <c:v>2.163</c:v>
                </c:pt>
                <c:pt idx="185">
                  <c:v>2.187</c:v>
                </c:pt>
                <c:pt idx="186">
                  <c:v>2.528</c:v>
                </c:pt>
                <c:pt idx="187">
                  <c:v>2.543</c:v>
                </c:pt>
                <c:pt idx="188">
                  <c:v>2.698</c:v>
                </c:pt>
                <c:pt idx="189">
                  <c:v>2.745</c:v>
                </c:pt>
                <c:pt idx="190">
                  <c:v>2.938</c:v>
                </c:pt>
                <c:pt idx="191">
                  <c:v>2.912</c:v>
                </c:pt>
                <c:pt idx="192">
                  <c:v>2.561</c:v>
                </c:pt>
                <c:pt idx="193">
                  <c:v>2.801</c:v>
                </c:pt>
                <c:pt idx="194">
                  <c:v>2.608</c:v>
                </c:pt>
                <c:pt idx="195">
                  <c:v>2.63</c:v>
                </c:pt>
                <c:pt idx="196">
                  <c:v>2.793</c:v>
                </c:pt>
                <c:pt idx="197">
                  <c:v>2.692</c:v>
                </c:pt>
                <c:pt idx="198">
                  <c:v>2.975</c:v>
                </c:pt>
                <c:pt idx="199">
                  <c:v>3.072</c:v>
                </c:pt>
                <c:pt idx="200">
                  <c:v>2.961</c:v>
                </c:pt>
                <c:pt idx="201">
                  <c:v>2.884</c:v>
                </c:pt>
                <c:pt idx="202">
                  <c:v>2.649</c:v>
                </c:pt>
                <c:pt idx="203">
                  <c:v>2.434</c:v>
                </c:pt>
                <c:pt idx="204">
                  <c:v>2.12</c:v>
                </c:pt>
                <c:pt idx="205">
                  <c:v>2.331</c:v>
                </c:pt>
                <c:pt idx="206">
                  <c:v>2.446</c:v>
                </c:pt>
                <c:pt idx="207">
                  <c:v>2.655</c:v>
                </c:pt>
                <c:pt idx="208">
                  <c:v>2.399</c:v>
                </c:pt>
                <c:pt idx="209">
                  <c:v>2.329</c:v>
                </c:pt>
                <c:pt idx="210">
                  <c:v>2.173</c:v>
                </c:pt>
                <c:pt idx="211">
                  <c:v>2.322</c:v>
                </c:pt>
                <c:pt idx="212">
                  <c:v>2.485</c:v>
                </c:pt>
                <c:pt idx="213">
                  <c:v>2.532</c:v>
                </c:pt>
                <c:pt idx="214">
                  <c:v>2.742</c:v>
                </c:pt>
                <c:pt idx="215">
                  <c:v>2.57</c:v>
                </c:pt>
                <c:pt idx="216">
                  <c:v>2.633</c:v>
                </c:pt>
                <c:pt idx="217">
                  <c:v>2.603</c:v>
                </c:pt>
                <c:pt idx="218">
                  <c:v>2.825</c:v>
                </c:pt>
                <c:pt idx="219">
                  <c:v>2.774</c:v>
                </c:pt>
                <c:pt idx="220">
                  <c:v>2.785</c:v>
                </c:pt>
                <c:pt idx="221">
                  <c:v>2.836</c:v>
                </c:pt>
                <c:pt idx="222">
                  <c:v>2.945</c:v>
                </c:pt>
                <c:pt idx="223">
                  <c:v>2.971</c:v>
                </c:pt>
                <c:pt idx="224">
                  <c:v>3.078</c:v>
                </c:pt>
                <c:pt idx="225">
                  <c:v>3.073</c:v>
                </c:pt>
                <c:pt idx="226">
                  <c:v>3.141</c:v>
                </c:pt>
                <c:pt idx="227">
                  <c:v>3.025</c:v>
                </c:pt>
                <c:pt idx="228">
                  <c:v>3.354</c:v>
                </c:pt>
                <c:pt idx="229">
                  <c:v>3.825</c:v>
                </c:pt>
                <c:pt idx="230">
                  <c:v>4.406</c:v>
                </c:pt>
                <c:pt idx="231">
                  <c:v>4.043</c:v>
                </c:pt>
                <c:pt idx="232">
                  <c:v>4.16</c:v>
                </c:pt>
                <c:pt idx="233">
                  <c:v>4.488</c:v>
                </c:pt>
                <c:pt idx="234">
                  <c:v>4.448</c:v>
                </c:pt>
                <c:pt idx="235">
                  <c:v>4.476</c:v>
                </c:pt>
                <c:pt idx="236">
                  <c:v>4.262</c:v>
                </c:pt>
                <c:pt idx="237">
                  <c:v>4.15</c:v>
                </c:pt>
                <c:pt idx="238">
                  <c:v>3.834</c:v>
                </c:pt>
                <c:pt idx="239">
                  <c:v>3.845</c:v>
                </c:pt>
                <c:pt idx="240">
                  <c:v>4.296</c:v>
                </c:pt>
                <c:pt idx="241">
                  <c:v>4.475</c:v>
                </c:pt>
                <c:pt idx="242">
                  <c:v>4.436</c:v>
                </c:pt>
                <c:pt idx="243">
                  <c:v>4.628</c:v>
                </c:pt>
                <c:pt idx="244">
                  <c:v>4.835</c:v>
                </c:pt>
                <c:pt idx="245">
                  <c:v>4.88</c:v>
                </c:pt>
                <c:pt idx="246">
                  <c:v>5.206</c:v>
                </c:pt>
                <c:pt idx="247">
                  <c:v>5.131</c:v>
                </c:pt>
                <c:pt idx="248">
                  <c:v>5.186</c:v>
                </c:pt>
                <c:pt idx="249">
                  <c:v>5.008</c:v>
                </c:pt>
                <c:pt idx="250">
                  <c:v>5.537</c:v>
                </c:pt>
                <c:pt idx="251">
                  <c:v>4.937</c:v>
                </c:pt>
                <c:pt idx="252">
                  <c:v>4.541</c:v>
                </c:pt>
                <c:pt idx="253">
                  <c:v>4.931</c:v>
                </c:pt>
                <c:pt idx="254">
                  <c:v>5.456</c:v>
                </c:pt>
                <c:pt idx="255">
                  <c:v>6.1</c:v>
                </c:pt>
                <c:pt idx="256">
                  <c:v>6.577</c:v>
                </c:pt>
                <c:pt idx="257">
                  <c:v>6.673</c:v>
                </c:pt>
                <c:pt idx="258">
                  <c:v>8.584</c:v>
                </c:pt>
                <c:pt idx="259">
                  <c:v>8.396</c:v>
                </c:pt>
                <c:pt idx="260">
                  <c:v>9.579</c:v>
                </c:pt>
                <c:pt idx="261">
                  <c:v>9.775</c:v>
                </c:pt>
                <c:pt idx="262">
                  <c:v>9.261</c:v>
                </c:pt>
                <c:pt idx="263">
                  <c:v>8.472</c:v>
                </c:pt>
                <c:pt idx="264">
                  <c:v>7.459</c:v>
                </c:pt>
                <c:pt idx="265">
                  <c:v>7.256</c:v>
                </c:pt>
                <c:pt idx="266">
                  <c:v>6.743</c:v>
                </c:pt>
                <c:pt idx="267">
                  <c:v>6.21</c:v>
                </c:pt>
                <c:pt idx="268">
                  <c:v>5.568</c:v>
                </c:pt>
                <c:pt idx="269">
                  <c:v>5.131</c:v>
                </c:pt>
                <c:pt idx="270">
                  <c:v>5.27</c:v>
                </c:pt>
                <c:pt idx="271">
                  <c:v>5.072</c:v>
                </c:pt>
                <c:pt idx="272">
                  <c:v>5.035</c:v>
                </c:pt>
                <c:pt idx="273">
                  <c:v>5.273</c:v>
                </c:pt>
                <c:pt idx="274">
                  <c:v>5.025</c:v>
                </c:pt>
                <c:pt idx="275">
                  <c:v>5.388</c:v>
                </c:pt>
                <c:pt idx="276">
                  <c:v>5.381</c:v>
                </c:pt>
                <c:pt idx="277">
                  <c:v>5.128</c:v>
                </c:pt>
                <c:pt idx="278">
                  <c:v>4.867</c:v>
                </c:pt>
                <c:pt idx="279">
                  <c:v>4.49</c:v>
                </c:pt>
                <c:pt idx="280">
                  <c:v>4.278</c:v>
                </c:pt>
                <c:pt idx="281">
                  <c:v>4.291</c:v>
                </c:pt>
                <c:pt idx="282">
                  <c:v>3.973</c:v>
                </c:pt>
                <c:pt idx="283">
                  <c:v>3.93</c:v>
                </c:pt>
                <c:pt idx="284">
                  <c:v>3.922</c:v>
                </c:pt>
                <c:pt idx="285">
                  <c:v>3.979</c:v>
                </c:pt>
                <c:pt idx="286">
                  <c:v>3.742</c:v>
                </c:pt>
                <c:pt idx="287">
                  <c:v>3.096</c:v>
                </c:pt>
                <c:pt idx="288">
                  <c:v>3.218</c:v>
                </c:pt>
                <c:pt idx="289">
                  <c:v>3.25</c:v>
                </c:pt>
                <c:pt idx="290">
                  <c:v>2.955</c:v>
                </c:pt>
                <c:pt idx="291">
                  <c:v>3.167</c:v>
                </c:pt>
                <c:pt idx="292">
                  <c:v>2.971</c:v>
                </c:pt>
                <c:pt idx="293">
                  <c:v>3.04</c:v>
                </c:pt>
                <c:pt idx="294">
                  <c:v>3.303</c:v>
                </c:pt>
                <c:pt idx="295">
                  <c:v>2.706</c:v>
                </c:pt>
                <c:pt idx="296">
                  <c:v>2.38</c:v>
                </c:pt>
                <c:pt idx="297">
                  <c:v>2.5</c:v>
                </c:pt>
                <c:pt idx="298">
                  <c:v>2.392</c:v>
                </c:pt>
                <c:pt idx="299">
                  <c:v>2.103</c:v>
                </c:pt>
                <c:pt idx="300">
                  <c:v>2.244</c:v>
                </c:pt>
                <c:pt idx="301">
                  <c:v>2.227</c:v>
                </c:pt>
                <c:pt idx="302">
                  <c:v>2.43</c:v>
                </c:pt>
                <c:pt idx="303">
                  <c:v>2.681</c:v>
                </c:pt>
                <c:pt idx="304">
                  <c:v>3.041</c:v>
                </c:pt>
                <c:pt idx="305">
                  <c:v>3.248</c:v>
                </c:pt>
                <c:pt idx="306">
                  <c:v>2.925</c:v>
                </c:pt>
                <c:pt idx="307">
                  <c:v>2.637</c:v>
                </c:pt>
                <c:pt idx="308">
                  <c:v>2.813</c:v>
                </c:pt>
                <c:pt idx="309">
                  <c:v>2.701</c:v>
                </c:pt>
                <c:pt idx="310">
                  <c:v>2.568</c:v>
                </c:pt>
                <c:pt idx="311">
                  <c:v>2.846</c:v>
                </c:pt>
                <c:pt idx="312">
                  <c:v>2.895</c:v>
                </c:pt>
                <c:pt idx="313">
                  <c:v>2.774</c:v>
                </c:pt>
                <c:pt idx="314">
                  <c:v>2.275</c:v>
                </c:pt>
                <c:pt idx="315">
                  <c:v>2.204</c:v>
                </c:pt>
                <c:pt idx="316">
                  <c:v>2.236</c:v>
                </c:pt>
                <c:pt idx="317">
                  <c:v>2.037</c:v>
                </c:pt>
                <c:pt idx="318">
                  <c:v>2.138</c:v>
                </c:pt>
                <c:pt idx="319">
                  <c:v>2.191</c:v>
                </c:pt>
                <c:pt idx="320">
                  <c:v>2.206</c:v>
                </c:pt>
                <c:pt idx="321">
                  <c:v>2.449</c:v>
                </c:pt>
                <c:pt idx="322">
                  <c:v>2.359</c:v>
                </c:pt>
                <c:pt idx="323">
                  <c:v>2.8</c:v>
                </c:pt>
                <c:pt idx="324">
                  <c:v>3.076</c:v>
                </c:pt>
                <c:pt idx="325">
                  <c:v>3.326</c:v>
                </c:pt>
                <c:pt idx="326">
                  <c:v>3.283</c:v>
                </c:pt>
                <c:pt idx="327">
                  <c:v>3.275</c:v>
                </c:pt>
                <c:pt idx="328">
                  <c:v>3.125</c:v>
                </c:pt>
                <c:pt idx="329">
                  <c:v>3.527</c:v>
                </c:pt>
                <c:pt idx="330">
                  <c:v>3.319</c:v>
                </c:pt>
                <c:pt idx="331">
                  <c:v>3.745</c:v>
                </c:pt>
                <c:pt idx="332">
                  <c:v>3.749</c:v>
                </c:pt>
                <c:pt idx="333">
                  <c:v>3.598</c:v>
                </c:pt>
                <c:pt idx="334">
                  <c:v>3.347</c:v>
                </c:pt>
                <c:pt idx="335">
                  <c:v>3.217</c:v>
                </c:pt>
                <c:pt idx="336">
                  <c:v>3.204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630953"/>
        <c:axId val="56534958"/>
      </c:lineChart>
      <c:dateAx>
        <c:axId val="19677798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77182"/>
        <c:crossesAt val="0"/>
        <c:auto val="1"/>
        <c:lblOffset val="100"/>
        <c:noMultiLvlLbl val="0"/>
      </c:dateAx>
      <c:valAx>
        <c:axId val="9537718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Open Interest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77798"/>
        <c:crossesAt val="1"/>
        <c:crossBetween val="midCat"/>
      </c:valAx>
      <c:dateAx>
        <c:axId val="86630953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34958"/>
        <c:auto val="1"/>
        <c:lblOffset val="100"/>
        <c:noMultiLvlLbl val="0"/>
      </c:dateAx>
      <c:valAx>
        <c:axId val="56534958"/>
        <c:scaling>
          <c:orientation val="minMax"/>
          <c:max val="10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Natural Gas ($/Mcf)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30953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6809818852575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Heating Oil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600" strike="noStrike" u="none">
                <a:uFillTx/>
                <a:latin typeface="Arial"/>
              </a:rPr>
              <a:t>Net Market Position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023128222107"/>
          <c:y val="0.15267377907362"/>
          <c:w val="0.896656103674975"/>
          <c:h val="0.793187992843417"/>
        </c:manualLayout>
      </c:layout>
      <c:lineChart>
        <c:grouping val="standard"/>
        <c:varyColors val="0"/>
        <c:ser>
          <c:idx val="0"/>
          <c:order val="0"/>
          <c:tx>
            <c:strRef>
              <c:f>"Net Position of Market"</c:f>
              <c:strCache>
                <c:ptCount val="1"/>
                <c:pt idx="0">
                  <c:v>Net Position of Market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Data!$AZ$11:$AZ$400</c:f>
              <c:numCache>
                <c:formatCode>[$-409]#,##0_);\(#,##0\)</c:formatCode>
                <c:ptCount val="390"/>
                <c:pt idx="0">
                  <c:v>-18844</c:v>
                </c:pt>
                <c:pt idx="1">
                  <c:v>-17227</c:v>
                </c:pt>
                <c:pt idx="2">
                  <c:v>-10697</c:v>
                </c:pt>
                <c:pt idx="3">
                  <c:v>-8333</c:v>
                </c:pt>
                <c:pt idx="4">
                  <c:v>-12531</c:v>
                </c:pt>
                <c:pt idx="5">
                  <c:v>-10830</c:v>
                </c:pt>
                <c:pt idx="6">
                  <c:v>-9989</c:v>
                </c:pt>
                <c:pt idx="7">
                  <c:v>-10532</c:v>
                </c:pt>
                <c:pt idx="8">
                  <c:v>-11138</c:v>
                </c:pt>
                <c:pt idx="9">
                  <c:v>-9211</c:v>
                </c:pt>
                <c:pt idx="10">
                  <c:v>-10883</c:v>
                </c:pt>
                <c:pt idx="11">
                  <c:v>-11179</c:v>
                </c:pt>
                <c:pt idx="12">
                  <c:v>-12436</c:v>
                </c:pt>
                <c:pt idx="13">
                  <c:v>-11903</c:v>
                </c:pt>
                <c:pt idx="14">
                  <c:v>-13938</c:v>
                </c:pt>
                <c:pt idx="15">
                  <c:v>-11080</c:v>
                </c:pt>
                <c:pt idx="16">
                  <c:v>-12259</c:v>
                </c:pt>
                <c:pt idx="17">
                  <c:v>-8816</c:v>
                </c:pt>
                <c:pt idx="18">
                  <c:v>-10758</c:v>
                </c:pt>
                <c:pt idx="19">
                  <c:v>-11250</c:v>
                </c:pt>
                <c:pt idx="20">
                  <c:v>-11662</c:v>
                </c:pt>
                <c:pt idx="21">
                  <c:v>-13975</c:v>
                </c:pt>
                <c:pt idx="22">
                  <c:v>-13936</c:v>
                </c:pt>
                <c:pt idx="23">
                  <c:v>-12338</c:v>
                </c:pt>
                <c:pt idx="24">
                  <c:v>-11944</c:v>
                </c:pt>
                <c:pt idx="25">
                  <c:v>-13690</c:v>
                </c:pt>
                <c:pt idx="26">
                  <c:v>-16543</c:v>
                </c:pt>
                <c:pt idx="27">
                  <c:v>-16949</c:v>
                </c:pt>
                <c:pt idx="28">
                  <c:v>-15395</c:v>
                </c:pt>
                <c:pt idx="29">
                  <c:v>-16444</c:v>
                </c:pt>
                <c:pt idx="30">
                  <c:v>-16063</c:v>
                </c:pt>
                <c:pt idx="31">
                  <c:v>-18843</c:v>
                </c:pt>
                <c:pt idx="32">
                  <c:v>-18344</c:v>
                </c:pt>
                <c:pt idx="33">
                  <c:v>-20697</c:v>
                </c:pt>
                <c:pt idx="34">
                  <c:v>-19139</c:v>
                </c:pt>
                <c:pt idx="35">
                  <c:v>-20292</c:v>
                </c:pt>
                <c:pt idx="36">
                  <c:v>-19802</c:v>
                </c:pt>
                <c:pt idx="37">
                  <c:v>-17731</c:v>
                </c:pt>
                <c:pt idx="38">
                  <c:v>-18091</c:v>
                </c:pt>
                <c:pt idx="39">
                  <c:v>-20752</c:v>
                </c:pt>
                <c:pt idx="40">
                  <c:v>-22826</c:v>
                </c:pt>
                <c:pt idx="41">
                  <c:v>-19837</c:v>
                </c:pt>
                <c:pt idx="42">
                  <c:v>-18743</c:v>
                </c:pt>
                <c:pt idx="43">
                  <c:v>-17828</c:v>
                </c:pt>
                <c:pt idx="44">
                  <c:v>-14225</c:v>
                </c:pt>
                <c:pt idx="45">
                  <c:v>-18875</c:v>
                </c:pt>
                <c:pt idx="46">
                  <c:v>-19620</c:v>
                </c:pt>
                <c:pt idx="47">
                  <c:v>-19935</c:v>
                </c:pt>
                <c:pt idx="48">
                  <c:v>-22113</c:v>
                </c:pt>
                <c:pt idx="49">
                  <c:v>-16787</c:v>
                </c:pt>
                <c:pt idx="50">
                  <c:v>-20756</c:v>
                </c:pt>
                <c:pt idx="51">
                  <c:v>-17492</c:v>
                </c:pt>
                <c:pt idx="52">
                  <c:v>-15508</c:v>
                </c:pt>
                <c:pt idx="53">
                  <c:v>-15355</c:v>
                </c:pt>
                <c:pt idx="54">
                  <c:v>-13358</c:v>
                </c:pt>
                <c:pt idx="55">
                  <c:v>-16268</c:v>
                </c:pt>
                <c:pt idx="56">
                  <c:v>-10571</c:v>
                </c:pt>
                <c:pt idx="57">
                  <c:v>-6032</c:v>
                </c:pt>
                <c:pt idx="58">
                  <c:v>-3074</c:v>
                </c:pt>
                <c:pt idx="59">
                  <c:v>-2813</c:v>
                </c:pt>
                <c:pt idx="60">
                  <c:v>-4977</c:v>
                </c:pt>
                <c:pt idx="61">
                  <c:v>-9598</c:v>
                </c:pt>
                <c:pt idx="62">
                  <c:v>-8613</c:v>
                </c:pt>
                <c:pt idx="63">
                  <c:v>-9867</c:v>
                </c:pt>
                <c:pt idx="64">
                  <c:v>-7647</c:v>
                </c:pt>
                <c:pt idx="65">
                  <c:v>-4810</c:v>
                </c:pt>
                <c:pt idx="66">
                  <c:v>-3892</c:v>
                </c:pt>
                <c:pt idx="67">
                  <c:v>-6101</c:v>
                </c:pt>
                <c:pt idx="68">
                  <c:v>-4183</c:v>
                </c:pt>
                <c:pt idx="69">
                  <c:v>-7576</c:v>
                </c:pt>
                <c:pt idx="70">
                  <c:v>-7397</c:v>
                </c:pt>
                <c:pt idx="71">
                  <c:v>-12510</c:v>
                </c:pt>
                <c:pt idx="72">
                  <c:v>-18161</c:v>
                </c:pt>
                <c:pt idx="73">
                  <c:v>-15276</c:v>
                </c:pt>
                <c:pt idx="74">
                  <c:v>-13435</c:v>
                </c:pt>
                <c:pt idx="75">
                  <c:v>-13460</c:v>
                </c:pt>
                <c:pt idx="76">
                  <c:v>-13136</c:v>
                </c:pt>
                <c:pt idx="77">
                  <c:v>-13561</c:v>
                </c:pt>
                <c:pt idx="78">
                  <c:v>-14724</c:v>
                </c:pt>
                <c:pt idx="79">
                  <c:v>-15622</c:v>
                </c:pt>
                <c:pt idx="80">
                  <c:v>-17101</c:v>
                </c:pt>
                <c:pt idx="81">
                  <c:v>-18092</c:v>
                </c:pt>
                <c:pt idx="82">
                  <c:v>-22908</c:v>
                </c:pt>
                <c:pt idx="83">
                  <c:v>-25830</c:v>
                </c:pt>
                <c:pt idx="84">
                  <c:v>-27787</c:v>
                </c:pt>
                <c:pt idx="85">
                  <c:v>-28395</c:v>
                </c:pt>
                <c:pt idx="86">
                  <c:v>-24513</c:v>
                </c:pt>
                <c:pt idx="87">
                  <c:v>-21300</c:v>
                </c:pt>
                <c:pt idx="88">
                  <c:v>-22026</c:v>
                </c:pt>
                <c:pt idx="89">
                  <c:v>-20276</c:v>
                </c:pt>
                <c:pt idx="90">
                  <c:v>-23690</c:v>
                </c:pt>
                <c:pt idx="91">
                  <c:v>-26448</c:v>
                </c:pt>
                <c:pt idx="92">
                  <c:v>-21715</c:v>
                </c:pt>
                <c:pt idx="93">
                  <c:v>-22582</c:v>
                </c:pt>
                <c:pt idx="94">
                  <c:v>-27980</c:v>
                </c:pt>
                <c:pt idx="95">
                  <c:v>-23806</c:v>
                </c:pt>
                <c:pt idx="96">
                  <c:v>-25558</c:v>
                </c:pt>
                <c:pt idx="97">
                  <c:v>-25370</c:v>
                </c:pt>
                <c:pt idx="98">
                  <c:v>-20972</c:v>
                </c:pt>
                <c:pt idx="99">
                  <c:v>-12108</c:v>
                </c:pt>
                <c:pt idx="100">
                  <c:v>-7485</c:v>
                </c:pt>
                <c:pt idx="101">
                  <c:v>-8823</c:v>
                </c:pt>
                <c:pt idx="102">
                  <c:v>-8353</c:v>
                </c:pt>
                <c:pt idx="103">
                  <c:v>-13421</c:v>
                </c:pt>
                <c:pt idx="104">
                  <c:v>-7819</c:v>
                </c:pt>
                <c:pt idx="105">
                  <c:v>-9368</c:v>
                </c:pt>
                <c:pt idx="106">
                  <c:v>-11443</c:v>
                </c:pt>
                <c:pt idx="107">
                  <c:v>-11701</c:v>
                </c:pt>
                <c:pt idx="108">
                  <c:v>-9501</c:v>
                </c:pt>
                <c:pt idx="109">
                  <c:v>-10516</c:v>
                </c:pt>
                <c:pt idx="110">
                  <c:v>-12407</c:v>
                </c:pt>
                <c:pt idx="111">
                  <c:v>-11073</c:v>
                </c:pt>
                <c:pt idx="112">
                  <c:v>-9871</c:v>
                </c:pt>
                <c:pt idx="113">
                  <c:v>-8406</c:v>
                </c:pt>
                <c:pt idx="114">
                  <c:v>-8842</c:v>
                </c:pt>
                <c:pt idx="115">
                  <c:v>-9828</c:v>
                </c:pt>
                <c:pt idx="116">
                  <c:v>-12525</c:v>
                </c:pt>
                <c:pt idx="117">
                  <c:v>-15296</c:v>
                </c:pt>
                <c:pt idx="118">
                  <c:v>-17522</c:v>
                </c:pt>
                <c:pt idx="119">
                  <c:v>-15608</c:v>
                </c:pt>
                <c:pt idx="120">
                  <c:v>-18341</c:v>
                </c:pt>
                <c:pt idx="121">
                  <c:v>-15743</c:v>
                </c:pt>
                <c:pt idx="122">
                  <c:v>-16332</c:v>
                </c:pt>
                <c:pt idx="123">
                  <c:v>-17361</c:v>
                </c:pt>
                <c:pt idx="124">
                  <c:v>-17092</c:v>
                </c:pt>
                <c:pt idx="125">
                  <c:v>-14894</c:v>
                </c:pt>
                <c:pt idx="126">
                  <c:v>-11167</c:v>
                </c:pt>
                <c:pt idx="127">
                  <c:v>-14056</c:v>
                </c:pt>
                <c:pt idx="128">
                  <c:v>-12241</c:v>
                </c:pt>
                <c:pt idx="129">
                  <c:v>-15794</c:v>
                </c:pt>
                <c:pt idx="130">
                  <c:v>-17058</c:v>
                </c:pt>
                <c:pt idx="131">
                  <c:v>-13767</c:v>
                </c:pt>
                <c:pt idx="132">
                  <c:v>-16137</c:v>
                </c:pt>
                <c:pt idx="133">
                  <c:v>-10365</c:v>
                </c:pt>
                <c:pt idx="134">
                  <c:v>-12277</c:v>
                </c:pt>
                <c:pt idx="135">
                  <c:v>-9992</c:v>
                </c:pt>
                <c:pt idx="136">
                  <c:v>-11443</c:v>
                </c:pt>
                <c:pt idx="137">
                  <c:v>-13415</c:v>
                </c:pt>
                <c:pt idx="138">
                  <c:v>-11355</c:v>
                </c:pt>
                <c:pt idx="139">
                  <c:v>-17040</c:v>
                </c:pt>
                <c:pt idx="140">
                  <c:v>-18465</c:v>
                </c:pt>
                <c:pt idx="141">
                  <c:v>-24903</c:v>
                </c:pt>
                <c:pt idx="142">
                  <c:v>-25510</c:v>
                </c:pt>
                <c:pt idx="143">
                  <c:v>-24352</c:v>
                </c:pt>
                <c:pt idx="144">
                  <c:v>-24181</c:v>
                </c:pt>
                <c:pt idx="145">
                  <c:v>-21043</c:v>
                </c:pt>
                <c:pt idx="146">
                  <c:v>-17662</c:v>
                </c:pt>
                <c:pt idx="147">
                  <c:v>-22044</c:v>
                </c:pt>
                <c:pt idx="148">
                  <c:v>-19594</c:v>
                </c:pt>
                <c:pt idx="149">
                  <c:v>-24011</c:v>
                </c:pt>
                <c:pt idx="150">
                  <c:v>-25674</c:v>
                </c:pt>
                <c:pt idx="151">
                  <c:v>-22997</c:v>
                </c:pt>
                <c:pt idx="152">
                  <c:v>-20035</c:v>
                </c:pt>
                <c:pt idx="153">
                  <c:v>-14161</c:v>
                </c:pt>
                <c:pt idx="154">
                  <c:v>-14862</c:v>
                </c:pt>
                <c:pt idx="155">
                  <c:v>-18048</c:v>
                </c:pt>
                <c:pt idx="156">
                  <c:v>-21564</c:v>
                </c:pt>
                <c:pt idx="157">
                  <c:v>-18340</c:v>
                </c:pt>
                <c:pt idx="158">
                  <c:v>-21062</c:v>
                </c:pt>
                <c:pt idx="159">
                  <c:v>-17582</c:v>
                </c:pt>
                <c:pt idx="160">
                  <c:v>-16951</c:v>
                </c:pt>
                <c:pt idx="161">
                  <c:v>-17099</c:v>
                </c:pt>
                <c:pt idx="162">
                  <c:v>-16677</c:v>
                </c:pt>
                <c:pt idx="163">
                  <c:v>-10624</c:v>
                </c:pt>
                <c:pt idx="164">
                  <c:v>-10850</c:v>
                </c:pt>
                <c:pt idx="165">
                  <c:v>-10972</c:v>
                </c:pt>
                <c:pt idx="166">
                  <c:v>-17568</c:v>
                </c:pt>
                <c:pt idx="167">
                  <c:v>-19216</c:v>
                </c:pt>
                <c:pt idx="168">
                  <c:v>-23394</c:v>
                </c:pt>
                <c:pt idx="169">
                  <c:v>-20925</c:v>
                </c:pt>
                <c:pt idx="170">
                  <c:v>-20519</c:v>
                </c:pt>
                <c:pt idx="171">
                  <c:v>-21596</c:v>
                </c:pt>
                <c:pt idx="172">
                  <c:v>-20966</c:v>
                </c:pt>
                <c:pt idx="173">
                  <c:v>-25657</c:v>
                </c:pt>
                <c:pt idx="174">
                  <c:v>-27614</c:v>
                </c:pt>
                <c:pt idx="175">
                  <c:v>-24317</c:v>
                </c:pt>
                <c:pt idx="176">
                  <c:v>-21480</c:v>
                </c:pt>
                <c:pt idx="177">
                  <c:v>-17372</c:v>
                </c:pt>
                <c:pt idx="178">
                  <c:v>-14721</c:v>
                </c:pt>
                <c:pt idx="179">
                  <c:v>-19429</c:v>
                </c:pt>
                <c:pt idx="180">
                  <c:v>-23629</c:v>
                </c:pt>
                <c:pt idx="181">
                  <c:v>-22106</c:v>
                </c:pt>
                <c:pt idx="182">
                  <c:v>-23525</c:v>
                </c:pt>
                <c:pt idx="183">
                  <c:v>-30177</c:v>
                </c:pt>
                <c:pt idx="184">
                  <c:v>-24327</c:v>
                </c:pt>
                <c:pt idx="185">
                  <c:v>-24076</c:v>
                </c:pt>
                <c:pt idx="186">
                  <c:v>-24230</c:v>
                </c:pt>
                <c:pt idx="187">
                  <c:v>-24778</c:v>
                </c:pt>
                <c:pt idx="188">
                  <c:v>-26493</c:v>
                </c:pt>
                <c:pt idx="189">
                  <c:v>-27692</c:v>
                </c:pt>
                <c:pt idx="190">
                  <c:v>-23398</c:v>
                </c:pt>
                <c:pt idx="191">
                  <c:v>-21915</c:v>
                </c:pt>
                <c:pt idx="192">
                  <c:v>-25403</c:v>
                </c:pt>
                <c:pt idx="193">
                  <c:v>-24203</c:v>
                </c:pt>
                <c:pt idx="194">
                  <c:v>-22258</c:v>
                </c:pt>
                <c:pt idx="195">
                  <c:v>-25794</c:v>
                </c:pt>
                <c:pt idx="196">
                  <c:v>-16688</c:v>
                </c:pt>
                <c:pt idx="197">
                  <c:v>-15633</c:v>
                </c:pt>
                <c:pt idx="198">
                  <c:v>-12681</c:v>
                </c:pt>
                <c:pt idx="199">
                  <c:v>-14415</c:v>
                </c:pt>
                <c:pt idx="200">
                  <c:v>-14316</c:v>
                </c:pt>
                <c:pt idx="201">
                  <c:v>-16651</c:v>
                </c:pt>
                <c:pt idx="202">
                  <c:v>-21726</c:v>
                </c:pt>
                <c:pt idx="203">
                  <c:v>-20506</c:v>
                </c:pt>
                <c:pt idx="204">
                  <c:v>-15236</c:v>
                </c:pt>
                <c:pt idx="205">
                  <c:v>-11650</c:v>
                </c:pt>
                <c:pt idx="206">
                  <c:v>-11033</c:v>
                </c:pt>
                <c:pt idx="207">
                  <c:v>-8553</c:v>
                </c:pt>
                <c:pt idx="208">
                  <c:v>-8203</c:v>
                </c:pt>
                <c:pt idx="209">
                  <c:v>-10522</c:v>
                </c:pt>
                <c:pt idx="210">
                  <c:v>-9929</c:v>
                </c:pt>
                <c:pt idx="211">
                  <c:v>-10378</c:v>
                </c:pt>
                <c:pt idx="212">
                  <c:v>-10581</c:v>
                </c:pt>
                <c:pt idx="213">
                  <c:v>-11431</c:v>
                </c:pt>
                <c:pt idx="214">
                  <c:v>-8412</c:v>
                </c:pt>
                <c:pt idx="215">
                  <c:v>-8663</c:v>
                </c:pt>
                <c:pt idx="216">
                  <c:v>-8507</c:v>
                </c:pt>
                <c:pt idx="217">
                  <c:v>-8578</c:v>
                </c:pt>
                <c:pt idx="218">
                  <c:v>-9315</c:v>
                </c:pt>
                <c:pt idx="219">
                  <c:v>-10596</c:v>
                </c:pt>
                <c:pt idx="220">
                  <c:v>-8010</c:v>
                </c:pt>
                <c:pt idx="221">
                  <c:v>-7926</c:v>
                </c:pt>
                <c:pt idx="222">
                  <c:v>-5181</c:v>
                </c:pt>
                <c:pt idx="223">
                  <c:v>-5910</c:v>
                </c:pt>
                <c:pt idx="224">
                  <c:v>-7262</c:v>
                </c:pt>
                <c:pt idx="225">
                  <c:v>-10136</c:v>
                </c:pt>
                <c:pt idx="226">
                  <c:v>-12013</c:v>
                </c:pt>
                <c:pt idx="227">
                  <c:v>-13615</c:v>
                </c:pt>
                <c:pt idx="228">
                  <c:v>-15229</c:v>
                </c:pt>
                <c:pt idx="229">
                  <c:v>-18334</c:v>
                </c:pt>
                <c:pt idx="230">
                  <c:v>-17984</c:v>
                </c:pt>
                <c:pt idx="231">
                  <c:v>-17370</c:v>
                </c:pt>
                <c:pt idx="232">
                  <c:v>-14896</c:v>
                </c:pt>
                <c:pt idx="233">
                  <c:v>-14689</c:v>
                </c:pt>
                <c:pt idx="234">
                  <c:v>-15624</c:v>
                </c:pt>
                <c:pt idx="235">
                  <c:v>-19161</c:v>
                </c:pt>
                <c:pt idx="236">
                  <c:v>-17340</c:v>
                </c:pt>
                <c:pt idx="237">
                  <c:v>-15918</c:v>
                </c:pt>
                <c:pt idx="238">
                  <c:v>-11670</c:v>
                </c:pt>
                <c:pt idx="239">
                  <c:v>-13228</c:v>
                </c:pt>
                <c:pt idx="240">
                  <c:v>-16194</c:v>
                </c:pt>
                <c:pt idx="241">
                  <c:v>-18564</c:v>
                </c:pt>
                <c:pt idx="242">
                  <c:v>-19286</c:v>
                </c:pt>
                <c:pt idx="243">
                  <c:v>-17797</c:v>
                </c:pt>
                <c:pt idx="244">
                  <c:v>-21710</c:v>
                </c:pt>
                <c:pt idx="245">
                  <c:v>-18677</c:v>
                </c:pt>
                <c:pt idx="246">
                  <c:v>-16727</c:v>
                </c:pt>
                <c:pt idx="247">
                  <c:v>-16870</c:v>
                </c:pt>
                <c:pt idx="248">
                  <c:v>-14423</c:v>
                </c:pt>
                <c:pt idx="249">
                  <c:v>-14919</c:v>
                </c:pt>
                <c:pt idx="250">
                  <c:v>-14746</c:v>
                </c:pt>
                <c:pt idx="251">
                  <c:v>-14220</c:v>
                </c:pt>
                <c:pt idx="252">
                  <c:v>-14316</c:v>
                </c:pt>
                <c:pt idx="253">
                  <c:v>-13989</c:v>
                </c:pt>
                <c:pt idx="254">
                  <c:v>-14396</c:v>
                </c:pt>
                <c:pt idx="255">
                  <c:v>-14858</c:v>
                </c:pt>
                <c:pt idx="256">
                  <c:v>-14523</c:v>
                </c:pt>
                <c:pt idx="257">
                  <c:v>-11686</c:v>
                </c:pt>
                <c:pt idx="258">
                  <c:v>-6737</c:v>
                </c:pt>
                <c:pt idx="259">
                  <c:v>-6973</c:v>
                </c:pt>
                <c:pt idx="260">
                  <c:v>-6973</c:v>
                </c:pt>
                <c:pt idx="261">
                  <c:v>-4017</c:v>
                </c:pt>
                <c:pt idx="262">
                  <c:v>-4551</c:v>
                </c:pt>
                <c:pt idx="263">
                  <c:v>-3794</c:v>
                </c:pt>
                <c:pt idx="264">
                  <c:v>-4613</c:v>
                </c:pt>
                <c:pt idx="265">
                  <c:v>-2276</c:v>
                </c:pt>
                <c:pt idx="266">
                  <c:v>-3854</c:v>
                </c:pt>
                <c:pt idx="267">
                  <c:v>-6859</c:v>
                </c:pt>
                <c:pt idx="268">
                  <c:v>-7094</c:v>
                </c:pt>
                <c:pt idx="269">
                  <c:v>-5263</c:v>
                </c:pt>
                <c:pt idx="270">
                  <c:v>-3112</c:v>
                </c:pt>
                <c:pt idx="271">
                  <c:v>-4932</c:v>
                </c:pt>
                <c:pt idx="272">
                  <c:v>829</c:v>
                </c:pt>
                <c:pt idx="273">
                  <c:v>-3633</c:v>
                </c:pt>
                <c:pt idx="274">
                  <c:v>-8133</c:v>
                </c:pt>
                <c:pt idx="275">
                  <c:v>-12503</c:v>
                </c:pt>
                <c:pt idx="276">
                  <c:v>-12343</c:v>
                </c:pt>
                <c:pt idx="277">
                  <c:v>-12825</c:v>
                </c:pt>
                <c:pt idx="278">
                  <c:v>-14965</c:v>
                </c:pt>
                <c:pt idx="279">
                  <c:v>-12893</c:v>
                </c:pt>
                <c:pt idx="280">
                  <c:v>-15678</c:v>
                </c:pt>
                <c:pt idx="281">
                  <c:v>-16374</c:v>
                </c:pt>
                <c:pt idx="282">
                  <c:v>-15562</c:v>
                </c:pt>
                <c:pt idx="283">
                  <c:v>-13551</c:v>
                </c:pt>
                <c:pt idx="284">
                  <c:v>-18116</c:v>
                </c:pt>
                <c:pt idx="285">
                  <c:v>-13886</c:v>
                </c:pt>
                <c:pt idx="286">
                  <c:v>-8638</c:v>
                </c:pt>
                <c:pt idx="287">
                  <c:v>145</c:v>
                </c:pt>
                <c:pt idx="288">
                  <c:v>-3228</c:v>
                </c:pt>
                <c:pt idx="289">
                  <c:v>-3575</c:v>
                </c:pt>
                <c:pt idx="290">
                  <c:v>-3588</c:v>
                </c:pt>
                <c:pt idx="291">
                  <c:v>-3678</c:v>
                </c:pt>
                <c:pt idx="292">
                  <c:v>-6658</c:v>
                </c:pt>
                <c:pt idx="293">
                  <c:v>-6727</c:v>
                </c:pt>
                <c:pt idx="294">
                  <c:v>-6695</c:v>
                </c:pt>
                <c:pt idx="295">
                  <c:v>-7535</c:v>
                </c:pt>
                <c:pt idx="296">
                  <c:v>-8993</c:v>
                </c:pt>
                <c:pt idx="297">
                  <c:v>-8993</c:v>
                </c:pt>
                <c:pt idx="298">
                  <c:v>-6114</c:v>
                </c:pt>
                <c:pt idx="299">
                  <c:v>-3622</c:v>
                </c:pt>
                <c:pt idx="300">
                  <c:v>-3849</c:v>
                </c:pt>
                <c:pt idx="301">
                  <c:v>-4659</c:v>
                </c:pt>
                <c:pt idx="302">
                  <c:v>-5352</c:v>
                </c:pt>
                <c:pt idx="303">
                  <c:v>-5224</c:v>
                </c:pt>
                <c:pt idx="304">
                  <c:v>-5764</c:v>
                </c:pt>
                <c:pt idx="305">
                  <c:v>-5516</c:v>
                </c:pt>
                <c:pt idx="306">
                  <c:v>-2777</c:v>
                </c:pt>
                <c:pt idx="307">
                  <c:v>-3836</c:v>
                </c:pt>
                <c:pt idx="308">
                  <c:v>-2976</c:v>
                </c:pt>
                <c:pt idx="309">
                  <c:v>-2161</c:v>
                </c:pt>
                <c:pt idx="310">
                  <c:v>-3142</c:v>
                </c:pt>
                <c:pt idx="311">
                  <c:v>-6357</c:v>
                </c:pt>
                <c:pt idx="312">
                  <c:v>-8067</c:v>
                </c:pt>
                <c:pt idx="313">
                  <c:v>-9184</c:v>
                </c:pt>
                <c:pt idx="314">
                  <c:v>-7367</c:v>
                </c:pt>
                <c:pt idx="315">
                  <c:v>-7272</c:v>
                </c:pt>
                <c:pt idx="316">
                  <c:v>-4503</c:v>
                </c:pt>
                <c:pt idx="317">
                  <c:v>-6561</c:v>
                </c:pt>
                <c:pt idx="318">
                  <c:v>-6382</c:v>
                </c:pt>
                <c:pt idx="319">
                  <c:v>-7568</c:v>
                </c:pt>
                <c:pt idx="320">
                  <c:v>-7550</c:v>
                </c:pt>
                <c:pt idx="321">
                  <c:v>-2784</c:v>
                </c:pt>
                <c:pt idx="322">
                  <c:v>-9891</c:v>
                </c:pt>
                <c:pt idx="323">
                  <c:v>-13707</c:v>
                </c:pt>
                <c:pt idx="324">
                  <c:v>-16289</c:v>
                </c:pt>
                <c:pt idx="325">
                  <c:v>-15842</c:v>
                </c:pt>
                <c:pt idx="326">
                  <c:v>-16950</c:v>
                </c:pt>
                <c:pt idx="327">
                  <c:v>-16703</c:v>
                </c:pt>
                <c:pt idx="328">
                  <c:v>-12135</c:v>
                </c:pt>
                <c:pt idx="329">
                  <c:v>-14194</c:v>
                </c:pt>
                <c:pt idx="330">
                  <c:v>-13941</c:v>
                </c:pt>
                <c:pt idx="331">
                  <c:v>-14384</c:v>
                </c:pt>
                <c:pt idx="332">
                  <c:v>-16610</c:v>
                </c:pt>
                <c:pt idx="333">
                  <c:v>-14500</c:v>
                </c:pt>
                <c:pt idx="334">
                  <c:v>-12417</c:v>
                </c:pt>
                <c:pt idx="335">
                  <c:v>-5110</c:v>
                </c:pt>
                <c:pt idx="336">
                  <c:v>-4456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814071"/>
        <c:axId val="69210886"/>
      </c:lineChart>
      <c:lineChart>
        <c:grouping val="standard"/>
        <c:varyColors val="0"/>
        <c:ser>
          <c:idx val="1"/>
          <c:order val="1"/>
          <c:tx>
            <c:strRef>
              <c:f>"Prompt Month Heating Oil"</c:f>
              <c:strCache>
                <c:ptCount val="1"/>
                <c:pt idx="0">
                  <c:v>Prompt Month Heating Oil</c:v>
                </c:pt>
              </c:strCache>
            </c:strRef>
          </c:tx>
          <c:spPr>
            <a:solidFill>
              <a:srgbClr val="969696"/>
            </a:solidFill>
            <a:ln w="378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Data!$A$11:$A$400</c:f>
              <c:numCache>
                <c:formatCode>[$-409]mmm\-yy</c:formatCode>
                <c:ptCount val="390"/>
                <c:pt idx="0">
                  <c:v>35066</c:v>
                </c:pt>
                <c:pt idx="1">
                  <c:v>35073</c:v>
                </c:pt>
                <c:pt idx="2">
                  <c:v>35080</c:v>
                </c:pt>
                <c:pt idx="3">
                  <c:v>35087</c:v>
                </c:pt>
                <c:pt idx="4">
                  <c:v>35094</c:v>
                </c:pt>
                <c:pt idx="5">
                  <c:v>35101</c:v>
                </c:pt>
                <c:pt idx="6">
                  <c:v>35108</c:v>
                </c:pt>
                <c:pt idx="7">
                  <c:v>35115</c:v>
                </c:pt>
                <c:pt idx="8">
                  <c:v>35122</c:v>
                </c:pt>
                <c:pt idx="9">
                  <c:v>35129</c:v>
                </c:pt>
                <c:pt idx="10">
                  <c:v>35136</c:v>
                </c:pt>
                <c:pt idx="11">
                  <c:v>35143</c:v>
                </c:pt>
                <c:pt idx="12">
                  <c:v>35150</c:v>
                </c:pt>
                <c:pt idx="13">
                  <c:v>35157</c:v>
                </c:pt>
                <c:pt idx="14">
                  <c:v>35164</c:v>
                </c:pt>
                <c:pt idx="15">
                  <c:v>35171</c:v>
                </c:pt>
                <c:pt idx="16">
                  <c:v>35178</c:v>
                </c:pt>
                <c:pt idx="17">
                  <c:v>35185</c:v>
                </c:pt>
                <c:pt idx="18">
                  <c:v>35192</c:v>
                </c:pt>
                <c:pt idx="19">
                  <c:v>35199</c:v>
                </c:pt>
                <c:pt idx="20">
                  <c:v>35206</c:v>
                </c:pt>
                <c:pt idx="21">
                  <c:v>35213</c:v>
                </c:pt>
                <c:pt idx="22">
                  <c:v>35220</c:v>
                </c:pt>
                <c:pt idx="23">
                  <c:v>35227</c:v>
                </c:pt>
                <c:pt idx="24">
                  <c:v>35234</c:v>
                </c:pt>
                <c:pt idx="25">
                  <c:v>35241</c:v>
                </c:pt>
                <c:pt idx="26">
                  <c:v>35248</c:v>
                </c:pt>
                <c:pt idx="27">
                  <c:v>35255</c:v>
                </c:pt>
                <c:pt idx="28">
                  <c:v>35262</c:v>
                </c:pt>
                <c:pt idx="29">
                  <c:v>35269</c:v>
                </c:pt>
                <c:pt idx="30">
                  <c:v>35276</c:v>
                </c:pt>
                <c:pt idx="31">
                  <c:v>35283</c:v>
                </c:pt>
                <c:pt idx="32">
                  <c:v>35290</c:v>
                </c:pt>
                <c:pt idx="33">
                  <c:v>35297</c:v>
                </c:pt>
                <c:pt idx="34">
                  <c:v>35304</c:v>
                </c:pt>
                <c:pt idx="35">
                  <c:v>35311</c:v>
                </c:pt>
                <c:pt idx="36">
                  <c:v>35318</c:v>
                </c:pt>
                <c:pt idx="37">
                  <c:v>35325</c:v>
                </c:pt>
                <c:pt idx="38">
                  <c:v>35332</c:v>
                </c:pt>
                <c:pt idx="39">
                  <c:v>35339</c:v>
                </c:pt>
                <c:pt idx="40">
                  <c:v>35346</c:v>
                </c:pt>
                <c:pt idx="41">
                  <c:v>35353</c:v>
                </c:pt>
                <c:pt idx="42">
                  <c:v>35360</c:v>
                </c:pt>
                <c:pt idx="43">
                  <c:v>35367</c:v>
                </c:pt>
                <c:pt idx="44">
                  <c:v>35374</c:v>
                </c:pt>
                <c:pt idx="45">
                  <c:v>35381</c:v>
                </c:pt>
                <c:pt idx="46">
                  <c:v>35388</c:v>
                </c:pt>
                <c:pt idx="47">
                  <c:v>35395</c:v>
                </c:pt>
                <c:pt idx="48">
                  <c:v>35402</c:v>
                </c:pt>
                <c:pt idx="49">
                  <c:v>35409</c:v>
                </c:pt>
                <c:pt idx="50">
                  <c:v>35416</c:v>
                </c:pt>
                <c:pt idx="51">
                  <c:v>35423</c:v>
                </c:pt>
                <c:pt idx="52">
                  <c:v>35430</c:v>
                </c:pt>
                <c:pt idx="53">
                  <c:v>35437</c:v>
                </c:pt>
                <c:pt idx="54">
                  <c:v>35444</c:v>
                </c:pt>
                <c:pt idx="55">
                  <c:v>35451</c:v>
                </c:pt>
                <c:pt idx="56">
                  <c:v>35458</c:v>
                </c:pt>
                <c:pt idx="57">
                  <c:v>35465</c:v>
                </c:pt>
                <c:pt idx="58">
                  <c:v>35472</c:v>
                </c:pt>
                <c:pt idx="59">
                  <c:v>35479</c:v>
                </c:pt>
                <c:pt idx="60">
                  <c:v>35486</c:v>
                </c:pt>
                <c:pt idx="61">
                  <c:v>35493</c:v>
                </c:pt>
                <c:pt idx="62">
                  <c:v>35500</c:v>
                </c:pt>
                <c:pt idx="63">
                  <c:v>35507</c:v>
                </c:pt>
                <c:pt idx="64">
                  <c:v>35514</c:v>
                </c:pt>
                <c:pt idx="65">
                  <c:v>35521</c:v>
                </c:pt>
                <c:pt idx="66">
                  <c:v>35528</c:v>
                </c:pt>
                <c:pt idx="67">
                  <c:v>35535</c:v>
                </c:pt>
                <c:pt idx="68">
                  <c:v>35542</c:v>
                </c:pt>
                <c:pt idx="69">
                  <c:v>35549</c:v>
                </c:pt>
                <c:pt idx="70">
                  <c:v>35556</c:v>
                </c:pt>
                <c:pt idx="71">
                  <c:v>35563</c:v>
                </c:pt>
                <c:pt idx="72">
                  <c:v>35570</c:v>
                </c:pt>
                <c:pt idx="73">
                  <c:v>35577</c:v>
                </c:pt>
                <c:pt idx="74">
                  <c:v>35584</c:v>
                </c:pt>
                <c:pt idx="75">
                  <c:v>35591</c:v>
                </c:pt>
                <c:pt idx="76">
                  <c:v>35598</c:v>
                </c:pt>
                <c:pt idx="77">
                  <c:v>35605</c:v>
                </c:pt>
                <c:pt idx="78">
                  <c:v>35612</c:v>
                </c:pt>
                <c:pt idx="79">
                  <c:v>35619</c:v>
                </c:pt>
                <c:pt idx="80">
                  <c:v>35626</c:v>
                </c:pt>
                <c:pt idx="81">
                  <c:v>35633</c:v>
                </c:pt>
                <c:pt idx="82">
                  <c:v>35640</c:v>
                </c:pt>
                <c:pt idx="83">
                  <c:v>35647</c:v>
                </c:pt>
                <c:pt idx="84">
                  <c:v>35654</c:v>
                </c:pt>
                <c:pt idx="85">
                  <c:v>35661</c:v>
                </c:pt>
                <c:pt idx="86">
                  <c:v>35668</c:v>
                </c:pt>
                <c:pt idx="87">
                  <c:v>35675</c:v>
                </c:pt>
                <c:pt idx="88">
                  <c:v>35682</c:v>
                </c:pt>
                <c:pt idx="89">
                  <c:v>35689</c:v>
                </c:pt>
                <c:pt idx="90">
                  <c:v>35696</c:v>
                </c:pt>
                <c:pt idx="91">
                  <c:v>35703</c:v>
                </c:pt>
                <c:pt idx="92">
                  <c:v>35710</c:v>
                </c:pt>
                <c:pt idx="93">
                  <c:v>35717</c:v>
                </c:pt>
                <c:pt idx="94">
                  <c:v>35724</c:v>
                </c:pt>
                <c:pt idx="95">
                  <c:v>35731</c:v>
                </c:pt>
                <c:pt idx="96">
                  <c:v>35738</c:v>
                </c:pt>
                <c:pt idx="97">
                  <c:v>35745</c:v>
                </c:pt>
                <c:pt idx="98">
                  <c:v>35752</c:v>
                </c:pt>
                <c:pt idx="99">
                  <c:v>35759</c:v>
                </c:pt>
                <c:pt idx="100">
                  <c:v>35766</c:v>
                </c:pt>
                <c:pt idx="101">
                  <c:v>35773</c:v>
                </c:pt>
                <c:pt idx="102">
                  <c:v>35780</c:v>
                </c:pt>
                <c:pt idx="103">
                  <c:v>35787</c:v>
                </c:pt>
                <c:pt idx="104">
                  <c:v>35794</c:v>
                </c:pt>
                <c:pt idx="105">
                  <c:v>35801</c:v>
                </c:pt>
                <c:pt idx="106">
                  <c:v>35808</c:v>
                </c:pt>
                <c:pt idx="107">
                  <c:v>35815</c:v>
                </c:pt>
                <c:pt idx="108">
                  <c:v>35822</c:v>
                </c:pt>
                <c:pt idx="109">
                  <c:v>35829</c:v>
                </c:pt>
                <c:pt idx="110">
                  <c:v>35836</c:v>
                </c:pt>
                <c:pt idx="111">
                  <c:v>35843</c:v>
                </c:pt>
                <c:pt idx="112">
                  <c:v>35850</c:v>
                </c:pt>
                <c:pt idx="113">
                  <c:v>35857</c:v>
                </c:pt>
                <c:pt idx="114">
                  <c:v>35864</c:v>
                </c:pt>
                <c:pt idx="115">
                  <c:v>35871</c:v>
                </c:pt>
                <c:pt idx="116">
                  <c:v>35878</c:v>
                </c:pt>
                <c:pt idx="117">
                  <c:v>35885</c:v>
                </c:pt>
                <c:pt idx="118">
                  <c:v>35892</c:v>
                </c:pt>
                <c:pt idx="119">
                  <c:v>35899</c:v>
                </c:pt>
                <c:pt idx="120">
                  <c:v>35906</c:v>
                </c:pt>
                <c:pt idx="121">
                  <c:v>35913</c:v>
                </c:pt>
                <c:pt idx="122">
                  <c:v>35920</c:v>
                </c:pt>
                <c:pt idx="123">
                  <c:v>35927</c:v>
                </c:pt>
                <c:pt idx="124">
                  <c:v>35934</c:v>
                </c:pt>
                <c:pt idx="125">
                  <c:v>35941</c:v>
                </c:pt>
                <c:pt idx="126">
                  <c:v>35948</c:v>
                </c:pt>
                <c:pt idx="127">
                  <c:v>35955</c:v>
                </c:pt>
                <c:pt idx="128">
                  <c:v>35962</c:v>
                </c:pt>
                <c:pt idx="129">
                  <c:v>35969</c:v>
                </c:pt>
                <c:pt idx="130">
                  <c:v>35976</c:v>
                </c:pt>
                <c:pt idx="131">
                  <c:v>35983</c:v>
                </c:pt>
                <c:pt idx="132">
                  <c:v>35990</c:v>
                </c:pt>
                <c:pt idx="133">
                  <c:v>35997</c:v>
                </c:pt>
                <c:pt idx="134">
                  <c:v>36004</c:v>
                </c:pt>
                <c:pt idx="135">
                  <c:v>36011</c:v>
                </c:pt>
                <c:pt idx="136">
                  <c:v>36018</c:v>
                </c:pt>
                <c:pt idx="137">
                  <c:v>36025</c:v>
                </c:pt>
                <c:pt idx="138">
                  <c:v>36032</c:v>
                </c:pt>
                <c:pt idx="139">
                  <c:v>36039</c:v>
                </c:pt>
                <c:pt idx="140">
                  <c:v>36046</c:v>
                </c:pt>
                <c:pt idx="141">
                  <c:v>36053</c:v>
                </c:pt>
                <c:pt idx="142">
                  <c:v>36060</c:v>
                </c:pt>
                <c:pt idx="143">
                  <c:v>36067</c:v>
                </c:pt>
                <c:pt idx="144">
                  <c:v>36074</c:v>
                </c:pt>
                <c:pt idx="145">
                  <c:v>36081</c:v>
                </c:pt>
                <c:pt idx="146">
                  <c:v>36088</c:v>
                </c:pt>
                <c:pt idx="147">
                  <c:v>36095</c:v>
                </c:pt>
                <c:pt idx="148">
                  <c:v>36102</c:v>
                </c:pt>
                <c:pt idx="149">
                  <c:v>36109</c:v>
                </c:pt>
                <c:pt idx="150">
                  <c:v>36116</c:v>
                </c:pt>
                <c:pt idx="151">
                  <c:v>36123</c:v>
                </c:pt>
                <c:pt idx="152">
                  <c:v>36130</c:v>
                </c:pt>
                <c:pt idx="153">
                  <c:v>36137</c:v>
                </c:pt>
                <c:pt idx="154">
                  <c:v>36144</c:v>
                </c:pt>
                <c:pt idx="155">
                  <c:v>36151</c:v>
                </c:pt>
                <c:pt idx="156">
                  <c:v>36158</c:v>
                </c:pt>
                <c:pt idx="157">
                  <c:v>36165</c:v>
                </c:pt>
                <c:pt idx="158">
                  <c:v>36172</c:v>
                </c:pt>
                <c:pt idx="159">
                  <c:v>36179</c:v>
                </c:pt>
                <c:pt idx="160">
                  <c:v>36186</c:v>
                </c:pt>
                <c:pt idx="161">
                  <c:v>36193</c:v>
                </c:pt>
                <c:pt idx="162">
                  <c:v>36200</c:v>
                </c:pt>
                <c:pt idx="163">
                  <c:v>36207</c:v>
                </c:pt>
                <c:pt idx="164">
                  <c:v>36214</c:v>
                </c:pt>
                <c:pt idx="165">
                  <c:v>36221</c:v>
                </c:pt>
                <c:pt idx="166">
                  <c:v>36228</c:v>
                </c:pt>
                <c:pt idx="167">
                  <c:v>36235</c:v>
                </c:pt>
                <c:pt idx="168">
                  <c:v>36242</c:v>
                </c:pt>
                <c:pt idx="169">
                  <c:v>36249</c:v>
                </c:pt>
                <c:pt idx="170">
                  <c:v>36256</c:v>
                </c:pt>
                <c:pt idx="171">
                  <c:v>36263</c:v>
                </c:pt>
                <c:pt idx="172">
                  <c:v>36270</c:v>
                </c:pt>
                <c:pt idx="173">
                  <c:v>36277</c:v>
                </c:pt>
                <c:pt idx="174">
                  <c:v>36284</c:v>
                </c:pt>
                <c:pt idx="175">
                  <c:v>36291</c:v>
                </c:pt>
                <c:pt idx="176">
                  <c:v>36298</c:v>
                </c:pt>
                <c:pt idx="177">
                  <c:v>36305</c:v>
                </c:pt>
                <c:pt idx="178">
                  <c:v>36312</c:v>
                </c:pt>
                <c:pt idx="179">
                  <c:v>36319</c:v>
                </c:pt>
                <c:pt idx="180">
                  <c:v>36326</c:v>
                </c:pt>
                <c:pt idx="181">
                  <c:v>36333</c:v>
                </c:pt>
                <c:pt idx="182">
                  <c:v>36340</c:v>
                </c:pt>
                <c:pt idx="183">
                  <c:v>36347</c:v>
                </c:pt>
                <c:pt idx="184">
                  <c:v>36354</c:v>
                </c:pt>
                <c:pt idx="185">
                  <c:v>36361</c:v>
                </c:pt>
                <c:pt idx="186">
                  <c:v>36368</c:v>
                </c:pt>
                <c:pt idx="187">
                  <c:v>36375</c:v>
                </c:pt>
                <c:pt idx="188">
                  <c:v>36382</c:v>
                </c:pt>
                <c:pt idx="189">
                  <c:v>36389</c:v>
                </c:pt>
                <c:pt idx="190">
                  <c:v>36396</c:v>
                </c:pt>
                <c:pt idx="191">
                  <c:v>36403</c:v>
                </c:pt>
                <c:pt idx="192">
                  <c:v>36410</c:v>
                </c:pt>
                <c:pt idx="193">
                  <c:v>36417</c:v>
                </c:pt>
                <c:pt idx="194">
                  <c:v>36424</c:v>
                </c:pt>
                <c:pt idx="195">
                  <c:v>36431</c:v>
                </c:pt>
                <c:pt idx="196">
                  <c:v>36438</c:v>
                </c:pt>
                <c:pt idx="197">
                  <c:v>36445</c:v>
                </c:pt>
                <c:pt idx="198">
                  <c:v>36452</c:v>
                </c:pt>
                <c:pt idx="199">
                  <c:v>36459</c:v>
                </c:pt>
                <c:pt idx="200">
                  <c:v>36466</c:v>
                </c:pt>
                <c:pt idx="201">
                  <c:v>36473</c:v>
                </c:pt>
                <c:pt idx="202">
                  <c:v>36480</c:v>
                </c:pt>
                <c:pt idx="203">
                  <c:v>36487</c:v>
                </c:pt>
                <c:pt idx="204">
                  <c:v>36494</c:v>
                </c:pt>
                <c:pt idx="205">
                  <c:v>36501</c:v>
                </c:pt>
                <c:pt idx="206">
                  <c:v>36508</c:v>
                </c:pt>
                <c:pt idx="207">
                  <c:v>36515</c:v>
                </c:pt>
                <c:pt idx="208">
                  <c:v>36522</c:v>
                </c:pt>
                <c:pt idx="209">
                  <c:v>36529</c:v>
                </c:pt>
                <c:pt idx="210">
                  <c:v>36536</c:v>
                </c:pt>
                <c:pt idx="211">
                  <c:v>36543</c:v>
                </c:pt>
                <c:pt idx="212">
                  <c:v>36550</c:v>
                </c:pt>
                <c:pt idx="213">
                  <c:v>36557</c:v>
                </c:pt>
                <c:pt idx="214">
                  <c:v>36564</c:v>
                </c:pt>
                <c:pt idx="215">
                  <c:v>36571</c:v>
                </c:pt>
                <c:pt idx="216">
                  <c:v>36578</c:v>
                </c:pt>
                <c:pt idx="217">
                  <c:v>36585</c:v>
                </c:pt>
                <c:pt idx="218">
                  <c:v>36592</c:v>
                </c:pt>
                <c:pt idx="219">
                  <c:v>36599</c:v>
                </c:pt>
                <c:pt idx="220">
                  <c:v>36606</c:v>
                </c:pt>
                <c:pt idx="221">
                  <c:v>36613</c:v>
                </c:pt>
                <c:pt idx="222">
                  <c:v>36620</c:v>
                </c:pt>
                <c:pt idx="223">
                  <c:v>36627</c:v>
                </c:pt>
                <c:pt idx="224">
                  <c:v>36634</c:v>
                </c:pt>
                <c:pt idx="225">
                  <c:v>36641</c:v>
                </c:pt>
                <c:pt idx="226">
                  <c:v>36648</c:v>
                </c:pt>
                <c:pt idx="227">
                  <c:v>36655</c:v>
                </c:pt>
                <c:pt idx="228">
                  <c:v>36662</c:v>
                </c:pt>
                <c:pt idx="229">
                  <c:v>36669</c:v>
                </c:pt>
                <c:pt idx="230">
                  <c:v>36676</c:v>
                </c:pt>
                <c:pt idx="231">
                  <c:v>36683</c:v>
                </c:pt>
                <c:pt idx="232">
                  <c:v>36690</c:v>
                </c:pt>
                <c:pt idx="233">
                  <c:v>36697</c:v>
                </c:pt>
                <c:pt idx="234">
                  <c:v>36704</c:v>
                </c:pt>
                <c:pt idx="235">
                  <c:v>36711</c:v>
                </c:pt>
                <c:pt idx="236">
                  <c:v>36718</c:v>
                </c:pt>
                <c:pt idx="237">
                  <c:v>36725</c:v>
                </c:pt>
                <c:pt idx="238">
                  <c:v>36732</c:v>
                </c:pt>
                <c:pt idx="239">
                  <c:v>36739</c:v>
                </c:pt>
                <c:pt idx="240">
                  <c:v>36746</c:v>
                </c:pt>
                <c:pt idx="241">
                  <c:v>36753</c:v>
                </c:pt>
                <c:pt idx="242">
                  <c:v>36760</c:v>
                </c:pt>
                <c:pt idx="243">
                  <c:v>36767</c:v>
                </c:pt>
                <c:pt idx="244">
                  <c:v>36774</c:v>
                </c:pt>
                <c:pt idx="245">
                  <c:v>36781</c:v>
                </c:pt>
                <c:pt idx="246">
                  <c:v>36788</c:v>
                </c:pt>
                <c:pt idx="247">
                  <c:v>36795</c:v>
                </c:pt>
                <c:pt idx="248">
                  <c:v>36802</c:v>
                </c:pt>
                <c:pt idx="249">
                  <c:v>36809</c:v>
                </c:pt>
                <c:pt idx="250">
                  <c:v>36816</c:v>
                </c:pt>
                <c:pt idx="251">
                  <c:v>36823</c:v>
                </c:pt>
                <c:pt idx="252">
                  <c:v>36830</c:v>
                </c:pt>
                <c:pt idx="253">
                  <c:v>36837</c:v>
                </c:pt>
                <c:pt idx="254">
                  <c:v>36844</c:v>
                </c:pt>
                <c:pt idx="255">
                  <c:v>36851</c:v>
                </c:pt>
                <c:pt idx="256">
                  <c:v>36858</c:v>
                </c:pt>
                <c:pt idx="257">
                  <c:v>36865</c:v>
                </c:pt>
                <c:pt idx="258">
                  <c:v>36872</c:v>
                </c:pt>
                <c:pt idx="259">
                  <c:v>36879</c:v>
                </c:pt>
                <c:pt idx="260">
                  <c:v>36886</c:v>
                </c:pt>
                <c:pt idx="261">
                  <c:v>36893</c:v>
                </c:pt>
                <c:pt idx="262">
                  <c:v>36900</c:v>
                </c:pt>
                <c:pt idx="263">
                  <c:v>36907</c:v>
                </c:pt>
                <c:pt idx="264">
                  <c:v>36914</c:v>
                </c:pt>
                <c:pt idx="265">
                  <c:v>36921</c:v>
                </c:pt>
                <c:pt idx="266">
                  <c:v>36928</c:v>
                </c:pt>
                <c:pt idx="267">
                  <c:v>36935</c:v>
                </c:pt>
                <c:pt idx="268">
                  <c:v>36942</c:v>
                </c:pt>
                <c:pt idx="269">
                  <c:v>36949</c:v>
                </c:pt>
                <c:pt idx="270">
                  <c:v>36956</c:v>
                </c:pt>
                <c:pt idx="271">
                  <c:v>36963</c:v>
                </c:pt>
                <c:pt idx="272">
                  <c:v>36970</c:v>
                </c:pt>
                <c:pt idx="273">
                  <c:v>36977</c:v>
                </c:pt>
                <c:pt idx="274">
                  <c:v>36984</c:v>
                </c:pt>
                <c:pt idx="275">
                  <c:v>36991</c:v>
                </c:pt>
                <c:pt idx="276">
                  <c:v>36998</c:v>
                </c:pt>
                <c:pt idx="277">
                  <c:v>37005</c:v>
                </c:pt>
                <c:pt idx="278">
                  <c:v>37012</c:v>
                </c:pt>
                <c:pt idx="279">
                  <c:v>37019</c:v>
                </c:pt>
                <c:pt idx="280">
                  <c:v>37026</c:v>
                </c:pt>
                <c:pt idx="281">
                  <c:v>37033</c:v>
                </c:pt>
                <c:pt idx="282">
                  <c:v>37040</c:v>
                </c:pt>
                <c:pt idx="283">
                  <c:v>37047</c:v>
                </c:pt>
                <c:pt idx="284">
                  <c:v>37054</c:v>
                </c:pt>
                <c:pt idx="285">
                  <c:v>37061</c:v>
                </c:pt>
                <c:pt idx="286">
                  <c:v>37068</c:v>
                </c:pt>
                <c:pt idx="287">
                  <c:v>37075</c:v>
                </c:pt>
                <c:pt idx="288">
                  <c:v>37082</c:v>
                </c:pt>
                <c:pt idx="289">
                  <c:v>37089</c:v>
                </c:pt>
                <c:pt idx="290">
                  <c:v>37096</c:v>
                </c:pt>
                <c:pt idx="291">
                  <c:v>37103</c:v>
                </c:pt>
                <c:pt idx="292">
                  <c:v>37110</c:v>
                </c:pt>
                <c:pt idx="293">
                  <c:v>37117</c:v>
                </c:pt>
                <c:pt idx="294">
                  <c:v>37124</c:v>
                </c:pt>
                <c:pt idx="295">
                  <c:v>37131</c:v>
                </c:pt>
                <c:pt idx="296">
                  <c:v>37138</c:v>
                </c:pt>
                <c:pt idx="297">
                  <c:v>37145</c:v>
                </c:pt>
                <c:pt idx="298">
                  <c:v>37152</c:v>
                </c:pt>
                <c:pt idx="299">
                  <c:v>37159</c:v>
                </c:pt>
                <c:pt idx="300">
                  <c:v>37166</c:v>
                </c:pt>
                <c:pt idx="301">
                  <c:v>37173</c:v>
                </c:pt>
                <c:pt idx="302">
                  <c:v>37180</c:v>
                </c:pt>
                <c:pt idx="303">
                  <c:v>37187</c:v>
                </c:pt>
                <c:pt idx="304">
                  <c:v>37194</c:v>
                </c:pt>
                <c:pt idx="305">
                  <c:v>37201</c:v>
                </c:pt>
                <c:pt idx="306">
                  <c:v>37208</c:v>
                </c:pt>
                <c:pt idx="307">
                  <c:v>37215</c:v>
                </c:pt>
                <c:pt idx="308">
                  <c:v>37222</c:v>
                </c:pt>
                <c:pt idx="309">
                  <c:v>37229</c:v>
                </c:pt>
                <c:pt idx="310">
                  <c:v>37236</c:v>
                </c:pt>
                <c:pt idx="311">
                  <c:v>37243</c:v>
                </c:pt>
                <c:pt idx="312">
                  <c:v>37250</c:v>
                </c:pt>
                <c:pt idx="313">
                  <c:v>37257</c:v>
                </c:pt>
                <c:pt idx="314">
                  <c:v>37264</c:v>
                </c:pt>
                <c:pt idx="315">
                  <c:v>37271</c:v>
                </c:pt>
                <c:pt idx="316">
                  <c:v>37278</c:v>
                </c:pt>
                <c:pt idx="317">
                  <c:v>37285</c:v>
                </c:pt>
                <c:pt idx="318">
                  <c:v>37292</c:v>
                </c:pt>
                <c:pt idx="319">
                  <c:v>37299</c:v>
                </c:pt>
                <c:pt idx="320">
                  <c:v>37306</c:v>
                </c:pt>
                <c:pt idx="321">
                  <c:v>37313</c:v>
                </c:pt>
                <c:pt idx="322">
                  <c:v>37320</c:v>
                </c:pt>
                <c:pt idx="323">
                  <c:v>37327</c:v>
                </c:pt>
                <c:pt idx="324">
                  <c:v>37334</c:v>
                </c:pt>
                <c:pt idx="325">
                  <c:v>37341</c:v>
                </c:pt>
                <c:pt idx="326">
                  <c:v>37348</c:v>
                </c:pt>
                <c:pt idx="327">
                  <c:v>37355</c:v>
                </c:pt>
                <c:pt idx="328">
                  <c:v>37362</c:v>
                </c:pt>
                <c:pt idx="329">
                  <c:v>37369</c:v>
                </c:pt>
                <c:pt idx="330">
                  <c:v>37376</c:v>
                </c:pt>
                <c:pt idx="331">
                  <c:v>37383</c:v>
                </c:pt>
                <c:pt idx="332">
                  <c:v>37390</c:v>
                </c:pt>
                <c:pt idx="333">
                  <c:v>37397</c:v>
                </c:pt>
                <c:pt idx="334">
                  <c:v>37404</c:v>
                </c:pt>
                <c:pt idx="335">
                  <c:v>37411</c:v>
                </c:pt>
                <c:pt idx="336">
                  <c:v>37418</c:v>
                </c:pt>
              </c:numCache>
            </c:numRef>
          </c:cat>
          <c:val>
            <c:numRef>
              <c:f>Data!$G$11:$G$400</c:f>
              <c:numCache>
                <c:formatCode>General</c:formatCode>
                <c:ptCount val="390"/>
                <c:pt idx="0">
                  <c:v>58.63</c:v>
                </c:pt>
                <c:pt idx="1">
                  <c:v>60.64</c:v>
                </c:pt>
                <c:pt idx="2">
                  <c:v>53.57</c:v>
                </c:pt>
                <c:pt idx="3">
                  <c:v>54.22</c:v>
                </c:pt>
                <c:pt idx="4">
                  <c:v>50.93</c:v>
                </c:pt>
                <c:pt idx="5">
                  <c:v>53.26</c:v>
                </c:pt>
                <c:pt idx="6">
                  <c:v>53.62</c:v>
                </c:pt>
                <c:pt idx="7">
                  <c:v>56.87</c:v>
                </c:pt>
                <c:pt idx="8">
                  <c:v>60.66</c:v>
                </c:pt>
                <c:pt idx="9">
                  <c:v>53.42</c:v>
                </c:pt>
                <c:pt idx="10">
                  <c:v>53.44</c:v>
                </c:pt>
                <c:pt idx="11">
                  <c:v>57.87</c:v>
                </c:pt>
                <c:pt idx="12">
                  <c:v>62.65</c:v>
                </c:pt>
                <c:pt idx="13">
                  <c:v>62.76</c:v>
                </c:pt>
                <c:pt idx="14">
                  <c:v>59.57</c:v>
                </c:pt>
                <c:pt idx="15">
                  <c:v>62.02</c:v>
                </c:pt>
                <c:pt idx="16">
                  <c:v>55.72</c:v>
                </c:pt>
                <c:pt idx="17">
                  <c:v>59.27</c:v>
                </c:pt>
                <c:pt idx="18">
                  <c:v>54.74</c:v>
                </c:pt>
                <c:pt idx="19">
                  <c:v>54.95</c:v>
                </c:pt>
                <c:pt idx="20">
                  <c:v>52.94</c:v>
                </c:pt>
                <c:pt idx="21">
                  <c:v>54.46</c:v>
                </c:pt>
                <c:pt idx="22">
                  <c:v>50.85</c:v>
                </c:pt>
                <c:pt idx="23">
                  <c:v>51.78</c:v>
                </c:pt>
                <c:pt idx="24">
                  <c:v>51.55</c:v>
                </c:pt>
                <c:pt idx="25">
                  <c:v>51.36</c:v>
                </c:pt>
                <c:pt idx="26">
                  <c:v>53.95</c:v>
                </c:pt>
                <c:pt idx="27">
                  <c:v>54.71</c:v>
                </c:pt>
                <c:pt idx="28">
                  <c:v>56.62</c:v>
                </c:pt>
                <c:pt idx="29">
                  <c:v>56.02</c:v>
                </c:pt>
                <c:pt idx="30">
                  <c:v>55.04</c:v>
                </c:pt>
                <c:pt idx="31">
                  <c:v>58.71</c:v>
                </c:pt>
                <c:pt idx="32">
                  <c:v>58.49</c:v>
                </c:pt>
                <c:pt idx="33">
                  <c:v>61.63</c:v>
                </c:pt>
                <c:pt idx="34">
                  <c:v>61.99</c:v>
                </c:pt>
                <c:pt idx="35">
                  <c:v>62.82</c:v>
                </c:pt>
                <c:pt idx="36">
                  <c:v>66.4</c:v>
                </c:pt>
                <c:pt idx="37">
                  <c:v>67.94</c:v>
                </c:pt>
                <c:pt idx="38">
                  <c:v>67.42</c:v>
                </c:pt>
                <c:pt idx="39">
                  <c:v>71.49</c:v>
                </c:pt>
                <c:pt idx="40">
                  <c:v>74.43</c:v>
                </c:pt>
                <c:pt idx="41">
                  <c:v>71.43</c:v>
                </c:pt>
                <c:pt idx="42">
                  <c:v>74.06</c:v>
                </c:pt>
                <c:pt idx="43">
                  <c:v>71.72</c:v>
                </c:pt>
                <c:pt idx="44">
                  <c:v>66.6</c:v>
                </c:pt>
                <c:pt idx="45">
                  <c:v>68.93</c:v>
                </c:pt>
                <c:pt idx="46">
                  <c:v>72.61</c:v>
                </c:pt>
                <c:pt idx="47">
                  <c:v>72.79</c:v>
                </c:pt>
                <c:pt idx="48">
                  <c:v>71.97</c:v>
                </c:pt>
                <c:pt idx="49">
                  <c:v>74.66</c:v>
                </c:pt>
                <c:pt idx="50">
                  <c:v>71.71</c:v>
                </c:pt>
                <c:pt idx="51">
                  <c:v>72.97</c:v>
                </c:pt>
                <c:pt idx="52">
                  <c:v>70.55</c:v>
                </c:pt>
                <c:pt idx="53">
                  <c:v>71.29</c:v>
                </c:pt>
                <c:pt idx="54">
                  <c:v>72.15</c:v>
                </c:pt>
                <c:pt idx="55">
                  <c:v>68.44</c:v>
                </c:pt>
                <c:pt idx="56">
                  <c:v>66.77</c:v>
                </c:pt>
                <c:pt idx="57">
                  <c:v>68.65</c:v>
                </c:pt>
                <c:pt idx="58">
                  <c:v>60.53</c:v>
                </c:pt>
                <c:pt idx="59">
                  <c:v>60.81</c:v>
                </c:pt>
                <c:pt idx="60">
                  <c:v>57.85</c:v>
                </c:pt>
                <c:pt idx="61">
                  <c:v>54.76</c:v>
                </c:pt>
                <c:pt idx="62">
                  <c:v>54.08</c:v>
                </c:pt>
                <c:pt idx="63">
                  <c:v>55.33</c:v>
                </c:pt>
                <c:pt idx="64">
                  <c:v>55.98</c:v>
                </c:pt>
                <c:pt idx="65">
                  <c:v>56.07</c:v>
                </c:pt>
                <c:pt idx="66">
                  <c:v>53.14</c:v>
                </c:pt>
                <c:pt idx="67">
                  <c:v>53.87</c:v>
                </c:pt>
                <c:pt idx="68">
                  <c:v>54.68</c:v>
                </c:pt>
                <c:pt idx="69">
                  <c:v>55.9</c:v>
                </c:pt>
                <c:pt idx="70">
                  <c:v>53.02</c:v>
                </c:pt>
                <c:pt idx="71">
                  <c:v>54.52</c:v>
                </c:pt>
                <c:pt idx="72">
                  <c:v>58.47</c:v>
                </c:pt>
                <c:pt idx="73">
                  <c:v>57.52</c:v>
                </c:pt>
                <c:pt idx="74">
                  <c:v>56.49</c:v>
                </c:pt>
                <c:pt idx="75">
                  <c:v>51.52</c:v>
                </c:pt>
                <c:pt idx="76">
                  <c:v>51.64</c:v>
                </c:pt>
                <c:pt idx="77">
                  <c:v>51.33</c:v>
                </c:pt>
                <c:pt idx="78">
                  <c:v>53.33</c:v>
                </c:pt>
                <c:pt idx="79">
                  <c:v>52.76</c:v>
                </c:pt>
                <c:pt idx="80">
                  <c:v>52.35</c:v>
                </c:pt>
                <c:pt idx="81">
                  <c:v>52.22</c:v>
                </c:pt>
                <c:pt idx="82">
                  <c:v>53.99</c:v>
                </c:pt>
                <c:pt idx="83">
                  <c:v>56.56</c:v>
                </c:pt>
                <c:pt idx="84">
                  <c:v>54.29</c:v>
                </c:pt>
                <c:pt idx="85">
                  <c:v>55.25</c:v>
                </c:pt>
                <c:pt idx="86">
                  <c:v>53.41</c:v>
                </c:pt>
                <c:pt idx="87">
                  <c:v>51.85</c:v>
                </c:pt>
                <c:pt idx="88">
                  <c:v>53.78</c:v>
                </c:pt>
                <c:pt idx="89">
                  <c:v>52.58</c:v>
                </c:pt>
                <c:pt idx="90">
                  <c:v>53.45</c:v>
                </c:pt>
                <c:pt idx="91">
                  <c:v>57.92</c:v>
                </c:pt>
                <c:pt idx="92">
                  <c:v>62.01</c:v>
                </c:pt>
                <c:pt idx="93">
                  <c:v>59.95</c:v>
                </c:pt>
                <c:pt idx="94">
                  <c:v>57.4</c:v>
                </c:pt>
                <c:pt idx="95">
                  <c:v>57.03</c:v>
                </c:pt>
                <c:pt idx="96">
                  <c:v>57.77</c:v>
                </c:pt>
                <c:pt idx="97">
                  <c:v>57.99</c:v>
                </c:pt>
                <c:pt idx="98">
                  <c:v>59.54</c:v>
                </c:pt>
                <c:pt idx="99">
                  <c:v>55.48</c:v>
                </c:pt>
                <c:pt idx="100">
                  <c:v>53.1</c:v>
                </c:pt>
                <c:pt idx="101">
                  <c:v>53.38</c:v>
                </c:pt>
                <c:pt idx="102">
                  <c:v>51.82</c:v>
                </c:pt>
                <c:pt idx="103">
                  <c:v>51.96</c:v>
                </c:pt>
                <c:pt idx="104">
                  <c:v>50.04</c:v>
                </c:pt>
                <c:pt idx="105">
                  <c:v>49.41</c:v>
                </c:pt>
                <c:pt idx="106">
                  <c:v>46.7</c:v>
                </c:pt>
                <c:pt idx="107">
                  <c:v>46.75</c:v>
                </c:pt>
                <c:pt idx="108">
                  <c:v>44.44</c:v>
                </c:pt>
                <c:pt idx="109">
                  <c:v>47.58</c:v>
                </c:pt>
                <c:pt idx="110">
                  <c:v>46.33</c:v>
                </c:pt>
                <c:pt idx="111">
                  <c:v>44.72</c:v>
                </c:pt>
                <c:pt idx="112">
                  <c:v>44.72</c:v>
                </c:pt>
                <c:pt idx="113">
                  <c:v>42.8</c:v>
                </c:pt>
                <c:pt idx="114">
                  <c:v>42.15</c:v>
                </c:pt>
                <c:pt idx="115">
                  <c:v>40.25</c:v>
                </c:pt>
                <c:pt idx="116">
                  <c:v>40.7</c:v>
                </c:pt>
                <c:pt idx="117">
                  <c:v>45.45</c:v>
                </c:pt>
                <c:pt idx="118">
                  <c:v>43.97</c:v>
                </c:pt>
                <c:pt idx="119">
                  <c:v>43.33</c:v>
                </c:pt>
                <c:pt idx="120">
                  <c:v>43.76</c:v>
                </c:pt>
                <c:pt idx="121">
                  <c:v>42.9</c:v>
                </c:pt>
                <c:pt idx="122">
                  <c:v>45.78</c:v>
                </c:pt>
                <c:pt idx="123">
                  <c:v>43.01</c:v>
                </c:pt>
                <c:pt idx="124">
                  <c:v>41.64</c:v>
                </c:pt>
                <c:pt idx="125">
                  <c:v>39.71</c:v>
                </c:pt>
                <c:pt idx="126">
                  <c:v>39.1</c:v>
                </c:pt>
                <c:pt idx="127">
                  <c:v>39.33</c:v>
                </c:pt>
                <c:pt idx="128">
                  <c:v>38.12</c:v>
                </c:pt>
                <c:pt idx="129">
                  <c:v>37.4</c:v>
                </c:pt>
                <c:pt idx="130">
                  <c:v>38.65</c:v>
                </c:pt>
                <c:pt idx="131">
                  <c:v>39.38</c:v>
                </c:pt>
                <c:pt idx="132">
                  <c:v>37.52</c:v>
                </c:pt>
                <c:pt idx="133">
                  <c:v>37.48</c:v>
                </c:pt>
                <c:pt idx="134">
                  <c:v>35.55</c:v>
                </c:pt>
                <c:pt idx="135">
                  <c:v>35.34</c:v>
                </c:pt>
                <c:pt idx="136">
                  <c:v>36.72</c:v>
                </c:pt>
                <c:pt idx="137">
                  <c:v>35.14</c:v>
                </c:pt>
                <c:pt idx="138">
                  <c:v>34.2</c:v>
                </c:pt>
                <c:pt idx="139">
                  <c:v>34.97</c:v>
                </c:pt>
                <c:pt idx="140">
                  <c:v>39.13</c:v>
                </c:pt>
                <c:pt idx="141">
                  <c:v>40.56</c:v>
                </c:pt>
                <c:pt idx="142">
                  <c:v>42.28</c:v>
                </c:pt>
                <c:pt idx="143">
                  <c:v>41.82</c:v>
                </c:pt>
                <c:pt idx="144">
                  <c:v>42.23</c:v>
                </c:pt>
                <c:pt idx="145">
                  <c:v>39.37</c:v>
                </c:pt>
                <c:pt idx="146">
                  <c:v>39.12</c:v>
                </c:pt>
                <c:pt idx="147">
                  <c:v>38.65</c:v>
                </c:pt>
                <c:pt idx="148">
                  <c:v>38.82</c:v>
                </c:pt>
                <c:pt idx="149">
                  <c:v>38.51</c:v>
                </c:pt>
                <c:pt idx="150">
                  <c:v>37.86</c:v>
                </c:pt>
                <c:pt idx="151">
                  <c:v>35.08</c:v>
                </c:pt>
                <c:pt idx="152">
                  <c:v>33.1</c:v>
                </c:pt>
                <c:pt idx="153">
                  <c:v>32.2</c:v>
                </c:pt>
                <c:pt idx="154">
                  <c:v>31.5</c:v>
                </c:pt>
                <c:pt idx="155">
                  <c:v>32.39</c:v>
                </c:pt>
                <c:pt idx="156">
                  <c:v>32.19</c:v>
                </c:pt>
                <c:pt idx="157">
                  <c:v>34</c:v>
                </c:pt>
                <c:pt idx="158">
                  <c:v>36.11</c:v>
                </c:pt>
                <c:pt idx="159">
                  <c:v>32.56</c:v>
                </c:pt>
                <c:pt idx="160">
                  <c:v>33.01</c:v>
                </c:pt>
                <c:pt idx="161">
                  <c:v>33.16</c:v>
                </c:pt>
                <c:pt idx="162">
                  <c:v>30.8</c:v>
                </c:pt>
                <c:pt idx="163">
                  <c:v>30.37</c:v>
                </c:pt>
                <c:pt idx="164">
                  <c:v>30.34</c:v>
                </c:pt>
                <c:pt idx="165">
                  <c:v>32.29</c:v>
                </c:pt>
                <c:pt idx="166">
                  <c:v>34.75</c:v>
                </c:pt>
                <c:pt idx="167">
                  <c:v>38.73</c:v>
                </c:pt>
                <c:pt idx="168">
                  <c:v>40.69</c:v>
                </c:pt>
                <c:pt idx="169">
                  <c:v>42.74</c:v>
                </c:pt>
                <c:pt idx="170">
                  <c:v>43.4</c:v>
                </c:pt>
                <c:pt idx="171">
                  <c:v>42.46</c:v>
                </c:pt>
                <c:pt idx="172">
                  <c:v>43.32</c:v>
                </c:pt>
                <c:pt idx="173">
                  <c:v>43.42</c:v>
                </c:pt>
                <c:pt idx="174">
                  <c:v>44.47</c:v>
                </c:pt>
                <c:pt idx="175">
                  <c:v>43.23</c:v>
                </c:pt>
                <c:pt idx="176">
                  <c:v>42.95</c:v>
                </c:pt>
                <c:pt idx="177">
                  <c:v>40.55</c:v>
                </c:pt>
                <c:pt idx="178">
                  <c:v>39.43</c:v>
                </c:pt>
                <c:pt idx="179">
                  <c:v>41.29</c:v>
                </c:pt>
                <c:pt idx="180">
                  <c:v>44.84</c:v>
                </c:pt>
                <c:pt idx="181">
                  <c:v>44.47</c:v>
                </c:pt>
                <c:pt idx="182">
                  <c:v>45.53</c:v>
                </c:pt>
                <c:pt idx="183">
                  <c:v>49.14</c:v>
                </c:pt>
                <c:pt idx="184">
                  <c:v>50.8</c:v>
                </c:pt>
                <c:pt idx="185">
                  <c:v>51.84</c:v>
                </c:pt>
                <c:pt idx="186">
                  <c:v>51.47</c:v>
                </c:pt>
                <c:pt idx="187">
                  <c:v>52.17</c:v>
                </c:pt>
                <c:pt idx="188">
                  <c:v>54.53</c:v>
                </c:pt>
                <c:pt idx="189">
                  <c:v>55.69</c:v>
                </c:pt>
                <c:pt idx="190">
                  <c:v>57.42</c:v>
                </c:pt>
                <c:pt idx="191">
                  <c:v>55.99</c:v>
                </c:pt>
                <c:pt idx="192">
                  <c:v>57.47</c:v>
                </c:pt>
                <c:pt idx="193">
                  <c:v>62.03</c:v>
                </c:pt>
                <c:pt idx="194">
                  <c:v>61.17</c:v>
                </c:pt>
                <c:pt idx="195">
                  <c:v>62.27</c:v>
                </c:pt>
                <c:pt idx="196">
                  <c:v>62.49</c:v>
                </c:pt>
                <c:pt idx="197">
                  <c:v>53.72</c:v>
                </c:pt>
                <c:pt idx="198">
                  <c:v>59.56</c:v>
                </c:pt>
                <c:pt idx="199">
                  <c:v>60.89</c:v>
                </c:pt>
                <c:pt idx="200">
                  <c:v>57.4</c:v>
                </c:pt>
                <c:pt idx="201">
                  <c:v>60.92</c:v>
                </c:pt>
                <c:pt idx="202">
                  <c:v>66.22</c:v>
                </c:pt>
                <c:pt idx="203">
                  <c:v>68.05</c:v>
                </c:pt>
                <c:pt idx="204">
                  <c:v>69.84</c:v>
                </c:pt>
                <c:pt idx="205">
                  <c:v>66</c:v>
                </c:pt>
                <c:pt idx="206">
                  <c:v>63.16</c:v>
                </c:pt>
                <c:pt idx="207">
                  <c:v>69.1</c:v>
                </c:pt>
                <c:pt idx="208">
                  <c:v>68.51</c:v>
                </c:pt>
                <c:pt idx="209">
                  <c:v>69.03</c:v>
                </c:pt>
                <c:pt idx="210">
                  <c:v>64.75</c:v>
                </c:pt>
                <c:pt idx="211">
                  <c:v>73.81</c:v>
                </c:pt>
                <c:pt idx="212">
                  <c:v>93.5</c:v>
                </c:pt>
                <c:pt idx="213">
                  <c:v>92.51</c:v>
                </c:pt>
                <c:pt idx="214">
                  <c:v>78.78</c:v>
                </c:pt>
                <c:pt idx="215">
                  <c:v>74.24</c:v>
                </c:pt>
                <c:pt idx="216">
                  <c:v>75.45</c:v>
                </c:pt>
                <c:pt idx="217">
                  <c:v>82.88</c:v>
                </c:pt>
                <c:pt idx="218">
                  <c:v>78.89</c:v>
                </c:pt>
                <c:pt idx="219">
                  <c:v>74.54</c:v>
                </c:pt>
                <c:pt idx="220">
                  <c:v>71.72</c:v>
                </c:pt>
                <c:pt idx="221">
                  <c:v>74.87</c:v>
                </c:pt>
                <c:pt idx="222">
                  <c:v>78.33</c:v>
                </c:pt>
                <c:pt idx="223">
                  <c:v>64.79</c:v>
                </c:pt>
                <c:pt idx="224">
                  <c:v>66.4</c:v>
                </c:pt>
                <c:pt idx="225">
                  <c:v>75.72</c:v>
                </c:pt>
                <c:pt idx="226">
                  <c:v>73.18</c:v>
                </c:pt>
                <c:pt idx="227">
                  <c:v>67.31</c:v>
                </c:pt>
                <c:pt idx="228">
                  <c:v>76.83</c:v>
                </c:pt>
                <c:pt idx="229">
                  <c:v>78.88</c:v>
                </c:pt>
                <c:pt idx="230">
                  <c:v>76.39</c:v>
                </c:pt>
                <c:pt idx="231">
                  <c:v>75.61</c:v>
                </c:pt>
                <c:pt idx="232">
                  <c:v>74.23</c:v>
                </c:pt>
                <c:pt idx="233">
                  <c:v>74.24</c:v>
                </c:pt>
                <c:pt idx="234">
                  <c:v>80.64</c:v>
                </c:pt>
                <c:pt idx="235">
                  <c:v>84.14</c:v>
                </c:pt>
                <c:pt idx="236">
                  <c:v>78.9</c:v>
                </c:pt>
                <c:pt idx="237">
                  <c:v>80.9</c:v>
                </c:pt>
                <c:pt idx="238">
                  <c:v>76.4</c:v>
                </c:pt>
                <c:pt idx="239">
                  <c:v>76.77</c:v>
                </c:pt>
                <c:pt idx="240">
                  <c:v>81.85</c:v>
                </c:pt>
                <c:pt idx="241">
                  <c:v>85.82</c:v>
                </c:pt>
                <c:pt idx="242">
                  <c:v>89.91</c:v>
                </c:pt>
                <c:pt idx="243">
                  <c:v>96.94</c:v>
                </c:pt>
                <c:pt idx="244">
                  <c:v>97.64</c:v>
                </c:pt>
                <c:pt idx="245">
                  <c:v>99.49</c:v>
                </c:pt>
                <c:pt idx="246">
                  <c:v>103.29</c:v>
                </c:pt>
                <c:pt idx="247">
                  <c:v>95.48</c:v>
                </c:pt>
                <c:pt idx="248">
                  <c:v>92.4</c:v>
                </c:pt>
                <c:pt idx="249">
                  <c:v>92.94</c:v>
                </c:pt>
                <c:pt idx="250">
                  <c:v>101.61</c:v>
                </c:pt>
                <c:pt idx="251">
                  <c:v>97.11</c:v>
                </c:pt>
                <c:pt idx="252">
                  <c:v>97.42</c:v>
                </c:pt>
                <c:pt idx="253">
                  <c:v>92.17</c:v>
                </c:pt>
                <c:pt idx="254">
                  <c:v>100.75</c:v>
                </c:pt>
                <c:pt idx="255">
                  <c:v>107.88</c:v>
                </c:pt>
                <c:pt idx="256">
                  <c:v>109.44</c:v>
                </c:pt>
                <c:pt idx="257">
                  <c:v>97.08</c:v>
                </c:pt>
                <c:pt idx="258">
                  <c:v>94.42</c:v>
                </c:pt>
                <c:pt idx="259">
                  <c:v>91.66</c:v>
                </c:pt>
                <c:pt idx="260">
                  <c:v>87.8</c:v>
                </c:pt>
                <c:pt idx="261">
                  <c:v>90.66</c:v>
                </c:pt>
                <c:pt idx="262">
                  <c:v>86.13</c:v>
                </c:pt>
                <c:pt idx="263">
                  <c:v>84.21</c:v>
                </c:pt>
                <c:pt idx="264">
                  <c:v>87.93</c:v>
                </c:pt>
                <c:pt idx="265">
                  <c:v>84.56</c:v>
                </c:pt>
                <c:pt idx="266">
                  <c:v>82.14</c:v>
                </c:pt>
                <c:pt idx="267">
                  <c:v>82.24</c:v>
                </c:pt>
                <c:pt idx="268">
                  <c:v>76.01</c:v>
                </c:pt>
                <c:pt idx="269">
                  <c:v>74.23</c:v>
                </c:pt>
                <c:pt idx="270">
                  <c:v>72.52</c:v>
                </c:pt>
                <c:pt idx="271">
                  <c:v>72.91</c:v>
                </c:pt>
                <c:pt idx="272">
                  <c:v>70.38</c:v>
                </c:pt>
                <c:pt idx="273">
                  <c:v>76.6</c:v>
                </c:pt>
                <c:pt idx="274">
                  <c:v>75.67</c:v>
                </c:pt>
                <c:pt idx="275">
                  <c:v>72.83</c:v>
                </c:pt>
                <c:pt idx="276">
                  <c:v>78.05</c:v>
                </c:pt>
                <c:pt idx="277">
                  <c:v>77</c:v>
                </c:pt>
                <c:pt idx="278">
                  <c:v>75.74</c:v>
                </c:pt>
                <c:pt idx="279">
                  <c:v>76.57</c:v>
                </c:pt>
                <c:pt idx="280">
                  <c:v>76.05</c:v>
                </c:pt>
                <c:pt idx="281">
                  <c:v>80.44</c:v>
                </c:pt>
                <c:pt idx="282">
                  <c:v>78.18</c:v>
                </c:pt>
                <c:pt idx="283">
                  <c:v>75.92</c:v>
                </c:pt>
                <c:pt idx="284">
                  <c:v>76.65</c:v>
                </c:pt>
                <c:pt idx="285">
                  <c:v>80.45</c:v>
                </c:pt>
                <c:pt idx="286">
                  <c:v>73.39</c:v>
                </c:pt>
                <c:pt idx="287">
                  <c:v>70.9</c:v>
                </c:pt>
                <c:pt idx="288">
                  <c:v>73.78</c:v>
                </c:pt>
                <c:pt idx="289">
                  <c:v>68.74</c:v>
                </c:pt>
                <c:pt idx="290">
                  <c:v>68.11</c:v>
                </c:pt>
                <c:pt idx="291">
                  <c:v>71.31</c:v>
                </c:pt>
                <c:pt idx="292">
                  <c:v>72.62</c:v>
                </c:pt>
                <c:pt idx="293">
                  <c:v>74.39</c:v>
                </c:pt>
                <c:pt idx="294">
                  <c:v>70.51</c:v>
                </c:pt>
                <c:pt idx="295">
                  <c:v>74.6</c:v>
                </c:pt>
                <c:pt idx="296">
                  <c:v>76.63</c:v>
                </c:pt>
                <c:pt idx="297">
                  <c:v>80.28</c:v>
                </c:pt>
                <c:pt idx="298">
                  <c:v>79.61</c:v>
                </c:pt>
                <c:pt idx="299">
                  <c:v>70.87</c:v>
                </c:pt>
                <c:pt idx="300">
                  <c:v>66.35</c:v>
                </c:pt>
                <c:pt idx="301">
                  <c:v>64.02</c:v>
                </c:pt>
                <c:pt idx="302">
                  <c:v>63.84</c:v>
                </c:pt>
                <c:pt idx="303">
                  <c:v>62.63</c:v>
                </c:pt>
                <c:pt idx="304">
                  <c:v>62.36</c:v>
                </c:pt>
                <c:pt idx="305">
                  <c:v>58.26</c:v>
                </c:pt>
                <c:pt idx="306">
                  <c:v>62.68</c:v>
                </c:pt>
                <c:pt idx="307">
                  <c:v>52.18</c:v>
                </c:pt>
                <c:pt idx="308">
                  <c:v>53.42</c:v>
                </c:pt>
                <c:pt idx="309">
                  <c:v>53.23</c:v>
                </c:pt>
                <c:pt idx="310">
                  <c:v>51.68</c:v>
                </c:pt>
                <c:pt idx="311">
                  <c:v>54.25</c:v>
                </c:pt>
                <c:pt idx="312">
                  <c:v>54.84</c:v>
                </c:pt>
                <c:pt idx="313">
                  <c:v>56.65</c:v>
                </c:pt>
                <c:pt idx="314">
                  <c:v>58.59</c:v>
                </c:pt>
                <c:pt idx="315">
                  <c:v>53.94</c:v>
                </c:pt>
                <c:pt idx="316">
                  <c:v>51.41</c:v>
                </c:pt>
                <c:pt idx="317">
                  <c:v>53.73</c:v>
                </c:pt>
                <c:pt idx="318">
                  <c:v>55.31</c:v>
                </c:pt>
                <c:pt idx="319">
                  <c:v>53.34</c:v>
                </c:pt>
                <c:pt idx="320">
                  <c:v>55.89</c:v>
                </c:pt>
                <c:pt idx="321">
                  <c:v>54.61</c:v>
                </c:pt>
                <c:pt idx="322">
                  <c:v>58.87</c:v>
                </c:pt>
                <c:pt idx="323">
                  <c:v>61.94</c:v>
                </c:pt>
                <c:pt idx="324">
                  <c:v>64.76</c:v>
                </c:pt>
                <c:pt idx="325">
                  <c:v>65.27</c:v>
                </c:pt>
                <c:pt idx="326">
                  <c:v>66.89</c:v>
                </c:pt>
                <c:pt idx="327">
                  <c:v>68.22</c:v>
                </c:pt>
                <c:pt idx="328">
                  <c:v>60.05</c:v>
                </c:pt>
                <c:pt idx="329">
                  <c:v>65.91</c:v>
                </c:pt>
                <c:pt idx="330">
                  <c:v>67.9</c:v>
                </c:pt>
                <c:pt idx="331">
                  <c:v>66.53</c:v>
                </c:pt>
                <c:pt idx="332">
                  <c:v>68.92</c:v>
                </c:pt>
                <c:pt idx="333">
                  <c:v>68.6</c:v>
                </c:pt>
                <c:pt idx="334">
                  <c:v>65.95</c:v>
                </c:pt>
                <c:pt idx="335">
                  <c:v>62.97</c:v>
                </c:pt>
                <c:pt idx="336">
                  <c:v>63.17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405936"/>
        <c:axId val="72600109"/>
      </c:lineChart>
      <c:dateAx>
        <c:axId val="13814071"/>
        <c:scaling>
          <c:orientation val="minMax"/>
          <c:max val="37345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10886"/>
        <c:crossesAt val="0"/>
        <c:auto val="1"/>
        <c:lblOffset val="100"/>
        <c:noMultiLvlLbl val="0"/>
      </c:dateAx>
      <c:valAx>
        <c:axId val="6921088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Position of Market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14071"/>
        <c:crossesAt val="1"/>
        <c:crossBetween val="midCat"/>
      </c:valAx>
      <c:dateAx>
        <c:axId val="87405936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00109"/>
        <c:auto val="1"/>
        <c:lblOffset val="100"/>
        <c:noMultiLvlLbl val="0"/>
      </c:dateAx>
      <c:valAx>
        <c:axId val="72600109"/>
        <c:scaling>
          <c:orientation val="minMax"/>
        </c:scaling>
        <c:delete val="0"/>
        <c:axPos val="r"/>
        <c:title>
          <c:tx>
            <c:rich>
              <a:bodyPr rot="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Prompt Month Heating Oil (c/gal)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05936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4350376010973"/>
          <c:y val="0.946458153866543"/>
          <c:w val="0.865960365132668"/>
          <c:h val="0.03505400569876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258480</xdr:colOff>
      <xdr:row>26</xdr:row>
      <xdr:rowOff>14400</xdr:rowOff>
    </xdr:from>
    <xdr:to>
      <xdr:col>8</xdr:col>
      <xdr:colOff>687600</xdr:colOff>
      <xdr:row>26</xdr:row>
      <xdr:rowOff>29160</xdr:rowOff>
    </xdr:to>
    <xdr:sp>
      <xdr:nvSpPr>
        <xdr:cNvPr id="6" name="Line 1"/>
        <xdr:cNvSpPr/>
      </xdr:nvSpPr>
      <xdr:spPr>
        <a:xfrm>
          <a:off x="3509640" y="4240800"/>
          <a:ext cx="3680280" cy="14760"/>
        </a:xfrm>
        <a:prstGeom prst="line">
          <a:avLst/>
        </a:prstGeom>
        <a:ln w="255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512640</xdr:colOff>
      <xdr:row>24</xdr:row>
      <xdr:rowOff>7920</xdr:rowOff>
    </xdr:from>
    <xdr:to>
      <xdr:col>8</xdr:col>
      <xdr:colOff>198360</xdr:colOff>
      <xdr:row>26</xdr:row>
      <xdr:rowOff>19800</xdr:rowOff>
    </xdr:to>
    <xdr:sp>
      <xdr:nvSpPr>
        <xdr:cNvPr id="7" name="Text 2"/>
        <xdr:cNvSpPr/>
      </xdr:nvSpPr>
      <xdr:spPr>
        <a:xfrm>
          <a:off x="5389560" y="3909240"/>
          <a:ext cx="1311120" cy="33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Record net short position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302040</xdr:colOff>
      <xdr:row>9</xdr:row>
      <xdr:rowOff>47520</xdr:rowOff>
    </xdr:from>
    <xdr:to>
      <xdr:col>8</xdr:col>
      <xdr:colOff>735120</xdr:colOff>
      <xdr:row>9</xdr:row>
      <xdr:rowOff>54360</xdr:rowOff>
    </xdr:to>
    <xdr:sp>
      <xdr:nvSpPr>
        <xdr:cNvPr id="9" name="Line 1"/>
        <xdr:cNvSpPr/>
      </xdr:nvSpPr>
      <xdr:spPr>
        <a:xfrm>
          <a:off x="3553200" y="1510560"/>
          <a:ext cx="3684240" cy="6840"/>
        </a:xfrm>
        <a:prstGeom prst="line">
          <a:avLst/>
        </a:prstGeom>
        <a:ln w="255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558720</xdr:colOff>
      <xdr:row>10</xdr:row>
      <xdr:rowOff>7200</xdr:rowOff>
    </xdr:from>
    <xdr:to>
      <xdr:col>7</xdr:col>
      <xdr:colOff>244440</xdr:colOff>
      <xdr:row>12</xdr:row>
      <xdr:rowOff>54360</xdr:rowOff>
    </xdr:to>
    <xdr:sp>
      <xdr:nvSpPr>
        <xdr:cNvPr id="10" name="Text 2"/>
        <xdr:cNvSpPr/>
      </xdr:nvSpPr>
      <xdr:spPr>
        <a:xfrm>
          <a:off x="4622760" y="1632960"/>
          <a:ext cx="1311120" cy="37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0" lang="en-US" sz="1000" strike="noStrike" u="none">
              <a:effectLst/>
              <a:uFillTx/>
              <a:latin typeface="Arial"/>
            </a:rPr>
            <a:t>Record net long positions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120960</xdr:colOff>
      <xdr:row>15</xdr:row>
      <xdr:rowOff>1080</xdr:rowOff>
    </xdr:from>
    <xdr:to>
      <xdr:col>6</xdr:col>
      <xdr:colOff>19800</xdr:colOff>
      <xdr:row>20</xdr:row>
      <xdr:rowOff>43920</xdr:rowOff>
    </xdr:to>
    <xdr:sp>
      <xdr:nvSpPr>
        <xdr:cNvPr id="12" name="Line 2"/>
        <xdr:cNvSpPr/>
      </xdr:nvSpPr>
      <xdr:spPr>
        <a:xfrm flipV="1">
          <a:off x="4185000" y="2439360"/>
          <a:ext cx="711720" cy="85572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411840</xdr:colOff>
      <xdr:row>13</xdr:row>
      <xdr:rowOff>158040</xdr:rowOff>
    </xdr:from>
    <xdr:to>
      <xdr:col>7</xdr:col>
      <xdr:colOff>311040</xdr:colOff>
      <xdr:row>18</xdr:row>
      <xdr:rowOff>120600</xdr:rowOff>
    </xdr:to>
    <xdr:sp>
      <xdr:nvSpPr>
        <xdr:cNvPr id="13" name="Line 3"/>
        <xdr:cNvSpPr/>
      </xdr:nvSpPr>
      <xdr:spPr>
        <a:xfrm flipV="1">
          <a:off x="5288760" y="2271240"/>
          <a:ext cx="711720" cy="77544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615600</xdr:colOff>
      <xdr:row>9</xdr:row>
      <xdr:rowOff>103320</xdr:rowOff>
    </xdr:from>
    <xdr:to>
      <xdr:col>8</xdr:col>
      <xdr:colOff>331560</xdr:colOff>
      <xdr:row>15</xdr:row>
      <xdr:rowOff>119520</xdr:rowOff>
    </xdr:to>
    <xdr:sp>
      <xdr:nvSpPr>
        <xdr:cNvPr id="14" name="Line 4"/>
        <xdr:cNvSpPr/>
      </xdr:nvSpPr>
      <xdr:spPr>
        <a:xfrm flipV="1">
          <a:off x="6305040" y="1566360"/>
          <a:ext cx="5288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blp/api/dde/Blph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PFunctions"/>
      <sheetName val="Sheet1"/>
    </sheetNames>
    <definedNames>
      <definedName name="BLPH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true" outlineLevel="0" max="2" min="2" style="0" width="11.28"/>
    <col collapsed="false" customWidth="true" hidden="false" outlineLevel="0" max="3" min="3" style="0" width="9.28"/>
    <col collapsed="false" customWidth="true" hidden="true" outlineLevel="0" max="4" min="4" style="0" width="11.7"/>
    <col collapsed="false" customWidth="true" hidden="false" outlineLevel="0" max="5" min="5" style="0" width="9.28"/>
    <col collapsed="false" customWidth="true" hidden="true" outlineLevel="0" max="6" min="6" style="0" width="11.7"/>
    <col collapsed="false" customWidth="true" hidden="false" outlineLevel="0" max="7" min="7" style="0" width="9.28"/>
    <col collapsed="false" customWidth="true" hidden="true" outlineLevel="0" max="8" min="8" style="0" width="11.7"/>
    <col collapsed="false" customWidth="true" hidden="false" outlineLevel="0" max="9" min="9" style="0" width="9.28"/>
    <col collapsed="false" customWidth="true" hidden="true" outlineLevel="0" max="10" min="10" style="0" width="15.99"/>
    <col collapsed="false" customWidth="true" hidden="false" outlineLevel="0" max="11" min="11" style="0" width="7.7"/>
    <col collapsed="false" customWidth="true" hidden="true" outlineLevel="0" max="12" min="12" style="0" width="16.28"/>
    <col collapsed="false" customWidth="true" hidden="false" outlineLevel="0" max="13" min="13" style="0" width="7.7"/>
    <col collapsed="false" customWidth="true" hidden="false" outlineLevel="0" max="14" min="14" style="1" width="9.7"/>
    <col collapsed="false" customWidth="true" hidden="true" outlineLevel="0" max="15" min="15" style="0" width="16.13"/>
    <col collapsed="false" customWidth="true" hidden="false" outlineLevel="0" max="16" min="16" style="0" width="8.85"/>
    <col collapsed="false" customWidth="true" hidden="true" outlineLevel="0" max="17" min="17" style="0" width="16.42"/>
    <col collapsed="false" customWidth="true" hidden="false" outlineLevel="0" max="18" min="18" style="0" width="8.85"/>
    <col collapsed="false" customWidth="true" hidden="false" outlineLevel="0" max="22" min="19" style="1" width="9.7"/>
    <col collapsed="false" customWidth="true" hidden="true" outlineLevel="0" max="23" min="23" style="0" width="15.56"/>
    <col collapsed="false" customWidth="true" hidden="false" outlineLevel="0" max="24" min="24" style="0" width="8.85"/>
    <col collapsed="false" customWidth="true" hidden="true" outlineLevel="0" max="25" min="25" style="0" width="8.14"/>
    <col collapsed="false" customWidth="true" hidden="false" outlineLevel="0" max="26" min="26" style="0" width="7.7"/>
    <col collapsed="false" customWidth="true" hidden="true" outlineLevel="0" max="27" min="27" style="0" width="16.28"/>
    <col collapsed="false" customWidth="true" hidden="false" outlineLevel="0" max="28" min="28" style="0" width="7.7"/>
    <col collapsed="false" customWidth="true" hidden="false" outlineLevel="0" max="29" min="29" style="1" width="9.7"/>
    <col collapsed="false" customWidth="true" hidden="true" outlineLevel="0" max="30" min="30" style="0" width="16.13"/>
    <col collapsed="false" customWidth="true" hidden="false" outlineLevel="0" max="31" min="31" style="0" width="8.85"/>
    <col collapsed="false" customWidth="true" hidden="true" outlineLevel="0" max="32" min="32" style="0" width="16.42"/>
    <col collapsed="false" customWidth="true" hidden="false" outlineLevel="0" max="33" min="33" style="0" width="8.85"/>
    <col collapsed="false" customWidth="true" hidden="false" outlineLevel="0" max="37" min="34" style="1" width="9.7"/>
    <col collapsed="false" customWidth="true" hidden="true" outlineLevel="0" max="38" min="38" style="0" width="15.56"/>
    <col collapsed="false" customWidth="true" hidden="false" outlineLevel="0" max="39" min="39" style="0" width="8.7"/>
    <col collapsed="false" customWidth="true" hidden="true" outlineLevel="0" max="40" min="40" style="0" width="8.14"/>
    <col collapsed="false" customWidth="true" hidden="false" outlineLevel="0" max="41" min="41" style="0" width="7.42"/>
    <col collapsed="false" customWidth="true" hidden="true" outlineLevel="0" max="42" min="42" style="0" width="16.28"/>
    <col collapsed="false" customWidth="true" hidden="false" outlineLevel="0" max="43" min="43" style="0" width="7.42"/>
    <col collapsed="false" customWidth="true" hidden="false" outlineLevel="0" max="44" min="44" style="1" width="9.7"/>
    <col collapsed="false" customWidth="true" hidden="true" outlineLevel="0" max="45" min="45" style="0" width="16.13"/>
    <col collapsed="false" customWidth="true" hidden="false" outlineLevel="0" max="46" min="46" style="0" width="7.42"/>
    <col collapsed="false" customWidth="true" hidden="true" outlineLevel="0" max="47" min="47" style="0" width="16.42"/>
    <col collapsed="false" customWidth="true" hidden="false" outlineLevel="0" max="48" min="48" style="0" width="7.42"/>
    <col collapsed="false" customWidth="true" hidden="false" outlineLevel="0" max="52" min="49" style="1" width="9.7"/>
    <col collapsed="false" customWidth="true" hidden="true" outlineLevel="0" max="53" min="53" style="0" width="15.56"/>
    <col collapsed="false" customWidth="true" hidden="false" outlineLevel="0" max="54" min="54" style="0" width="7.42"/>
    <col collapsed="false" customWidth="true" hidden="true" outlineLevel="0" max="55" min="55" style="0" width="8.14"/>
    <col collapsed="false" customWidth="true" hidden="false" outlineLevel="0" max="56" min="56" style="0" width="7.42"/>
    <col collapsed="false" customWidth="true" hidden="true" outlineLevel="0" max="57" min="57" style="0" width="16.28"/>
    <col collapsed="false" customWidth="true" hidden="false" outlineLevel="0" max="58" min="58" style="0" width="7.42"/>
    <col collapsed="false" customWidth="true" hidden="false" outlineLevel="0" max="59" min="59" style="1" width="9.7"/>
    <col collapsed="false" customWidth="true" hidden="true" outlineLevel="0" max="60" min="60" style="0" width="16.13"/>
    <col collapsed="false" customWidth="true" hidden="false" outlineLevel="0" max="61" min="61" style="0" width="7.42"/>
    <col collapsed="false" customWidth="true" hidden="true" outlineLevel="0" max="62" min="62" style="0" width="16.42"/>
    <col collapsed="false" customWidth="true" hidden="false" outlineLevel="0" max="63" min="63" style="0" width="7.42"/>
    <col collapsed="false" customWidth="true" hidden="false" outlineLevel="0" max="67" min="64" style="1" width="9.7"/>
    <col collapsed="false" customWidth="true" hidden="true" outlineLevel="0" max="68" min="68" style="0" width="15.56"/>
    <col collapsed="false" customWidth="true" hidden="false" outlineLevel="0" max="69" min="69" style="0" width="7.42"/>
    <col collapsed="false" customWidth="true" hidden="false" outlineLevel="0" max="70" min="70" style="0" width="1.56"/>
    <col collapsed="false" customWidth="true" hidden="false" outlineLevel="0" max="71" min="71" style="0" width="1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2" t="n">
        <v>35062</v>
      </c>
      <c r="C2" s="3" t="s">
        <v>0</v>
      </c>
      <c r="J2" s="2" t="n">
        <v>35066</v>
      </c>
      <c r="K2" s="3" t="s">
        <v>0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4"/>
      <c r="B4" s="4"/>
      <c r="C4" s="5" t="s">
        <v>1</v>
      </c>
      <c r="D4" s="6"/>
      <c r="E4" s="6"/>
      <c r="F4" s="6"/>
      <c r="G4" s="6"/>
      <c r="H4" s="6"/>
      <c r="I4" s="7"/>
      <c r="J4" s="4"/>
      <c r="K4" s="8" t="s">
        <v>2</v>
      </c>
      <c r="L4" s="9"/>
      <c r="M4" s="9"/>
      <c r="N4" s="10"/>
      <c r="O4" s="9"/>
      <c r="P4" s="9"/>
      <c r="Q4" s="9"/>
      <c r="R4" s="9"/>
      <c r="S4" s="10"/>
      <c r="T4" s="10"/>
      <c r="U4" s="10"/>
      <c r="V4" s="10"/>
      <c r="W4" s="9"/>
      <c r="X4" s="11"/>
      <c r="Y4" s="12"/>
      <c r="Z4" s="13" t="s">
        <v>3</v>
      </c>
      <c r="AA4" s="14"/>
      <c r="AB4" s="14"/>
      <c r="AC4" s="15"/>
      <c r="AD4" s="14"/>
      <c r="AE4" s="14"/>
      <c r="AF4" s="14"/>
      <c r="AG4" s="14"/>
      <c r="AH4" s="15"/>
      <c r="AI4" s="15"/>
      <c r="AJ4" s="15"/>
      <c r="AK4" s="15"/>
      <c r="AL4" s="14"/>
      <c r="AM4" s="16"/>
      <c r="AN4" s="12"/>
      <c r="AO4" s="17" t="s">
        <v>4</v>
      </c>
      <c r="AP4" s="18"/>
      <c r="AQ4" s="18"/>
      <c r="AR4" s="19"/>
      <c r="AS4" s="18"/>
      <c r="AT4" s="18"/>
      <c r="AU4" s="18"/>
      <c r="AV4" s="18"/>
      <c r="AW4" s="19"/>
      <c r="AX4" s="19"/>
      <c r="AY4" s="19"/>
      <c r="AZ4" s="19"/>
      <c r="BA4" s="18"/>
      <c r="BB4" s="20"/>
      <c r="BC4" s="12"/>
      <c r="BD4" s="21" t="s">
        <v>5</v>
      </c>
      <c r="BE4" s="22"/>
      <c r="BF4" s="22"/>
      <c r="BG4" s="23"/>
      <c r="BH4" s="22"/>
      <c r="BI4" s="22"/>
      <c r="BJ4" s="22"/>
      <c r="BK4" s="22"/>
      <c r="BL4" s="23"/>
      <c r="BM4" s="23"/>
      <c r="BN4" s="23"/>
      <c r="BO4" s="23"/>
      <c r="BP4" s="22"/>
      <c r="BQ4" s="24"/>
      <c r="BR4" s="4"/>
      <c r="BS4" s="4"/>
    </row>
    <row r="5" customFormat="false" ht="13.5" hidden="false" customHeight="false" outlineLevel="0" collapsed="false">
      <c r="A5" s="4"/>
      <c r="B5" s="25"/>
      <c r="C5" s="26"/>
      <c r="D5" s="25"/>
      <c r="E5" s="25"/>
      <c r="F5" s="25"/>
      <c r="G5" s="25"/>
      <c r="H5" s="25"/>
      <c r="I5" s="27"/>
      <c r="J5" s="4"/>
      <c r="K5" s="28"/>
      <c r="L5" s="29"/>
      <c r="M5" s="29"/>
      <c r="N5" s="30"/>
      <c r="O5" s="29"/>
      <c r="P5" s="29"/>
      <c r="Q5" s="29"/>
      <c r="R5" s="29"/>
      <c r="S5" s="30"/>
      <c r="T5" s="30"/>
      <c r="U5" s="30"/>
      <c r="V5" s="30"/>
      <c r="W5" s="29"/>
      <c r="X5" s="31"/>
      <c r="Y5" s="12"/>
      <c r="Z5" s="32"/>
      <c r="AA5" s="33"/>
      <c r="AB5" s="33"/>
      <c r="AC5" s="34"/>
      <c r="AD5" s="33"/>
      <c r="AE5" s="33"/>
      <c r="AF5" s="33"/>
      <c r="AG5" s="33"/>
      <c r="AH5" s="34"/>
      <c r="AI5" s="34"/>
      <c r="AJ5" s="34"/>
      <c r="AK5" s="34"/>
      <c r="AL5" s="33"/>
      <c r="AM5" s="35"/>
      <c r="AN5" s="12"/>
      <c r="AO5" s="36"/>
      <c r="AP5" s="37"/>
      <c r="AQ5" s="37"/>
      <c r="AR5" s="38"/>
      <c r="AS5" s="37"/>
      <c r="AT5" s="37"/>
      <c r="AU5" s="37"/>
      <c r="AV5" s="37"/>
      <c r="AW5" s="38"/>
      <c r="AX5" s="38"/>
      <c r="AY5" s="38"/>
      <c r="AZ5" s="38"/>
      <c r="BA5" s="37"/>
      <c r="BB5" s="39"/>
      <c r="BC5" s="12"/>
      <c r="BD5" s="40"/>
      <c r="BE5" s="41"/>
      <c r="BF5" s="41"/>
      <c r="BG5" s="42"/>
      <c r="BH5" s="41"/>
      <c r="BI5" s="41"/>
      <c r="BJ5" s="41"/>
      <c r="BK5" s="41"/>
      <c r="BL5" s="42"/>
      <c r="BM5" s="42"/>
      <c r="BN5" s="42"/>
      <c r="BO5" s="42"/>
      <c r="BP5" s="41"/>
      <c r="BQ5" s="43"/>
      <c r="BR5" s="4"/>
      <c r="BS5" s="4"/>
    </row>
    <row r="6" customFormat="false" ht="12.75" hidden="false" customHeight="false" outlineLevel="0" collapsed="false">
      <c r="A6" s="4"/>
      <c r="B6" s="25"/>
      <c r="C6" s="5" t="s">
        <v>6</v>
      </c>
      <c r="D6" s="6"/>
      <c r="E6" s="44" t="s">
        <v>7</v>
      </c>
      <c r="F6" s="6"/>
      <c r="G6" s="44" t="s">
        <v>8</v>
      </c>
      <c r="H6" s="6"/>
      <c r="I6" s="7" t="s">
        <v>9</v>
      </c>
      <c r="J6" s="4"/>
      <c r="K6" s="8" t="s">
        <v>10</v>
      </c>
      <c r="L6" s="9"/>
      <c r="M6" s="9"/>
      <c r="N6" s="45"/>
      <c r="O6" s="46"/>
      <c r="P6" s="8" t="s">
        <v>11</v>
      </c>
      <c r="Q6" s="9"/>
      <c r="R6" s="9"/>
      <c r="S6" s="45"/>
      <c r="T6" s="47" t="s">
        <v>12</v>
      </c>
      <c r="U6" s="10"/>
      <c r="V6" s="45"/>
      <c r="W6" s="9" t="s">
        <v>13</v>
      </c>
      <c r="X6" s="48" t="s">
        <v>14</v>
      </c>
      <c r="Y6" s="12"/>
      <c r="Z6" s="13" t="s">
        <v>10</v>
      </c>
      <c r="AA6" s="14"/>
      <c r="AB6" s="14"/>
      <c r="AC6" s="49"/>
      <c r="AD6" s="50"/>
      <c r="AE6" s="13" t="s">
        <v>11</v>
      </c>
      <c r="AF6" s="14"/>
      <c r="AG6" s="14"/>
      <c r="AH6" s="49"/>
      <c r="AI6" s="51" t="s">
        <v>12</v>
      </c>
      <c r="AJ6" s="15"/>
      <c r="AK6" s="49"/>
      <c r="AL6" s="14" t="s">
        <v>13</v>
      </c>
      <c r="AM6" s="52" t="s">
        <v>14</v>
      </c>
      <c r="AN6" s="12"/>
      <c r="AO6" s="17" t="s">
        <v>10</v>
      </c>
      <c r="AP6" s="18"/>
      <c r="AQ6" s="18"/>
      <c r="AR6" s="53"/>
      <c r="AS6" s="54"/>
      <c r="AT6" s="17" t="s">
        <v>11</v>
      </c>
      <c r="AU6" s="18"/>
      <c r="AV6" s="18"/>
      <c r="AW6" s="53"/>
      <c r="AX6" s="55" t="s">
        <v>12</v>
      </c>
      <c r="AY6" s="19"/>
      <c r="AZ6" s="53"/>
      <c r="BA6" s="18" t="s">
        <v>13</v>
      </c>
      <c r="BB6" s="56" t="s">
        <v>14</v>
      </c>
      <c r="BC6" s="12"/>
      <c r="BD6" s="21" t="s">
        <v>10</v>
      </c>
      <c r="BE6" s="22"/>
      <c r="BF6" s="22"/>
      <c r="BG6" s="57"/>
      <c r="BH6" s="58"/>
      <c r="BI6" s="21" t="s">
        <v>11</v>
      </c>
      <c r="BJ6" s="22"/>
      <c r="BK6" s="22"/>
      <c r="BL6" s="57"/>
      <c r="BM6" s="59" t="s">
        <v>12</v>
      </c>
      <c r="BN6" s="23"/>
      <c r="BO6" s="57"/>
      <c r="BP6" s="22" t="s">
        <v>13</v>
      </c>
      <c r="BQ6" s="60" t="s">
        <v>14</v>
      </c>
      <c r="BR6" s="4"/>
      <c r="BS6" s="4"/>
    </row>
    <row r="7" customFormat="false" ht="13.5" hidden="false" customHeight="false" outlineLevel="0" collapsed="false">
      <c r="A7" s="61" t="s">
        <v>15</v>
      </c>
      <c r="B7" s="25"/>
      <c r="C7" s="62" t="s">
        <v>16</v>
      </c>
      <c r="D7" s="63"/>
      <c r="E7" s="64" t="s">
        <v>17</v>
      </c>
      <c r="F7" s="63"/>
      <c r="G7" s="64" t="s">
        <v>16</v>
      </c>
      <c r="H7" s="63"/>
      <c r="I7" s="65" t="s">
        <v>5</v>
      </c>
      <c r="J7" s="66"/>
      <c r="K7" s="67" t="s">
        <v>18</v>
      </c>
      <c r="L7" s="68"/>
      <c r="M7" s="68" t="s">
        <v>19</v>
      </c>
      <c r="N7" s="69" t="s">
        <v>20</v>
      </c>
      <c r="O7" s="68"/>
      <c r="P7" s="67" t="s">
        <v>18</v>
      </c>
      <c r="Q7" s="68"/>
      <c r="R7" s="68" t="s">
        <v>19</v>
      </c>
      <c r="S7" s="69" t="s">
        <v>20</v>
      </c>
      <c r="T7" s="70" t="s">
        <v>18</v>
      </c>
      <c r="U7" s="71" t="s">
        <v>19</v>
      </c>
      <c r="V7" s="69" t="s">
        <v>20</v>
      </c>
      <c r="W7" s="72"/>
      <c r="X7" s="73" t="s">
        <v>21</v>
      </c>
      <c r="Y7" s="61" t="s">
        <v>15</v>
      </c>
      <c r="Z7" s="74" t="s">
        <v>18</v>
      </c>
      <c r="AA7" s="75"/>
      <c r="AB7" s="75" t="s">
        <v>19</v>
      </c>
      <c r="AC7" s="76" t="s">
        <v>20</v>
      </c>
      <c r="AD7" s="75"/>
      <c r="AE7" s="74" t="s">
        <v>18</v>
      </c>
      <c r="AF7" s="75"/>
      <c r="AG7" s="75" t="s">
        <v>19</v>
      </c>
      <c r="AH7" s="76" t="s">
        <v>20</v>
      </c>
      <c r="AI7" s="77" t="s">
        <v>18</v>
      </c>
      <c r="AJ7" s="78" t="s">
        <v>19</v>
      </c>
      <c r="AK7" s="76" t="s">
        <v>20</v>
      </c>
      <c r="AL7" s="79"/>
      <c r="AM7" s="80" t="s">
        <v>21</v>
      </c>
      <c r="AN7" s="61" t="s">
        <v>15</v>
      </c>
      <c r="AO7" s="81" t="s">
        <v>18</v>
      </c>
      <c r="AP7" s="82"/>
      <c r="AQ7" s="82" t="s">
        <v>19</v>
      </c>
      <c r="AR7" s="83" t="s">
        <v>20</v>
      </c>
      <c r="AS7" s="82"/>
      <c r="AT7" s="81" t="s">
        <v>18</v>
      </c>
      <c r="AU7" s="82"/>
      <c r="AV7" s="82" t="s">
        <v>19</v>
      </c>
      <c r="AW7" s="83" t="s">
        <v>20</v>
      </c>
      <c r="AX7" s="84" t="s">
        <v>18</v>
      </c>
      <c r="AY7" s="85" t="s">
        <v>19</v>
      </c>
      <c r="AZ7" s="83" t="s">
        <v>20</v>
      </c>
      <c r="BA7" s="86"/>
      <c r="BB7" s="87" t="s">
        <v>21</v>
      </c>
      <c r="BC7" s="61" t="s">
        <v>15</v>
      </c>
      <c r="BD7" s="88" t="s">
        <v>18</v>
      </c>
      <c r="BE7" s="89"/>
      <c r="BF7" s="89" t="s">
        <v>19</v>
      </c>
      <c r="BG7" s="90" t="s">
        <v>20</v>
      </c>
      <c r="BH7" s="89"/>
      <c r="BI7" s="88" t="s">
        <v>18</v>
      </c>
      <c r="BJ7" s="89"/>
      <c r="BK7" s="89" t="s">
        <v>19</v>
      </c>
      <c r="BL7" s="90" t="s">
        <v>20</v>
      </c>
      <c r="BM7" s="91" t="s">
        <v>18</v>
      </c>
      <c r="BN7" s="92" t="s">
        <v>19</v>
      </c>
      <c r="BO7" s="90" t="s">
        <v>20</v>
      </c>
      <c r="BP7" s="93"/>
      <c r="BQ7" s="94" t="s">
        <v>21</v>
      </c>
      <c r="BR7" s="4"/>
      <c r="BS7" s="4"/>
    </row>
    <row r="8" customFormat="false" ht="12.75" hidden="true" customHeight="false" outlineLevel="0" collapsed="false"/>
    <row r="9" customFormat="false" ht="12.75" hidden="true" customHeight="false" outlineLevel="0" collapsed="false">
      <c r="B9" s="95" t="s">
        <v>22</v>
      </c>
      <c r="D9" s="0" t="s">
        <v>23</v>
      </c>
      <c r="F9" s="0" t="s">
        <v>24</v>
      </c>
      <c r="H9" s="0" t="s">
        <v>25</v>
      </c>
      <c r="J9" s="0" t="s">
        <v>26</v>
      </c>
      <c r="L9" s="0" t="s">
        <v>27</v>
      </c>
      <c r="O9" s="0" t="s">
        <v>28</v>
      </c>
      <c r="Q9" s="0" t="s">
        <v>29</v>
      </c>
      <c r="W9" s="0" t="s">
        <v>30</v>
      </c>
      <c r="Y9" s="0" t="s">
        <v>31</v>
      </c>
      <c r="AA9" s="0" t="s">
        <v>32</v>
      </c>
      <c r="AD9" s="0" t="s">
        <v>33</v>
      </c>
      <c r="AF9" s="0" t="s">
        <v>34</v>
      </c>
      <c r="AL9" s="0" t="s">
        <v>35</v>
      </c>
      <c r="AN9" s="0" t="s">
        <v>36</v>
      </c>
      <c r="AP9" s="0" t="s">
        <v>37</v>
      </c>
      <c r="AS9" s="0" t="s">
        <v>38</v>
      </c>
      <c r="AU9" s="0" t="s">
        <v>39</v>
      </c>
      <c r="BA9" s="0" t="s">
        <v>40</v>
      </c>
      <c r="BC9" s="0" t="s">
        <v>41</v>
      </c>
      <c r="BE9" s="0" t="s">
        <v>42</v>
      </c>
      <c r="BH9" s="0" t="s">
        <v>43</v>
      </c>
      <c r="BJ9" s="0" t="s">
        <v>44</v>
      </c>
      <c r="BP9" s="0" t="s">
        <v>45</v>
      </c>
    </row>
    <row r="10" customFormat="false" ht="12.75" hidden="true" customHeight="false" outlineLevel="0" collapsed="false">
      <c r="B10" s="0" t="s">
        <v>15</v>
      </c>
      <c r="C10" s="0" t="s">
        <v>46</v>
      </c>
      <c r="D10" s="0" t="s">
        <v>15</v>
      </c>
      <c r="E10" s="0" t="s">
        <v>46</v>
      </c>
      <c r="F10" s="0" t="s">
        <v>15</v>
      </c>
      <c r="G10" s="0" t="s">
        <v>46</v>
      </c>
      <c r="H10" s="0" t="s">
        <v>15</v>
      </c>
      <c r="I10" s="0" t="s">
        <v>46</v>
      </c>
      <c r="J10" s="0" t="s">
        <v>15</v>
      </c>
      <c r="K10" s="0" t="s">
        <v>46</v>
      </c>
      <c r="L10" s="0" t="s">
        <v>15</v>
      </c>
      <c r="M10" s="0" t="s">
        <v>46</v>
      </c>
      <c r="O10" s="0" t="s">
        <v>15</v>
      </c>
      <c r="P10" s="0" t="s">
        <v>46</v>
      </c>
      <c r="Q10" s="0" t="s">
        <v>15</v>
      </c>
      <c r="R10" s="0" t="s">
        <v>46</v>
      </c>
      <c r="W10" s="0" t="s">
        <v>15</v>
      </c>
      <c r="X10" s="0" t="s">
        <v>46</v>
      </c>
      <c r="Y10" s="0" t="s">
        <v>15</v>
      </c>
      <c r="Z10" s="0" t="s">
        <v>46</v>
      </c>
      <c r="AA10" s="0" t="s">
        <v>15</v>
      </c>
      <c r="AB10" s="0" t="s">
        <v>46</v>
      </c>
      <c r="AD10" s="0" t="s">
        <v>15</v>
      </c>
      <c r="AE10" s="0" t="s">
        <v>46</v>
      </c>
      <c r="AF10" s="0" t="s">
        <v>15</v>
      </c>
      <c r="AG10" s="0" t="s">
        <v>46</v>
      </c>
      <c r="AL10" s="0" t="s">
        <v>15</v>
      </c>
      <c r="AM10" s="0" t="s">
        <v>46</v>
      </c>
      <c r="AN10" s="0" t="s">
        <v>15</v>
      </c>
      <c r="AO10" s="0" t="s">
        <v>46</v>
      </c>
      <c r="AP10" s="0" t="s">
        <v>15</v>
      </c>
      <c r="AQ10" s="0" t="s">
        <v>46</v>
      </c>
      <c r="AS10" s="0" t="s">
        <v>15</v>
      </c>
      <c r="AT10" s="0" t="s">
        <v>46</v>
      </c>
      <c r="AU10" s="0" t="s">
        <v>15</v>
      </c>
      <c r="AV10" s="0" t="s">
        <v>46</v>
      </c>
      <c r="BA10" s="0" t="s">
        <v>15</v>
      </c>
      <c r="BB10" s="0" t="s">
        <v>46</v>
      </c>
      <c r="BC10" s="0" t="s">
        <v>15</v>
      </c>
      <c r="BD10" s="0" t="s">
        <v>46</v>
      </c>
      <c r="BE10" s="0" t="s">
        <v>15</v>
      </c>
      <c r="BF10" s="0" t="s">
        <v>46</v>
      </c>
      <c r="BH10" s="0" t="s">
        <v>15</v>
      </c>
      <c r="BI10" s="0" t="s">
        <v>46</v>
      </c>
      <c r="BJ10" s="0" t="s">
        <v>15</v>
      </c>
      <c r="BK10" s="0" t="s">
        <v>46</v>
      </c>
      <c r="BP10" s="0" t="s">
        <v>15</v>
      </c>
      <c r="BQ10" s="0" t="s">
        <v>46</v>
      </c>
    </row>
    <row r="11" customFormat="false" ht="12.75" hidden="false" customHeight="false" outlineLevel="0" collapsed="false">
      <c r="A11" s="95" t="n">
        <f aca="false">+J2+0</f>
        <v>35066</v>
      </c>
      <c r="B11" s="95" t="e">
        <f aca="false">([1]!BLPH,B9,"PX LAST",$B$2," ",0,FALSE(),"W","N","C",,338,2)</f>
        <v>#VALUE!</v>
      </c>
      <c r="C11" s="0" t="n">
        <v>19.55</v>
      </c>
      <c r="D11" s="95" t="e">
        <f aca="false">([1]!BLPH,D9,"PX LAST",$B$2," ",0,FALSE(),"W","N","C",,338,2)</f>
        <v>#VALUE!</v>
      </c>
      <c r="E11" s="0" t="n">
        <v>2.619</v>
      </c>
      <c r="F11" s="95" t="e">
        <f aca="false">([1]!BLPH,F9,"PX LAST",$B$2," ",0,FALSE(),"W","N","C",,338,2)</f>
        <v>#VALUE!</v>
      </c>
      <c r="G11" s="0" t="n">
        <v>58.63</v>
      </c>
      <c r="H11" s="95" t="e">
        <f aca="false">([1]!BLPH,H9,"PX LAST",$B$2," ",0,FALSE(),"W","N","C",,338,2)</f>
        <v>#VALUE!</v>
      </c>
      <c r="I11" s="0" t="s">
        <v>47</v>
      </c>
      <c r="J11" s="95" t="e">
        <f aca="false">([1]!BLPH,J9,"PX LAST",$J$2," ",0,FALSE(),"W","N","C",,337,2)</f>
        <v>#VALUE!</v>
      </c>
      <c r="K11" s="0" t="n">
        <v>49036</v>
      </c>
      <c r="L11" s="95" t="e">
        <f aca="false">([1]!BLPH,L9,"PX LAST",$J$2," ",0,FALSE(),"W","N","C",,337,2)</f>
        <v>#VALUE!</v>
      </c>
      <c r="M11" s="0" t="n">
        <v>11222</v>
      </c>
      <c r="N11" s="1" t="n">
        <f aca="false">+IF(M11="","",K11-M11)</f>
        <v>37814</v>
      </c>
      <c r="O11" s="95" t="e">
        <f aca="false">([1]!BLPH,O9,"PX LAST",$J$2," ",0,FALSE(),"W","N","C",,337,2)</f>
        <v>#VALUE!</v>
      </c>
      <c r="P11" s="0" t="n">
        <v>210425</v>
      </c>
      <c r="Q11" s="95" t="e">
        <f aca="false">([1]!BLPH,Q9,"PX LAST",$J$2," ",0,FALSE(),"W","N","C",,337,2)</f>
        <v>#VALUE!</v>
      </c>
      <c r="R11" s="0" t="n">
        <v>260819</v>
      </c>
      <c r="S11" s="1" t="n">
        <f aca="false">+IF(R11="","",P11-R11)</f>
        <v>-50394</v>
      </c>
      <c r="T11" s="1" t="n">
        <f aca="false">+IF(P11="","",P11+K11)</f>
        <v>259461</v>
      </c>
      <c r="U11" s="1" t="n">
        <f aca="false">+IF(R11="","",R11+M11)</f>
        <v>272041</v>
      </c>
      <c r="V11" s="1" t="n">
        <f aca="false">IF(T11="","",T11-U11)</f>
        <v>-12580</v>
      </c>
      <c r="W11" s="95" t="e">
        <f aca="false">([1]!BLPH,W9,"PX LAST",$J$2," ",0,FALSE(),"W","N","C",,337,2)</f>
        <v>#VALUE!</v>
      </c>
      <c r="X11" s="0" t="n">
        <v>358747</v>
      </c>
      <c r="Y11" s="95" t="e">
        <f aca="false">([1]!BLPH,Y9,"PX LAST",$J$2," ",0,FALSE(),"W","N","C",,337,2)</f>
        <v>#VALUE!</v>
      </c>
      <c r="Z11" s="0" t="n">
        <v>20419</v>
      </c>
      <c r="AA11" s="95" t="e">
        <f aca="false">([1]!BLPH,AA9,"PX LAST",$J$2," ",0,FALSE(),"W","N","C",,337,2)</f>
        <v>#VALUE!</v>
      </c>
      <c r="AB11" s="0" t="n">
        <v>2505</v>
      </c>
      <c r="AC11" s="1" t="n">
        <f aca="false">+IF(AB11="","",Z11-AB11)</f>
        <v>17914</v>
      </c>
      <c r="AD11" s="95" t="e">
        <f aca="false">([1]!BLPH,AD9,"PX LAST",$J$2," ",0,FALSE(),"W","N","C",,337,2)</f>
        <v>#VALUE!</v>
      </c>
      <c r="AE11" s="0" t="n">
        <v>95657</v>
      </c>
      <c r="AF11" s="95" t="e">
        <f aca="false">([1]!BLPH,AF9,"PX LAST",$J$2," ",0,FALSE(),"W","N","C",,337,2)</f>
        <v>#VALUE!</v>
      </c>
      <c r="AG11" s="0" t="n">
        <v>134944</v>
      </c>
      <c r="AH11" s="1" t="n">
        <f aca="false">+IF(AG11="","",AE11-AG11)</f>
        <v>-39287</v>
      </c>
      <c r="AI11" s="1" t="n">
        <f aca="false">+IF(AE11="","",AE11+Z11)</f>
        <v>116076</v>
      </c>
      <c r="AJ11" s="1" t="n">
        <f aca="false">+IF(AG11="","",AG11+AB11)</f>
        <v>137449</v>
      </c>
      <c r="AK11" s="1" t="n">
        <f aca="false">IF(AI11="","",AI11-AJ11)</f>
        <v>-21373</v>
      </c>
      <c r="AL11" s="95" t="e">
        <f aca="false">([1]!BLPH,AL9,"PX LAST",$J$2," ",0,FALSE(),"W","N","C",,337,2)</f>
        <v>#VALUE!</v>
      </c>
      <c r="AM11" s="0" t="n">
        <v>162763</v>
      </c>
      <c r="AN11" s="95" t="e">
        <f aca="false">([1]!BLPH,AN9,"PX LAST",$J$2," ",0,FALSE(),"W","N","C",,337,2)</f>
        <v>#VALUE!</v>
      </c>
      <c r="AO11" s="0" t="n">
        <v>21064</v>
      </c>
      <c r="AP11" s="95" t="e">
        <f aca="false">([1]!BLPH,AP9,"PX LAST",$J$2," ",0,FALSE(),"W","N","C",,337,2)</f>
        <v>#VALUE!</v>
      </c>
      <c r="AQ11" s="0" t="n">
        <v>3898</v>
      </c>
      <c r="AR11" s="1" t="n">
        <f aca="false">+IF(AQ11="","",AO11-AQ11)</f>
        <v>17166</v>
      </c>
      <c r="AS11" s="95" t="e">
        <f aca="false">([1]!BLPH,AS9,"PX LAST",$J$2," ",0,FALSE(),"W","N","C",,337,2)</f>
        <v>#VALUE!</v>
      </c>
      <c r="AT11" s="0" t="n">
        <v>51969</v>
      </c>
      <c r="AU11" s="95" t="e">
        <f aca="false">([1]!BLPH,AU9,"PX LAST",$J$2," ",0,FALSE(),"W","N","C",,337,2)</f>
        <v>#VALUE!</v>
      </c>
      <c r="AV11" s="0" t="n">
        <v>87979</v>
      </c>
      <c r="AW11" s="1" t="n">
        <f aca="false">+IF(AV11="","",AT11-AV11)</f>
        <v>-36010</v>
      </c>
      <c r="AX11" s="1" t="n">
        <f aca="false">+IF(AT11="","",AT11+AO11)</f>
        <v>73033</v>
      </c>
      <c r="AY11" s="1" t="n">
        <f aca="false">+IF(AV11="","",AV11+AQ11)</f>
        <v>91877</v>
      </c>
      <c r="AZ11" s="1" t="n">
        <f aca="false">IF(AX11="","",AX11-AY11)</f>
        <v>-18844</v>
      </c>
      <c r="BA11" s="95" t="e">
        <f aca="false">([1]!BLPH,BA9,"PX LAST",$J$2," ",0,FALSE(),"W","N","C",,337,2)</f>
        <v>#VALUE!</v>
      </c>
      <c r="BB11" s="0" t="n">
        <v>126482</v>
      </c>
      <c r="BC11" s="95" t="e">
        <f aca="false">([1]!BLPH,BC9,"PX LAST",$J$2," ",0,FALSE(),"W","N","C",,337,2)</f>
        <v>#VALUE!</v>
      </c>
      <c r="BD11" s="0" t="n">
        <v>12690</v>
      </c>
      <c r="BE11" s="95" t="e">
        <f aca="false">([1]!BLPH,BE9,"PX LAST",$J$2," ",0,FALSE(),"W","N","C",,337,2)</f>
        <v>#VALUE!</v>
      </c>
      <c r="BF11" s="0" t="n">
        <v>2181</v>
      </c>
      <c r="BG11" s="1" t="n">
        <f aca="false">+IF(BF11="","",BD11-BF11)</f>
        <v>10509</v>
      </c>
      <c r="BH11" s="95" t="e">
        <f aca="false">([1]!BLPH,BH9,"PX LAST",$J$2," ",0,FALSE(),"W","N","C",,337,2)</f>
        <v>#VALUE!</v>
      </c>
      <c r="BI11" s="0" t="n">
        <v>32585</v>
      </c>
      <c r="BJ11" s="95" t="e">
        <f aca="false">([1]!BLPH,BJ9,"PX LAST",$J$2," ",0,FALSE(),"W","N","C",,337,2)</f>
        <v>#VALUE!</v>
      </c>
      <c r="BK11" s="0" t="n">
        <v>48565</v>
      </c>
      <c r="BL11" s="1" t="n">
        <f aca="false">+IF(BK11="","",BI11-BK11)</f>
        <v>-15980</v>
      </c>
      <c r="BM11" s="1" t="n">
        <f aca="false">+IF(BI11="","",BI11+BD11)</f>
        <v>45275</v>
      </c>
      <c r="BN11" s="1" t="n">
        <f aca="false">+IF(BK11="","",BK11+BF11)</f>
        <v>50746</v>
      </c>
      <c r="BO11" s="1" t="n">
        <f aca="false">IF(BM11="","",BM11-BN11)</f>
        <v>-5471</v>
      </c>
      <c r="BP11" s="95" t="e">
        <f aca="false">([1]!BLPH,BP9,"PX LAST",$J$2," ",0,FALSE(),"W","N","C",,337,2)</f>
        <v>#VALUE!</v>
      </c>
      <c r="BQ11" s="0" t="n">
        <v>62506</v>
      </c>
    </row>
    <row r="12" customFormat="false" ht="12.75" hidden="false" customHeight="false" outlineLevel="0" collapsed="false">
      <c r="A12" s="95" t="n">
        <f aca="false">+A11+7</f>
        <v>35073</v>
      </c>
      <c r="B12" s="95" t="n">
        <v>35069</v>
      </c>
      <c r="C12" s="0" t="n">
        <v>20.26</v>
      </c>
      <c r="D12" s="95" t="n">
        <v>35069</v>
      </c>
      <c r="E12" s="0" t="n">
        <v>2.916</v>
      </c>
      <c r="F12" s="95" t="n">
        <v>35069</v>
      </c>
      <c r="G12" s="0" t="n">
        <v>60.64</v>
      </c>
      <c r="H12" s="95" t="n">
        <v>35069</v>
      </c>
      <c r="I12" s="0" t="s">
        <v>47</v>
      </c>
      <c r="J12" s="95" t="n">
        <v>35076</v>
      </c>
      <c r="K12" s="0" t="n">
        <v>55390</v>
      </c>
      <c r="L12" s="95" t="n">
        <v>35076</v>
      </c>
      <c r="M12" s="0" t="n">
        <v>15660</v>
      </c>
      <c r="N12" s="1" t="n">
        <f aca="false">+IF(M12="","",K12-M12)</f>
        <v>39730</v>
      </c>
      <c r="O12" s="95" t="n">
        <v>35076</v>
      </c>
      <c r="P12" s="0" t="n">
        <v>229056</v>
      </c>
      <c r="Q12" s="95" t="n">
        <v>35076</v>
      </c>
      <c r="R12" s="0" t="n">
        <v>276935</v>
      </c>
      <c r="S12" s="1" t="n">
        <f aca="false">+IF(R12="","",P12-R12)</f>
        <v>-47879</v>
      </c>
      <c r="T12" s="1" t="n">
        <f aca="false">+IF(P12="","",P12+K12)</f>
        <v>284446</v>
      </c>
      <c r="U12" s="1" t="n">
        <f aca="false">+IF(R12="","",R12+M12)</f>
        <v>292595</v>
      </c>
      <c r="V12" s="1" t="n">
        <f aca="false">IF(T12="","",T12-U12)</f>
        <v>-8149</v>
      </c>
      <c r="W12" s="95" t="n">
        <v>35076</v>
      </c>
      <c r="X12" s="0" t="n">
        <v>391261</v>
      </c>
      <c r="Y12" s="95" t="n">
        <v>35076</v>
      </c>
      <c r="Z12" s="0" t="n">
        <v>19493</v>
      </c>
      <c r="AA12" s="95" t="n">
        <v>35076</v>
      </c>
      <c r="AB12" s="0" t="n">
        <v>2318</v>
      </c>
      <c r="AC12" s="1" t="n">
        <f aca="false">+IF(AB12="","",Z12-AB12)</f>
        <v>17175</v>
      </c>
      <c r="AD12" s="95" t="n">
        <v>35076</v>
      </c>
      <c r="AE12" s="0" t="n">
        <v>98946</v>
      </c>
      <c r="AF12" s="95" t="n">
        <v>35076</v>
      </c>
      <c r="AG12" s="0" t="n">
        <v>135805</v>
      </c>
      <c r="AH12" s="1" t="n">
        <f aca="false">+IF(AG12="","",AE12-AG12)</f>
        <v>-36859</v>
      </c>
      <c r="AI12" s="1" t="n">
        <f aca="false">+IF(AE12="","",AE12+Z12)</f>
        <v>118439</v>
      </c>
      <c r="AJ12" s="1" t="n">
        <f aca="false">+IF(AG12="","",AG12+AB12)</f>
        <v>138123</v>
      </c>
      <c r="AK12" s="1" t="n">
        <f aca="false">IF(AI12="","",AI12-AJ12)</f>
        <v>-19684</v>
      </c>
      <c r="AL12" s="95" t="n">
        <v>35076</v>
      </c>
      <c r="AM12" s="0" t="n">
        <v>166661</v>
      </c>
      <c r="AN12" s="95" t="n">
        <v>35076</v>
      </c>
      <c r="AO12" s="0" t="n">
        <v>17883</v>
      </c>
      <c r="AP12" s="95" t="n">
        <v>35076</v>
      </c>
      <c r="AQ12" s="0" t="n">
        <v>3640</v>
      </c>
      <c r="AR12" s="1" t="n">
        <f aca="false">+IF(AQ12="","",AO12-AQ12)</f>
        <v>14243</v>
      </c>
      <c r="AS12" s="95" t="n">
        <v>35076</v>
      </c>
      <c r="AT12" s="0" t="n">
        <v>49869</v>
      </c>
      <c r="AU12" s="95" t="n">
        <v>35076</v>
      </c>
      <c r="AV12" s="0" t="n">
        <v>81339</v>
      </c>
      <c r="AW12" s="1" t="n">
        <f aca="false">+IF(AV12="","",AT12-AV12)</f>
        <v>-31470</v>
      </c>
      <c r="AX12" s="1" t="n">
        <f aca="false">+IF(AT12="","",AT12+AO12)</f>
        <v>67752</v>
      </c>
      <c r="AY12" s="1" t="n">
        <f aca="false">+IF(AV12="","",AV12+AQ12)</f>
        <v>84979</v>
      </c>
      <c r="AZ12" s="1" t="n">
        <f aca="false">IF(AX12="","",AX12-AY12)</f>
        <v>-17227</v>
      </c>
      <c r="BA12" s="95" t="n">
        <v>35076</v>
      </c>
      <c r="BB12" s="0" t="n">
        <v>125082</v>
      </c>
      <c r="BC12" s="95" t="n">
        <v>35076</v>
      </c>
      <c r="BD12" s="0" t="n">
        <v>12886</v>
      </c>
      <c r="BE12" s="95" t="n">
        <v>35076</v>
      </c>
      <c r="BF12" s="0" t="n">
        <v>1782</v>
      </c>
      <c r="BG12" s="1" t="n">
        <f aca="false">+IF(BF12="","",BD12-BF12)</f>
        <v>11104</v>
      </c>
      <c r="BH12" s="95" t="n">
        <v>35076</v>
      </c>
      <c r="BI12" s="0" t="n">
        <v>30286</v>
      </c>
      <c r="BJ12" s="95" t="n">
        <v>35076</v>
      </c>
      <c r="BK12" s="0" t="n">
        <v>46576</v>
      </c>
      <c r="BL12" s="1" t="n">
        <f aca="false">+IF(BK12="","",BI12-BK12)</f>
        <v>-16290</v>
      </c>
      <c r="BM12" s="1" t="n">
        <f aca="false">+IF(BI12="","",BI12+BD12)</f>
        <v>43172</v>
      </c>
      <c r="BN12" s="1" t="n">
        <f aca="false">+IF(BK12="","",BK12+BF12)</f>
        <v>48358</v>
      </c>
      <c r="BO12" s="1" t="n">
        <f aca="false">IF(BM12="","",BM12-BN12)</f>
        <v>-5186</v>
      </c>
      <c r="BP12" s="95" t="n">
        <v>35076</v>
      </c>
      <c r="BQ12" s="0" t="n">
        <v>63649</v>
      </c>
    </row>
    <row r="13" customFormat="false" ht="12.75" hidden="false" customHeight="false" outlineLevel="0" collapsed="false">
      <c r="A13" s="95" t="n">
        <f aca="false">+A12+7</f>
        <v>35080</v>
      </c>
      <c r="B13" s="95" t="n">
        <v>35076</v>
      </c>
      <c r="C13" s="0" t="n">
        <v>18.25</v>
      </c>
      <c r="D13" s="95" t="n">
        <v>35076</v>
      </c>
      <c r="E13" s="0" t="n">
        <v>2.317</v>
      </c>
      <c r="F13" s="95" t="n">
        <v>35076</v>
      </c>
      <c r="G13" s="0" t="n">
        <v>53.57</v>
      </c>
      <c r="H13" s="95" t="n">
        <v>35076</v>
      </c>
      <c r="I13" s="0" t="s">
        <v>47</v>
      </c>
      <c r="J13" s="95" t="n">
        <v>35083</v>
      </c>
      <c r="K13" s="0" t="n">
        <v>21705</v>
      </c>
      <c r="L13" s="95" t="n">
        <v>35083</v>
      </c>
      <c r="M13" s="0" t="n">
        <v>14342</v>
      </c>
      <c r="N13" s="1" t="n">
        <f aca="false">+IF(M13="","",K13-M13)</f>
        <v>7363</v>
      </c>
      <c r="O13" s="95" t="n">
        <v>35083</v>
      </c>
      <c r="P13" s="0" t="n">
        <v>270996</v>
      </c>
      <c r="Q13" s="95" t="n">
        <v>35083</v>
      </c>
      <c r="R13" s="0" t="n">
        <v>273095</v>
      </c>
      <c r="S13" s="1" t="n">
        <f aca="false">+IF(R13="","",P13-R13)</f>
        <v>-2099</v>
      </c>
      <c r="T13" s="1" t="n">
        <f aca="false">+IF(P13="","",P13+K13)</f>
        <v>292701</v>
      </c>
      <c r="U13" s="1" t="n">
        <f aca="false">+IF(R13="","",R13+M13)</f>
        <v>287437</v>
      </c>
      <c r="V13" s="1" t="n">
        <f aca="false">IF(T13="","",T13-U13)</f>
        <v>5264</v>
      </c>
      <c r="W13" s="95" t="n">
        <v>35083</v>
      </c>
      <c r="X13" s="0" t="n">
        <v>403241</v>
      </c>
      <c r="Y13" s="95" t="n">
        <v>35083</v>
      </c>
      <c r="Z13" s="0" t="n">
        <v>12100</v>
      </c>
      <c r="AA13" s="95" t="n">
        <v>35083</v>
      </c>
      <c r="AB13" s="0" t="n">
        <v>3296</v>
      </c>
      <c r="AC13" s="1" t="n">
        <f aca="false">+IF(AB13="","",Z13-AB13)</f>
        <v>8804</v>
      </c>
      <c r="AD13" s="95" t="n">
        <v>35083</v>
      </c>
      <c r="AE13" s="0" t="n">
        <v>100662</v>
      </c>
      <c r="AF13" s="95" t="n">
        <v>35083</v>
      </c>
      <c r="AG13" s="0" t="n">
        <v>127446</v>
      </c>
      <c r="AH13" s="1" t="n">
        <f aca="false">+IF(AG13="","",AE13-AG13)</f>
        <v>-26784</v>
      </c>
      <c r="AI13" s="1" t="n">
        <f aca="false">+IF(AE13="","",AE13+Z13)</f>
        <v>112762</v>
      </c>
      <c r="AJ13" s="1" t="n">
        <f aca="false">+IF(AG13="","",AG13+AB13)</f>
        <v>130742</v>
      </c>
      <c r="AK13" s="1" t="n">
        <f aca="false">IF(AI13="","",AI13-AJ13)</f>
        <v>-17980</v>
      </c>
      <c r="AL13" s="95" t="n">
        <v>35083</v>
      </c>
      <c r="AM13" s="0" t="n">
        <v>160237</v>
      </c>
      <c r="AN13" s="95" t="n">
        <v>35083</v>
      </c>
      <c r="AO13" s="0" t="n">
        <v>6590</v>
      </c>
      <c r="AP13" s="95" t="n">
        <v>35083</v>
      </c>
      <c r="AQ13" s="0" t="n">
        <v>2493</v>
      </c>
      <c r="AR13" s="1" t="n">
        <f aca="false">+IF(AQ13="","",AO13-AQ13)</f>
        <v>4097</v>
      </c>
      <c r="AS13" s="95" t="n">
        <v>35083</v>
      </c>
      <c r="AT13" s="0" t="n">
        <v>54930</v>
      </c>
      <c r="AU13" s="95" t="n">
        <v>35083</v>
      </c>
      <c r="AV13" s="0" t="n">
        <v>69724</v>
      </c>
      <c r="AW13" s="1" t="n">
        <f aca="false">+IF(AV13="","",AT13-AV13)</f>
        <v>-14794</v>
      </c>
      <c r="AX13" s="1" t="n">
        <f aca="false">+IF(AT13="","",AT13+AO13)</f>
        <v>61520</v>
      </c>
      <c r="AY13" s="1" t="n">
        <f aca="false">+IF(AV13="","",AV13+AQ13)</f>
        <v>72217</v>
      </c>
      <c r="AZ13" s="1" t="n">
        <f aca="false">IF(AX13="","",AX13-AY13)</f>
        <v>-10697</v>
      </c>
      <c r="BA13" s="95" t="n">
        <v>35083</v>
      </c>
      <c r="BB13" s="0" t="n">
        <v>112110</v>
      </c>
      <c r="BC13" s="95" t="n">
        <v>35083</v>
      </c>
      <c r="BD13" s="0" t="n">
        <v>4045</v>
      </c>
      <c r="BE13" s="95" t="n">
        <v>35083</v>
      </c>
      <c r="BF13" s="0" t="n">
        <v>1258</v>
      </c>
      <c r="BG13" s="1" t="n">
        <f aca="false">+IF(BF13="","",BD13-BF13)</f>
        <v>2787</v>
      </c>
      <c r="BH13" s="95" t="n">
        <v>35083</v>
      </c>
      <c r="BI13" s="0" t="n">
        <v>44942</v>
      </c>
      <c r="BJ13" s="95" t="n">
        <v>35083</v>
      </c>
      <c r="BK13" s="0" t="n">
        <v>50285</v>
      </c>
      <c r="BL13" s="1" t="n">
        <f aca="false">+IF(BK13="","",BI13-BK13)</f>
        <v>-5343</v>
      </c>
      <c r="BM13" s="1" t="n">
        <f aca="false">+IF(BI13="","",BI13+BD13)</f>
        <v>48987</v>
      </c>
      <c r="BN13" s="1" t="n">
        <f aca="false">+IF(BK13="","",BK13+BF13)</f>
        <v>51543</v>
      </c>
      <c r="BO13" s="1" t="n">
        <f aca="false">IF(BM13="","",BM13-BN13)</f>
        <v>-2556</v>
      </c>
      <c r="BP13" s="95" t="n">
        <v>35083</v>
      </c>
      <c r="BQ13" s="0" t="n">
        <v>66199</v>
      </c>
    </row>
    <row r="14" customFormat="false" ht="12.75" hidden="false" customHeight="false" outlineLevel="0" collapsed="false">
      <c r="A14" s="95" t="n">
        <f aca="false">+A13+7</f>
        <v>35087</v>
      </c>
      <c r="B14" s="95" t="n">
        <v>35083</v>
      </c>
      <c r="C14" s="0" t="n">
        <v>18.94</v>
      </c>
      <c r="D14" s="95" t="n">
        <v>35083</v>
      </c>
      <c r="E14" s="0" t="n">
        <v>2.168</v>
      </c>
      <c r="F14" s="95" t="n">
        <v>35083</v>
      </c>
      <c r="G14" s="0" t="n">
        <v>54.22</v>
      </c>
      <c r="H14" s="95" t="n">
        <v>35083</v>
      </c>
      <c r="I14" s="0" t="s">
        <v>47</v>
      </c>
      <c r="J14" s="95" t="n">
        <v>35090</v>
      </c>
      <c r="K14" s="0" t="n">
        <v>11841</v>
      </c>
      <c r="L14" s="95" t="n">
        <v>35090</v>
      </c>
      <c r="M14" s="0" t="n">
        <v>18753</v>
      </c>
      <c r="N14" s="1" t="n">
        <f aca="false">+IF(M14="","",K14-M14)</f>
        <v>-6912</v>
      </c>
      <c r="O14" s="95" t="n">
        <v>35090</v>
      </c>
      <c r="P14" s="0" t="n">
        <v>287257</v>
      </c>
      <c r="Q14" s="95" t="n">
        <v>35090</v>
      </c>
      <c r="R14" s="0" t="n">
        <v>275810</v>
      </c>
      <c r="S14" s="1" t="n">
        <f aca="false">+IF(R14="","",P14-R14)</f>
        <v>11447</v>
      </c>
      <c r="T14" s="1" t="n">
        <f aca="false">+IF(P14="","",P14+K14)</f>
        <v>299098</v>
      </c>
      <c r="U14" s="1" t="n">
        <f aca="false">+IF(R14="","",R14+M14)</f>
        <v>294563</v>
      </c>
      <c r="V14" s="1" t="n">
        <f aca="false">IF(T14="","",T14-U14)</f>
        <v>4535</v>
      </c>
      <c r="W14" s="95" t="n">
        <v>35090</v>
      </c>
      <c r="X14" s="0" t="n">
        <v>390672</v>
      </c>
      <c r="Y14" s="95" t="n">
        <v>35090</v>
      </c>
      <c r="Z14" s="0" t="n">
        <v>11124</v>
      </c>
      <c r="AA14" s="95" t="n">
        <v>35090</v>
      </c>
      <c r="AB14" s="0" t="n">
        <v>4019</v>
      </c>
      <c r="AC14" s="1" t="n">
        <f aca="false">+IF(AB14="","",Z14-AB14)</f>
        <v>7105</v>
      </c>
      <c r="AD14" s="95" t="n">
        <v>35090</v>
      </c>
      <c r="AE14" s="0" t="n">
        <v>95313</v>
      </c>
      <c r="AF14" s="95" t="n">
        <v>35090</v>
      </c>
      <c r="AG14" s="0" t="n">
        <v>117940</v>
      </c>
      <c r="AH14" s="1" t="n">
        <f aca="false">+IF(AG14="","",AE14-AG14)</f>
        <v>-22627</v>
      </c>
      <c r="AI14" s="1" t="n">
        <f aca="false">+IF(AE14="","",AE14+Z14)</f>
        <v>106437</v>
      </c>
      <c r="AJ14" s="1" t="n">
        <f aca="false">+IF(AG14="","",AG14+AB14)</f>
        <v>121959</v>
      </c>
      <c r="AK14" s="1" t="n">
        <f aca="false">IF(AI14="","",AI14-AJ14)</f>
        <v>-15522</v>
      </c>
      <c r="AL14" s="95" t="n">
        <v>35090</v>
      </c>
      <c r="AM14" s="0" t="n">
        <v>150411</v>
      </c>
      <c r="AN14" s="95" t="n">
        <v>35090</v>
      </c>
      <c r="AO14" s="0" t="n">
        <v>2715</v>
      </c>
      <c r="AP14" s="95" t="n">
        <v>35090</v>
      </c>
      <c r="AQ14" s="0" t="n">
        <v>2193</v>
      </c>
      <c r="AR14" s="1" t="n">
        <f aca="false">+IF(AQ14="","",AO14-AQ14)</f>
        <v>522</v>
      </c>
      <c r="AS14" s="95" t="n">
        <v>35090</v>
      </c>
      <c r="AT14" s="0" t="n">
        <v>58703</v>
      </c>
      <c r="AU14" s="95" t="n">
        <v>35090</v>
      </c>
      <c r="AV14" s="0" t="n">
        <v>67558</v>
      </c>
      <c r="AW14" s="1" t="n">
        <f aca="false">+IF(AV14="","",AT14-AV14)</f>
        <v>-8855</v>
      </c>
      <c r="AX14" s="1" t="n">
        <f aca="false">+IF(AT14="","",AT14+AO14)</f>
        <v>61418</v>
      </c>
      <c r="AY14" s="1" t="n">
        <f aca="false">+IF(AV14="","",AV14+AQ14)</f>
        <v>69751</v>
      </c>
      <c r="AZ14" s="1" t="n">
        <f aca="false">IF(AX14="","",AX14-AY14)</f>
        <v>-8333</v>
      </c>
      <c r="BA14" s="95" t="n">
        <v>35090</v>
      </c>
      <c r="BB14" s="0" t="n">
        <v>108625</v>
      </c>
      <c r="BC14" s="95" t="n">
        <v>35090</v>
      </c>
      <c r="BD14" s="0" t="n">
        <v>3494</v>
      </c>
      <c r="BE14" s="95" t="n">
        <v>35090</v>
      </c>
      <c r="BF14" s="0" t="n">
        <v>1096</v>
      </c>
      <c r="BG14" s="1" t="n">
        <f aca="false">+IF(BF14="","",BD14-BF14)</f>
        <v>2398</v>
      </c>
      <c r="BH14" s="95" t="n">
        <v>35090</v>
      </c>
      <c r="BI14" s="0" t="n">
        <v>46795</v>
      </c>
      <c r="BJ14" s="95" t="n">
        <v>35090</v>
      </c>
      <c r="BK14" s="0" t="n">
        <v>50933</v>
      </c>
      <c r="BL14" s="1" t="n">
        <f aca="false">+IF(BK14="","",BI14-BK14)</f>
        <v>-4138</v>
      </c>
      <c r="BM14" s="1" t="n">
        <f aca="false">+IF(BI14="","",BI14+BD14)</f>
        <v>50289</v>
      </c>
      <c r="BN14" s="1" t="n">
        <f aca="false">+IF(BK14="","",BK14+BF14)</f>
        <v>52029</v>
      </c>
      <c r="BO14" s="1" t="n">
        <f aca="false">IF(BM14="","",BM14-BN14)</f>
        <v>-1740</v>
      </c>
      <c r="BP14" s="95" t="n">
        <v>35090</v>
      </c>
      <c r="BQ14" s="0" t="n">
        <v>68822</v>
      </c>
    </row>
    <row r="15" customFormat="false" ht="12.75" hidden="false" customHeight="false" outlineLevel="0" collapsed="false">
      <c r="A15" s="95" t="n">
        <f aca="false">+A14+7</f>
        <v>35094</v>
      </c>
      <c r="B15" s="95" t="n">
        <v>35090</v>
      </c>
      <c r="C15" s="0" t="n">
        <v>17.73</v>
      </c>
      <c r="D15" s="95" t="n">
        <v>35090</v>
      </c>
      <c r="E15" s="0" t="n">
        <v>2.126</v>
      </c>
      <c r="F15" s="95" t="n">
        <v>35090</v>
      </c>
      <c r="G15" s="0" t="n">
        <v>50.93</v>
      </c>
      <c r="H15" s="95" t="n">
        <v>35090</v>
      </c>
      <c r="I15" s="0" t="s">
        <v>47</v>
      </c>
      <c r="J15" s="95" t="n">
        <v>35097</v>
      </c>
      <c r="K15" s="0" t="n">
        <v>10308</v>
      </c>
      <c r="L15" s="95" t="n">
        <v>35097</v>
      </c>
      <c r="M15" s="0" t="n">
        <v>26175</v>
      </c>
      <c r="N15" s="1" t="n">
        <f aca="false">+IF(M15="","",K15-M15)</f>
        <v>-15867</v>
      </c>
      <c r="O15" s="95" t="n">
        <v>35097</v>
      </c>
      <c r="P15" s="0" t="n">
        <v>293564</v>
      </c>
      <c r="Q15" s="95" t="n">
        <v>35097</v>
      </c>
      <c r="R15" s="0" t="n">
        <v>266319</v>
      </c>
      <c r="S15" s="1" t="n">
        <f aca="false">+IF(R15="","",P15-R15)</f>
        <v>27245</v>
      </c>
      <c r="T15" s="1" t="n">
        <f aca="false">+IF(P15="","",P15+K15)</f>
        <v>303872</v>
      </c>
      <c r="U15" s="1" t="n">
        <f aca="false">+IF(R15="","",R15+M15)</f>
        <v>292494</v>
      </c>
      <c r="V15" s="1" t="n">
        <f aca="false">IF(T15="","",T15-U15)</f>
        <v>11378</v>
      </c>
      <c r="W15" s="95" t="n">
        <v>35097</v>
      </c>
      <c r="X15" s="0" t="n">
        <v>393860</v>
      </c>
      <c r="Y15" s="95" t="n">
        <v>35097</v>
      </c>
      <c r="Z15" s="0" t="n">
        <v>12274</v>
      </c>
      <c r="AA15" s="95" t="n">
        <v>35097</v>
      </c>
      <c r="AB15" s="0" t="n">
        <v>3370</v>
      </c>
      <c r="AC15" s="1" t="n">
        <f aca="false">+IF(AB15="","",Z15-AB15)</f>
        <v>8904</v>
      </c>
      <c r="AD15" s="95" t="n">
        <v>35097</v>
      </c>
      <c r="AE15" s="0" t="n">
        <v>87708</v>
      </c>
      <c r="AF15" s="95" t="n">
        <v>35097</v>
      </c>
      <c r="AG15" s="0" t="n">
        <v>110231</v>
      </c>
      <c r="AH15" s="1" t="n">
        <f aca="false">+IF(AG15="","",AE15-AG15)</f>
        <v>-22523</v>
      </c>
      <c r="AI15" s="1" t="n">
        <f aca="false">+IF(AE15="","",AE15+Z15)</f>
        <v>99982</v>
      </c>
      <c r="AJ15" s="1" t="n">
        <f aca="false">+IF(AG15="","",AG15+AB15)</f>
        <v>113601</v>
      </c>
      <c r="AK15" s="1" t="n">
        <f aca="false">IF(AI15="","",AI15-AJ15)</f>
        <v>-13619</v>
      </c>
      <c r="AL15" s="95" t="n">
        <v>35097</v>
      </c>
      <c r="AM15" s="0" t="n">
        <v>139416</v>
      </c>
      <c r="AN15" s="95" t="n">
        <v>35097</v>
      </c>
      <c r="AO15" s="0" t="n">
        <v>2636</v>
      </c>
      <c r="AP15" s="95" t="n">
        <v>35097</v>
      </c>
      <c r="AQ15" s="0" t="n">
        <v>4132</v>
      </c>
      <c r="AR15" s="1" t="n">
        <f aca="false">+IF(AQ15="","",AO15-AQ15)</f>
        <v>-1496</v>
      </c>
      <c r="AS15" s="95" t="n">
        <v>35097</v>
      </c>
      <c r="AT15" s="0" t="n">
        <v>59250</v>
      </c>
      <c r="AU15" s="95" t="n">
        <v>35097</v>
      </c>
      <c r="AV15" s="0" t="n">
        <v>70285</v>
      </c>
      <c r="AW15" s="1" t="n">
        <f aca="false">+IF(AV15="","",AT15-AV15)</f>
        <v>-11035</v>
      </c>
      <c r="AX15" s="1" t="n">
        <f aca="false">+IF(AT15="","",AT15+AO15)</f>
        <v>61886</v>
      </c>
      <c r="AY15" s="1" t="n">
        <f aca="false">+IF(AV15="","",AV15+AQ15)</f>
        <v>74417</v>
      </c>
      <c r="AZ15" s="1" t="n">
        <f aca="false">IF(AX15="","",AX15-AY15)</f>
        <v>-12531</v>
      </c>
      <c r="BA15" s="95" t="n">
        <v>35097</v>
      </c>
      <c r="BB15" s="0" t="n">
        <v>110685</v>
      </c>
      <c r="BC15" s="95" t="n">
        <v>35097</v>
      </c>
      <c r="BD15" s="0" t="n">
        <v>3551</v>
      </c>
      <c r="BE15" s="95" t="n">
        <v>35097</v>
      </c>
      <c r="BF15" s="0" t="n">
        <v>2207</v>
      </c>
      <c r="BG15" s="1" t="n">
        <f aca="false">+IF(BF15="","",BD15-BF15)</f>
        <v>1344</v>
      </c>
      <c r="BH15" s="95" t="n">
        <v>35097</v>
      </c>
      <c r="BI15" s="0" t="n">
        <v>43094</v>
      </c>
      <c r="BJ15" s="95" t="n">
        <v>35097</v>
      </c>
      <c r="BK15" s="0" t="n">
        <v>46199</v>
      </c>
      <c r="BL15" s="1" t="n">
        <f aca="false">+IF(BK15="","",BI15-BK15)</f>
        <v>-3105</v>
      </c>
      <c r="BM15" s="1" t="n">
        <f aca="false">+IF(BI15="","",BI15+BD15)</f>
        <v>46645</v>
      </c>
      <c r="BN15" s="1" t="n">
        <f aca="false">+IF(BK15="","",BK15+BF15)</f>
        <v>48406</v>
      </c>
      <c r="BO15" s="1" t="n">
        <f aca="false">IF(BM15="","",BM15-BN15)</f>
        <v>-1761</v>
      </c>
      <c r="BP15" s="95" t="n">
        <v>35097</v>
      </c>
      <c r="BQ15" s="0" t="n">
        <v>63949</v>
      </c>
    </row>
    <row r="16" customFormat="false" ht="12.75" hidden="false" customHeight="false" outlineLevel="0" collapsed="false">
      <c r="A16" s="95" t="n">
        <f aca="false">+A15+7</f>
        <v>35101</v>
      </c>
      <c r="B16" s="95" t="n">
        <v>35097</v>
      </c>
      <c r="C16" s="0" t="n">
        <v>17.8</v>
      </c>
      <c r="D16" s="95" t="n">
        <v>35097</v>
      </c>
      <c r="E16" s="0" t="n">
        <v>2.467</v>
      </c>
      <c r="F16" s="95" t="n">
        <v>35097</v>
      </c>
      <c r="G16" s="0" t="n">
        <v>53.26</v>
      </c>
      <c r="H16" s="95" t="n">
        <v>35097</v>
      </c>
      <c r="I16" s="0" t="s">
        <v>47</v>
      </c>
      <c r="J16" s="95" t="n">
        <v>35104</v>
      </c>
      <c r="K16" s="0" t="n">
        <v>11304</v>
      </c>
      <c r="L16" s="95" t="n">
        <v>35104</v>
      </c>
      <c r="M16" s="0" t="n">
        <v>31012</v>
      </c>
      <c r="N16" s="1" t="n">
        <f aca="false">+IF(M16="","",K16-M16)</f>
        <v>-19708</v>
      </c>
      <c r="O16" s="95" t="n">
        <v>35104</v>
      </c>
      <c r="P16" s="0" t="n">
        <v>297238</v>
      </c>
      <c r="Q16" s="95" t="n">
        <v>35104</v>
      </c>
      <c r="R16" s="0" t="n">
        <v>266349</v>
      </c>
      <c r="S16" s="1" t="n">
        <f aca="false">+IF(R16="","",P16-R16)</f>
        <v>30889</v>
      </c>
      <c r="T16" s="1" t="n">
        <f aca="false">+IF(P16="","",P16+K16)</f>
        <v>308542</v>
      </c>
      <c r="U16" s="1" t="n">
        <f aca="false">+IF(R16="","",R16+M16)</f>
        <v>297361</v>
      </c>
      <c r="V16" s="1" t="n">
        <f aca="false">IF(T16="","",T16-U16)</f>
        <v>11181</v>
      </c>
      <c r="W16" s="95" t="n">
        <v>35104</v>
      </c>
      <c r="X16" s="0" t="n">
        <v>398808</v>
      </c>
      <c r="Y16" s="95" t="n">
        <v>35104</v>
      </c>
      <c r="Z16" s="0" t="n">
        <v>14045</v>
      </c>
      <c r="AA16" s="95" t="n">
        <v>35104</v>
      </c>
      <c r="AB16" s="0" t="n">
        <v>3796</v>
      </c>
      <c r="AC16" s="1" t="n">
        <f aca="false">+IF(AB16="","",Z16-AB16)</f>
        <v>10249</v>
      </c>
      <c r="AD16" s="95" t="n">
        <v>35104</v>
      </c>
      <c r="AE16" s="0" t="n">
        <v>92957</v>
      </c>
      <c r="AF16" s="95" t="n">
        <v>35104</v>
      </c>
      <c r="AG16" s="0" t="n">
        <v>115246</v>
      </c>
      <c r="AH16" s="1" t="n">
        <f aca="false">+IF(AG16="","",AE16-AG16)</f>
        <v>-22289</v>
      </c>
      <c r="AI16" s="1" t="n">
        <f aca="false">+IF(AE16="","",AE16+Z16)</f>
        <v>107002</v>
      </c>
      <c r="AJ16" s="1" t="n">
        <f aca="false">+IF(AG16="","",AG16+AB16)</f>
        <v>119042</v>
      </c>
      <c r="AK16" s="1" t="n">
        <f aca="false">IF(AI16="","",AI16-AJ16)</f>
        <v>-12040</v>
      </c>
      <c r="AL16" s="95" t="n">
        <v>35104</v>
      </c>
      <c r="AM16" s="0" t="n">
        <v>148794</v>
      </c>
      <c r="AN16" s="95" t="n">
        <v>35104</v>
      </c>
      <c r="AO16" s="0" t="n">
        <v>2473</v>
      </c>
      <c r="AP16" s="95" t="n">
        <v>35104</v>
      </c>
      <c r="AQ16" s="0" t="n">
        <v>2906</v>
      </c>
      <c r="AR16" s="1" t="n">
        <f aca="false">+IF(AQ16="","",AO16-AQ16)</f>
        <v>-433</v>
      </c>
      <c r="AS16" s="95" t="n">
        <v>35104</v>
      </c>
      <c r="AT16" s="0" t="n">
        <v>50116</v>
      </c>
      <c r="AU16" s="95" t="n">
        <v>35104</v>
      </c>
      <c r="AV16" s="0" t="n">
        <v>60513</v>
      </c>
      <c r="AW16" s="1" t="n">
        <f aca="false">+IF(AV16="","",AT16-AV16)</f>
        <v>-10397</v>
      </c>
      <c r="AX16" s="1" t="n">
        <f aca="false">+IF(AT16="","",AT16+AO16)</f>
        <v>52589</v>
      </c>
      <c r="AY16" s="1" t="n">
        <f aca="false">+IF(AV16="","",AV16+AQ16)</f>
        <v>63419</v>
      </c>
      <c r="AZ16" s="1" t="n">
        <f aca="false">IF(AX16="","",AX16-AY16)</f>
        <v>-10830</v>
      </c>
      <c r="BA16" s="95" t="n">
        <v>35104</v>
      </c>
      <c r="BB16" s="0" t="n">
        <v>97418</v>
      </c>
      <c r="BC16" s="95" t="n">
        <v>35104</v>
      </c>
      <c r="BD16" s="0" t="n">
        <v>4313</v>
      </c>
      <c r="BE16" s="95" t="n">
        <v>35104</v>
      </c>
      <c r="BF16" s="0" t="n">
        <v>1408</v>
      </c>
      <c r="BG16" s="1" t="n">
        <f aca="false">+IF(BF16="","",BD16-BF16)</f>
        <v>2905</v>
      </c>
      <c r="BH16" s="95" t="n">
        <v>35104</v>
      </c>
      <c r="BI16" s="0" t="n">
        <v>41492</v>
      </c>
      <c r="BJ16" s="95" t="n">
        <v>35104</v>
      </c>
      <c r="BK16" s="0" t="n">
        <v>47043</v>
      </c>
      <c r="BL16" s="1" t="n">
        <f aca="false">+IF(BK16="","",BI16-BK16)</f>
        <v>-5551</v>
      </c>
      <c r="BM16" s="1" t="n">
        <f aca="false">+IF(BI16="","",BI16+BD16)</f>
        <v>45805</v>
      </c>
      <c r="BN16" s="1" t="n">
        <f aca="false">+IF(BK16="","",BK16+BF16)</f>
        <v>48451</v>
      </c>
      <c r="BO16" s="1" t="n">
        <f aca="false">IF(BM16="","",BM16-BN16)</f>
        <v>-2646</v>
      </c>
      <c r="BP16" s="95" t="n">
        <v>35104</v>
      </c>
      <c r="BQ16" s="0" t="n">
        <v>62965</v>
      </c>
    </row>
    <row r="17" customFormat="false" ht="12.75" hidden="false" customHeight="false" outlineLevel="0" collapsed="false">
      <c r="A17" s="95" t="n">
        <f aca="false">+A16+7</f>
        <v>35108</v>
      </c>
      <c r="B17" s="95" t="n">
        <v>35104</v>
      </c>
      <c r="C17" s="0" t="n">
        <v>17.78</v>
      </c>
      <c r="D17" s="95" t="n">
        <v>35104</v>
      </c>
      <c r="E17" s="0" t="n">
        <v>2.551</v>
      </c>
      <c r="F17" s="95" t="n">
        <v>35104</v>
      </c>
      <c r="G17" s="0" t="n">
        <v>53.62</v>
      </c>
      <c r="H17" s="95" t="n">
        <v>35104</v>
      </c>
      <c r="I17" s="0" t="s">
        <v>47</v>
      </c>
      <c r="J17" s="95" t="n">
        <v>35111</v>
      </c>
      <c r="K17" s="0" t="n">
        <v>12780</v>
      </c>
      <c r="L17" s="95" t="n">
        <v>35111</v>
      </c>
      <c r="M17" s="0" t="n">
        <v>21328</v>
      </c>
      <c r="N17" s="1" t="n">
        <f aca="false">+IF(M17="","",K17-M17)</f>
        <v>-8548</v>
      </c>
      <c r="O17" s="95" t="n">
        <v>35111</v>
      </c>
      <c r="P17" s="0" t="n">
        <v>282095</v>
      </c>
      <c r="Q17" s="95" t="n">
        <v>35111</v>
      </c>
      <c r="R17" s="0" t="n">
        <v>265778</v>
      </c>
      <c r="S17" s="1" t="n">
        <f aca="false">+IF(R17="","",P17-R17)</f>
        <v>16317</v>
      </c>
      <c r="T17" s="1" t="n">
        <f aca="false">+IF(P17="","",P17+K17)</f>
        <v>294875</v>
      </c>
      <c r="U17" s="1" t="n">
        <f aca="false">+IF(R17="","",R17+M17)</f>
        <v>287106</v>
      </c>
      <c r="V17" s="1" t="n">
        <f aca="false">IF(T17="","",T17-U17)</f>
        <v>7769</v>
      </c>
      <c r="W17" s="95" t="n">
        <v>35111</v>
      </c>
      <c r="X17" s="0" t="n">
        <v>389396</v>
      </c>
      <c r="Y17" s="95" t="n">
        <v>35111</v>
      </c>
      <c r="Z17" s="0" t="n">
        <v>16306</v>
      </c>
      <c r="AA17" s="95" t="n">
        <v>35111</v>
      </c>
      <c r="AB17" s="0" t="n">
        <v>3666</v>
      </c>
      <c r="AC17" s="1" t="n">
        <f aca="false">+IF(AB17="","",Z17-AB17)</f>
        <v>12640</v>
      </c>
      <c r="AD17" s="95" t="n">
        <v>35111</v>
      </c>
      <c r="AE17" s="0" t="n">
        <v>100225</v>
      </c>
      <c r="AF17" s="95" t="n">
        <v>35111</v>
      </c>
      <c r="AG17" s="0" t="n">
        <v>125066</v>
      </c>
      <c r="AH17" s="1" t="n">
        <f aca="false">+IF(AG17="","",AE17-AG17)</f>
        <v>-24841</v>
      </c>
      <c r="AI17" s="1" t="n">
        <f aca="false">+IF(AE17="","",AE17+Z17)</f>
        <v>116531</v>
      </c>
      <c r="AJ17" s="1" t="n">
        <f aca="false">+IF(AG17="","",AG17+AB17)</f>
        <v>128732</v>
      </c>
      <c r="AK17" s="1" t="n">
        <f aca="false">IF(AI17="","",AI17-AJ17)</f>
        <v>-12201</v>
      </c>
      <c r="AL17" s="95" t="n">
        <v>35111</v>
      </c>
      <c r="AM17" s="0" t="n">
        <v>156958</v>
      </c>
      <c r="AN17" s="95" t="n">
        <v>35111</v>
      </c>
      <c r="AO17" s="0" t="n">
        <v>4352</v>
      </c>
      <c r="AP17" s="95" t="n">
        <v>35111</v>
      </c>
      <c r="AQ17" s="0" t="n">
        <v>2657</v>
      </c>
      <c r="AR17" s="1" t="n">
        <f aca="false">+IF(AQ17="","",AO17-AQ17)</f>
        <v>1695</v>
      </c>
      <c r="AS17" s="95" t="n">
        <v>35111</v>
      </c>
      <c r="AT17" s="0" t="n">
        <v>47293</v>
      </c>
      <c r="AU17" s="95" t="n">
        <v>35111</v>
      </c>
      <c r="AV17" s="0" t="n">
        <v>58977</v>
      </c>
      <c r="AW17" s="1" t="n">
        <f aca="false">+IF(AV17="","",AT17-AV17)</f>
        <v>-11684</v>
      </c>
      <c r="AX17" s="1" t="n">
        <f aca="false">+IF(AT17="","",AT17+AO17)</f>
        <v>51645</v>
      </c>
      <c r="AY17" s="1" t="n">
        <f aca="false">+IF(AV17="","",AV17+AQ17)</f>
        <v>61634</v>
      </c>
      <c r="AZ17" s="1" t="n">
        <f aca="false">IF(AX17="","",AX17-AY17)</f>
        <v>-9989</v>
      </c>
      <c r="BA17" s="95" t="n">
        <v>35111</v>
      </c>
      <c r="BB17" s="0" t="n">
        <v>96098</v>
      </c>
      <c r="BC17" s="95" t="n">
        <v>35111</v>
      </c>
      <c r="BD17" s="0" t="n">
        <v>6249</v>
      </c>
      <c r="BE17" s="95" t="n">
        <v>35111</v>
      </c>
      <c r="BF17" s="0" t="n">
        <v>1321</v>
      </c>
      <c r="BG17" s="1" t="n">
        <f aca="false">+IF(BF17="","",BD17-BF17)</f>
        <v>4928</v>
      </c>
      <c r="BH17" s="95" t="n">
        <v>35111</v>
      </c>
      <c r="BI17" s="0" t="n">
        <v>39860</v>
      </c>
      <c r="BJ17" s="95" t="n">
        <v>35111</v>
      </c>
      <c r="BK17" s="0" t="n">
        <v>47253</v>
      </c>
      <c r="BL17" s="1" t="n">
        <f aca="false">+IF(BK17="","",BI17-BK17)</f>
        <v>-7393</v>
      </c>
      <c r="BM17" s="1" t="n">
        <f aca="false">+IF(BI17="","",BI17+BD17)</f>
        <v>46109</v>
      </c>
      <c r="BN17" s="1" t="n">
        <f aca="false">+IF(BK17="","",BK17+BF17)</f>
        <v>48574</v>
      </c>
      <c r="BO17" s="1" t="n">
        <f aca="false">IF(BM17="","",BM17-BN17)</f>
        <v>-2465</v>
      </c>
      <c r="BP17" s="95" t="n">
        <v>35111</v>
      </c>
      <c r="BQ17" s="0" t="n">
        <v>64517</v>
      </c>
    </row>
    <row r="18" customFormat="false" ht="12.75" hidden="false" customHeight="false" outlineLevel="0" collapsed="false">
      <c r="A18" s="95" t="n">
        <f aca="false">+A17+7</f>
        <v>35115</v>
      </c>
      <c r="B18" s="95" t="n">
        <v>35111</v>
      </c>
      <c r="C18" s="0" t="n">
        <v>19.16</v>
      </c>
      <c r="D18" s="95" t="n">
        <v>35111</v>
      </c>
      <c r="E18" s="0" t="n">
        <v>2.441</v>
      </c>
      <c r="F18" s="95" t="n">
        <v>35111</v>
      </c>
      <c r="G18" s="0" t="n">
        <v>56.87</v>
      </c>
      <c r="H18" s="95" t="n">
        <v>35111</v>
      </c>
      <c r="I18" s="0" t="s">
        <v>47</v>
      </c>
      <c r="J18" s="95" t="n">
        <v>35118</v>
      </c>
      <c r="K18" s="0" t="n">
        <v>24769</v>
      </c>
      <c r="L18" s="95" t="n">
        <v>35118</v>
      </c>
      <c r="M18" s="0" t="n">
        <v>18507</v>
      </c>
      <c r="N18" s="1" t="n">
        <f aca="false">+IF(M18="","",K18-M18)</f>
        <v>6262</v>
      </c>
      <c r="O18" s="95" t="n">
        <v>35118</v>
      </c>
      <c r="P18" s="0" t="n">
        <v>282138</v>
      </c>
      <c r="Q18" s="95" t="n">
        <v>35118</v>
      </c>
      <c r="R18" s="0" t="n">
        <v>296038</v>
      </c>
      <c r="S18" s="1" t="n">
        <f aca="false">+IF(R18="","",P18-R18)</f>
        <v>-13900</v>
      </c>
      <c r="T18" s="1" t="n">
        <f aca="false">+IF(P18="","",P18+K18)</f>
        <v>306907</v>
      </c>
      <c r="U18" s="1" t="n">
        <f aca="false">+IF(R18="","",R18+M18)</f>
        <v>314545</v>
      </c>
      <c r="V18" s="1" t="n">
        <f aca="false">IF(T18="","",T18-U18)</f>
        <v>-7638</v>
      </c>
      <c r="W18" s="95" t="n">
        <v>35118</v>
      </c>
      <c r="X18" s="0" t="n">
        <v>402310</v>
      </c>
      <c r="Y18" s="95" t="n">
        <v>35118</v>
      </c>
      <c r="Z18" s="0" t="n">
        <v>14738</v>
      </c>
      <c r="AA18" s="95" t="n">
        <v>35118</v>
      </c>
      <c r="AB18" s="0" t="n">
        <v>2866</v>
      </c>
      <c r="AC18" s="1" t="n">
        <f aca="false">+IF(AB18="","",Z18-AB18)</f>
        <v>11872</v>
      </c>
      <c r="AD18" s="95" t="n">
        <v>35118</v>
      </c>
      <c r="AE18" s="0" t="n">
        <v>101578</v>
      </c>
      <c r="AF18" s="95" t="n">
        <v>35118</v>
      </c>
      <c r="AG18" s="0" t="n">
        <v>125630</v>
      </c>
      <c r="AH18" s="1" t="n">
        <f aca="false">+IF(AG18="","",AE18-AG18)</f>
        <v>-24052</v>
      </c>
      <c r="AI18" s="1" t="n">
        <f aca="false">+IF(AE18="","",AE18+Z18)</f>
        <v>116316</v>
      </c>
      <c r="AJ18" s="1" t="n">
        <f aca="false">+IF(AG18="","",AG18+AB18)</f>
        <v>128496</v>
      </c>
      <c r="AK18" s="1" t="n">
        <f aca="false">IF(AI18="","",AI18-AJ18)</f>
        <v>-12180</v>
      </c>
      <c r="AL18" s="95" t="n">
        <v>35118</v>
      </c>
      <c r="AM18" s="0" t="n">
        <v>156826</v>
      </c>
      <c r="AN18" s="95" t="n">
        <v>35118</v>
      </c>
      <c r="AO18" s="0" t="n">
        <v>6852</v>
      </c>
      <c r="AP18" s="95" t="n">
        <v>35118</v>
      </c>
      <c r="AQ18" s="0" t="n">
        <v>3857</v>
      </c>
      <c r="AR18" s="1" t="n">
        <f aca="false">+IF(AQ18="","",AO18-AQ18)</f>
        <v>2995</v>
      </c>
      <c r="AS18" s="95" t="n">
        <v>35118</v>
      </c>
      <c r="AT18" s="0" t="n">
        <v>44388</v>
      </c>
      <c r="AU18" s="95" t="n">
        <v>35118</v>
      </c>
      <c r="AV18" s="0" t="n">
        <v>57915</v>
      </c>
      <c r="AW18" s="1" t="n">
        <f aca="false">+IF(AV18="","",AT18-AV18)</f>
        <v>-13527</v>
      </c>
      <c r="AX18" s="1" t="n">
        <f aca="false">+IF(AT18="","",AT18+AO18)</f>
        <v>51240</v>
      </c>
      <c r="AY18" s="1" t="n">
        <f aca="false">+IF(AV18="","",AV18+AQ18)</f>
        <v>61772</v>
      </c>
      <c r="AZ18" s="1" t="n">
        <f aca="false">IF(AX18="","",AX18-AY18)</f>
        <v>-10532</v>
      </c>
      <c r="BA18" s="95" t="n">
        <v>35118</v>
      </c>
      <c r="BB18" s="0" t="n">
        <v>95431</v>
      </c>
      <c r="BC18" s="95" t="n">
        <v>35118</v>
      </c>
      <c r="BD18" s="0" t="n">
        <v>9126</v>
      </c>
      <c r="BE18" s="95" t="n">
        <v>35118</v>
      </c>
      <c r="BF18" s="0" t="n">
        <v>1267</v>
      </c>
      <c r="BG18" s="1" t="n">
        <f aca="false">+IF(BF18="","",BD18-BF18)</f>
        <v>7859</v>
      </c>
      <c r="BH18" s="95" t="n">
        <v>35118</v>
      </c>
      <c r="BI18" s="0" t="n">
        <v>36567</v>
      </c>
      <c r="BJ18" s="95" t="n">
        <v>35118</v>
      </c>
      <c r="BK18" s="0" t="n">
        <v>50288</v>
      </c>
      <c r="BL18" s="1" t="n">
        <f aca="false">+IF(BK18="","",BI18-BK18)</f>
        <v>-13721</v>
      </c>
      <c r="BM18" s="1" t="n">
        <f aca="false">+IF(BI18="","",BI18+BD18)</f>
        <v>45693</v>
      </c>
      <c r="BN18" s="1" t="n">
        <f aca="false">+IF(BK18="","",BK18+BF18)</f>
        <v>51555</v>
      </c>
      <c r="BO18" s="1" t="n">
        <f aca="false">IF(BM18="","",BM18-BN18)</f>
        <v>-5862</v>
      </c>
      <c r="BP18" s="95" t="n">
        <v>35118</v>
      </c>
      <c r="BQ18" s="0" t="n">
        <v>67414</v>
      </c>
    </row>
    <row r="19" customFormat="false" ht="12.75" hidden="false" customHeight="false" outlineLevel="0" collapsed="false">
      <c r="A19" s="95" t="n">
        <f aca="false">+A18+7</f>
        <v>35122</v>
      </c>
      <c r="B19" s="95" t="n">
        <v>35118</v>
      </c>
      <c r="C19" s="0" t="n">
        <v>19.06</v>
      </c>
      <c r="D19" s="95" t="n">
        <v>35118</v>
      </c>
      <c r="E19" s="0" t="n">
        <v>2.746</v>
      </c>
      <c r="F19" s="95" t="n">
        <v>35118</v>
      </c>
      <c r="G19" s="0" t="n">
        <v>60.66</v>
      </c>
      <c r="H19" s="95" t="n">
        <v>35118</v>
      </c>
      <c r="I19" s="0" t="s">
        <v>47</v>
      </c>
      <c r="J19" s="95" t="n">
        <v>35125</v>
      </c>
      <c r="K19" s="0" t="n">
        <v>34805</v>
      </c>
      <c r="L19" s="95" t="n">
        <v>35125</v>
      </c>
      <c r="M19" s="0" t="n">
        <v>15087</v>
      </c>
      <c r="N19" s="1" t="n">
        <f aca="false">+IF(M19="","",K19-M19)</f>
        <v>19718</v>
      </c>
      <c r="O19" s="95" t="n">
        <v>35125</v>
      </c>
      <c r="P19" s="0" t="n">
        <v>272689</v>
      </c>
      <c r="Q19" s="95" t="n">
        <v>35125</v>
      </c>
      <c r="R19" s="0" t="n">
        <v>301972</v>
      </c>
      <c r="S19" s="1" t="n">
        <f aca="false">+IF(R19="","",P19-R19)</f>
        <v>-29283</v>
      </c>
      <c r="T19" s="1" t="n">
        <f aca="false">+IF(P19="","",P19+K19)</f>
        <v>307494</v>
      </c>
      <c r="U19" s="1" t="n">
        <f aca="false">+IF(R19="","",R19+M19)</f>
        <v>317059</v>
      </c>
      <c r="V19" s="1" t="n">
        <f aca="false">IF(T19="","",T19-U19)</f>
        <v>-9565</v>
      </c>
      <c r="W19" s="95" t="n">
        <v>35125</v>
      </c>
      <c r="X19" s="0" t="n">
        <v>409645</v>
      </c>
      <c r="Y19" s="95" t="n">
        <v>35125</v>
      </c>
      <c r="Z19" s="0" t="n">
        <v>16349</v>
      </c>
      <c r="AA19" s="95" t="n">
        <v>35125</v>
      </c>
      <c r="AB19" s="0" t="n">
        <v>3169</v>
      </c>
      <c r="AC19" s="1" t="n">
        <f aca="false">+IF(AB19="","",Z19-AB19)</f>
        <v>13180</v>
      </c>
      <c r="AD19" s="95" t="n">
        <v>35125</v>
      </c>
      <c r="AE19" s="0" t="n">
        <v>87054</v>
      </c>
      <c r="AF19" s="95" t="n">
        <v>35125</v>
      </c>
      <c r="AG19" s="0" t="n">
        <v>110022</v>
      </c>
      <c r="AH19" s="1" t="n">
        <f aca="false">+IF(AG19="","",AE19-AG19)</f>
        <v>-22968</v>
      </c>
      <c r="AI19" s="1" t="n">
        <f aca="false">+IF(AE19="","",AE19+Z19)</f>
        <v>103403</v>
      </c>
      <c r="AJ19" s="1" t="n">
        <f aca="false">+IF(AG19="","",AG19+AB19)</f>
        <v>113191</v>
      </c>
      <c r="AK19" s="1" t="n">
        <f aca="false">IF(AI19="","",AI19-AJ19)</f>
        <v>-9788</v>
      </c>
      <c r="AL19" s="95" t="n">
        <v>35125</v>
      </c>
      <c r="AM19" s="0" t="n">
        <v>139615</v>
      </c>
      <c r="AN19" s="95" t="n">
        <v>35125</v>
      </c>
      <c r="AO19" s="0" t="n">
        <v>9165</v>
      </c>
      <c r="AP19" s="95" t="n">
        <v>35125</v>
      </c>
      <c r="AQ19" s="0" t="n">
        <v>1754</v>
      </c>
      <c r="AR19" s="1" t="n">
        <f aca="false">+IF(AQ19="","",AO19-AQ19)</f>
        <v>7411</v>
      </c>
      <c r="AS19" s="95" t="n">
        <v>35125</v>
      </c>
      <c r="AT19" s="0" t="n">
        <v>38070</v>
      </c>
      <c r="AU19" s="95" t="n">
        <v>35125</v>
      </c>
      <c r="AV19" s="0" t="n">
        <v>56619</v>
      </c>
      <c r="AW19" s="1" t="n">
        <f aca="false">+IF(AV19="","",AT19-AV19)</f>
        <v>-18549</v>
      </c>
      <c r="AX19" s="1" t="n">
        <f aca="false">+IF(AT19="","",AT19+AO19)</f>
        <v>47235</v>
      </c>
      <c r="AY19" s="1" t="n">
        <f aca="false">+IF(AV19="","",AV19+AQ19)</f>
        <v>58373</v>
      </c>
      <c r="AZ19" s="1" t="n">
        <f aca="false">IF(AX19="","",AX19-AY19)</f>
        <v>-11138</v>
      </c>
      <c r="BA19" s="95" t="n">
        <v>35125</v>
      </c>
      <c r="BB19" s="0" t="n">
        <v>91859</v>
      </c>
      <c r="BC19" s="95" t="n">
        <v>35125</v>
      </c>
      <c r="BD19" s="0" t="n">
        <v>10907</v>
      </c>
      <c r="BE19" s="95" t="n">
        <v>35125</v>
      </c>
      <c r="BF19" s="0" t="n">
        <v>1417</v>
      </c>
      <c r="BG19" s="1" t="n">
        <f aca="false">+IF(BF19="","",BD19-BF19)</f>
        <v>9490</v>
      </c>
      <c r="BH19" s="95" t="n">
        <v>35125</v>
      </c>
      <c r="BI19" s="0" t="n">
        <v>30550</v>
      </c>
      <c r="BJ19" s="95" t="n">
        <v>35125</v>
      </c>
      <c r="BK19" s="0" t="n">
        <v>48212</v>
      </c>
      <c r="BL19" s="1" t="n">
        <f aca="false">+IF(BK19="","",BI19-BK19)</f>
        <v>-17662</v>
      </c>
      <c r="BM19" s="1" t="n">
        <f aca="false">+IF(BI19="","",BI19+BD19)</f>
        <v>41457</v>
      </c>
      <c r="BN19" s="1" t="n">
        <f aca="false">+IF(BK19="","",BK19+BF19)</f>
        <v>49629</v>
      </c>
      <c r="BO19" s="1" t="n">
        <f aca="false">IF(BM19="","",BM19-BN19)</f>
        <v>-8172</v>
      </c>
      <c r="BP19" s="95" t="n">
        <v>35125</v>
      </c>
      <c r="BQ19" s="0" t="n">
        <v>65810</v>
      </c>
    </row>
    <row r="20" customFormat="false" ht="12.75" hidden="false" customHeight="false" outlineLevel="0" collapsed="false">
      <c r="A20" s="95" t="n">
        <f aca="false">+A19+7</f>
        <v>35129</v>
      </c>
      <c r="B20" s="95" t="n">
        <v>35125</v>
      </c>
      <c r="C20" s="0" t="n">
        <v>19.44</v>
      </c>
      <c r="D20" s="95" t="n">
        <v>35125</v>
      </c>
      <c r="E20" s="0" t="n">
        <v>2.156</v>
      </c>
      <c r="F20" s="95" t="n">
        <v>35125</v>
      </c>
      <c r="G20" s="0" t="n">
        <v>53.42</v>
      </c>
      <c r="H20" s="95" t="n">
        <v>35125</v>
      </c>
      <c r="I20" s="0" t="s">
        <v>47</v>
      </c>
      <c r="J20" s="95" t="n">
        <v>35132</v>
      </c>
      <c r="K20" s="0" t="n">
        <v>24997</v>
      </c>
      <c r="L20" s="95" t="n">
        <v>35132</v>
      </c>
      <c r="M20" s="0" t="n">
        <v>17504</v>
      </c>
      <c r="N20" s="1" t="n">
        <f aca="false">+IF(M20="","",K20-M20)</f>
        <v>7493</v>
      </c>
      <c r="O20" s="95" t="n">
        <v>35132</v>
      </c>
      <c r="P20" s="0" t="n">
        <v>289310</v>
      </c>
      <c r="Q20" s="95" t="n">
        <v>35132</v>
      </c>
      <c r="R20" s="0" t="n">
        <v>304030</v>
      </c>
      <c r="S20" s="1" t="n">
        <f aca="false">+IF(R20="","",P20-R20)</f>
        <v>-14720</v>
      </c>
      <c r="T20" s="1" t="n">
        <f aca="false">+IF(P20="","",P20+K20)</f>
        <v>314307</v>
      </c>
      <c r="U20" s="1" t="n">
        <f aca="false">+IF(R20="","",R20+M20)</f>
        <v>321534</v>
      </c>
      <c r="V20" s="1" t="n">
        <f aca="false">IF(T20="","",T20-U20)</f>
        <v>-7227</v>
      </c>
      <c r="W20" s="95" t="n">
        <v>35132</v>
      </c>
      <c r="X20" s="0" t="n">
        <v>419455</v>
      </c>
      <c r="Y20" s="95" t="n">
        <v>35132</v>
      </c>
      <c r="Z20" s="0" t="n">
        <v>16122</v>
      </c>
      <c r="AA20" s="95" t="n">
        <v>35132</v>
      </c>
      <c r="AB20" s="0" t="n">
        <v>4343</v>
      </c>
      <c r="AC20" s="1" t="n">
        <f aca="false">+IF(AB20="","",Z20-AB20)</f>
        <v>11779</v>
      </c>
      <c r="AD20" s="95" t="n">
        <v>35132</v>
      </c>
      <c r="AE20" s="0" t="n">
        <v>86867</v>
      </c>
      <c r="AF20" s="95" t="n">
        <v>35132</v>
      </c>
      <c r="AG20" s="0" t="n">
        <v>110063</v>
      </c>
      <c r="AH20" s="1" t="n">
        <f aca="false">+IF(AG20="","",AE20-AG20)</f>
        <v>-23196</v>
      </c>
      <c r="AI20" s="1" t="n">
        <f aca="false">+IF(AE20="","",AE20+Z20)</f>
        <v>102989</v>
      </c>
      <c r="AJ20" s="1" t="n">
        <f aca="false">+IF(AG20="","",AG20+AB20)</f>
        <v>114406</v>
      </c>
      <c r="AK20" s="1" t="n">
        <f aca="false">IF(AI20="","",AI20-AJ20)</f>
        <v>-11417</v>
      </c>
      <c r="AL20" s="95" t="n">
        <v>35132</v>
      </c>
      <c r="AM20" s="0" t="n">
        <v>141505</v>
      </c>
      <c r="AN20" s="95" t="n">
        <v>35132</v>
      </c>
      <c r="AO20" s="0" t="n">
        <v>5888</v>
      </c>
      <c r="AP20" s="95" t="n">
        <v>35132</v>
      </c>
      <c r="AQ20" s="0" t="n">
        <v>1642</v>
      </c>
      <c r="AR20" s="1" t="n">
        <f aca="false">+IF(AQ20="","",AO20-AQ20)</f>
        <v>4246</v>
      </c>
      <c r="AS20" s="95" t="n">
        <v>35132</v>
      </c>
      <c r="AT20" s="0" t="n">
        <v>37500</v>
      </c>
      <c r="AU20" s="95" t="n">
        <v>35132</v>
      </c>
      <c r="AV20" s="0" t="n">
        <v>50957</v>
      </c>
      <c r="AW20" s="1" t="n">
        <f aca="false">+IF(AV20="","",AT20-AV20)</f>
        <v>-13457</v>
      </c>
      <c r="AX20" s="1" t="n">
        <f aca="false">+IF(AT20="","",AT20+AO20)</f>
        <v>43388</v>
      </c>
      <c r="AY20" s="1" t="n">
        <f aca="false">+IF(AV20="","",AV20+AQ20)</f>
        <v>52599</v>
      </c>
      <c r="AZ20" s="1" t="n">
        <f aca="false">IF(AX20="","",AX20-AY20)</f>
        <v>-9211</v>
      </c>
      <c r="BA20" s="95" t="n">
        <v>35132</v>
      </c>
      <c r="BB20" s="0" t="n">
        <v>84741</v>
      </c>
      <c r="BC20" s="95" t="n">
        <v>35132</v>
      </c>
      <c r="BD20" s="0" t="n">
        <v>9062</v>
      </c>
      <c r="BE20" s="95" t="n">
        <v>35132</v>
      </c>
      <c r="BF20" s="0" t="n">
        <v>952</v>
      </c>
      <c r="BG20" s="1" t="n">
        <f aca="false">+IF(BF20="","",BD20-BF20)</f>
        <v>8110</v>
      </c>
      <c r="BH20" s="95" t="n">
        <v>35132</v>
      </c>
      <c r="BI20" s="0" t="n">
        <v>32126</v>
      </c>
      <c r="BJ20" s="95" t="n">
        <v>35132</v>
      </c>
      <c r="BK20" s="0" t="n">
        <v>47151</v>
      </c>
      <c r="BL20" s="1" t="n">
        <f aca="false">+IF(BK20="","",BI20-BK20)</f>
        <v>-15025</v>
      </c>
      <c r="BM20" s="1" t="n">
        <f aca="false">+IF(BI20="","",BI20+BD20)</f>
        <v>41188</v>
      </c>
      <c r="BN20" s="1" t="n">
        <f aca="false">+IF(BK20="","",BK20+BF20)</f>
        <v>48103</v>
      </c>
      <c r="BO20" s="1" t="n">
        <f aca="false">IF(BM20="","",BM20-BN20)</f>
        <v>-6915</v>
      </c>
      <c r="BP20" s="95" t="n">
        <v>35132</v>
      </c>
      <c r="BQ20" s="0" t="n">
        <v>64600</v>
      </c>
    </row>
    <row r="21" customFormat="false" ht="12.75" hidden="false" customHeight="false" outlineLevel="0" collapsed="false">
      <c r="A21" s="95" t="n">
        <f aca="false">+A20+7</f>
        <v>35136</v>
      </c>
      <c r="B21" s="95" t="n">
        <v>35132</v>
      </c>
      <c r="C21" s="0" t="n">
        <v>19.61</v>
      </c>
      <c r="D21" s="95" t="n">
        <v>35132</v>
      </c>
      <c r="E21" s="0" t="n">
        <v>2.095</v>
      </c>
      <c r="F21" s="95" t="n">
        <v>35132</v>
      </c>
      <c r="G21" s="0" t="n">
        <v>53.44</v>
      </c>
      <c r="H21" s="95" t="n">
        <v>35132</v>
      </c>
      <c r="I21" s="0" t="s">
        <v>47</v>
      </c>
      <c r="J21" s="95" t="n">
        <v>35139</v>
      </c>
      <c r="K21" s="0" t="n">
        <v>29763</v>
      </c>
      <c r="L21" s="95" t="n">
        <v>35139</v>
      </c>
      <c r="M21" s="0" t="n">
        <v>18583</v>
      </c>
      <c r="N21" s="1" t="n">
        <f aca="false">+IF(M21="","",K21-M21)</f>
        <v>11180</v>
      </c>
      <c r="O21" s="95" t="n">
        <v>35139</v>
      </c>
      <c r="P21" s="0" t="n">
        <v>288137</v>
      </c>
      <c r="Q21" s="95" t="n">
        <v>35139</v>
      </c>
      <c r="R21" s="0" t="n">
        <v>303595</v>
      </c>
      <c r="S21" s="1" t="n">
        <f aca="false">+IF(R21="","",P21-R21)</f>
        <v>-15458</v>
      </c>
      <c r="T21" s="1" t="n">
        <f aca="false">+IF(P21="","",P21+K21)</f>
        <v>317900</v>
      </c>
      <c r="U21" s="1" t="n">
        <f aca="false">+IF(R21="","",R21+M21)</f>
        <v>322178</v>
      </c>
      <c r="V21" s="1" t="n">
        <f aca="false">IF(T21="","",T21-U21)</f>
        <v>-4278</v>
      </c>
      <c r="W21" s="95" t="n">
        <v>35139</v>
      </c>
      <c r="X21" s="0" t="n">
        <v>429457</v>
      </c>
      <c r="Y21" s="95" t="n">
        <v>35139</v>
      </c>
      <c r="Z21" s="0" t="n">
        <v>13849</v>
      </c>
      <c r="AA21" s="95" t="n">
        <v>35139</v>
      </c>
      <c r="AB21" s="0" t="n">
        <v>4111</v>
      </c>
      <c r="AC21" s="1" t="n">
        <f aca="false">+IF(AB21="","",Z21-AB21)</f>
        <v>9738</v>
      </c>
      <c r="AD21" s="95" t="n">
        <v>35139</v>
      </c>
      <c r="AE21" s="0" t="n">
        <v>91503</v>
      </c>
      <c r="AF21" s="95" t="n">
        <v>35139</v>
      </c>
      <c r="AG21" s="0" t="n">
        <v>114565</v>
      </c>
      <c r="AH21" s="1" t="n">
        <f aca="false">+IF(AG21="","",AE21-AG21)</f>
        <v>-23062</v>
      </c>
      <c r="AI21" s="1" t="n">
        <f aca="false">+IF(AE21="","",AE21+Z21)</f>
        <v>105352</v>
      </c>
      <c r="AJ21" s="1" t="n">
        <f aca="false">+IF(AG21="","",AG21+AB21)</f>
        <v>118676</v>
      </c>
      <c r="AK21" s="1" t="n">
        <f aca="false">IF(AI21="","",AI21-AJ21)</f>
        <v>-13324</v>
      </c>
      <c r="AL21" s="95" t="n">
        <v>35139</v>
      </c>
      <c r="AM21" s="0" t="n">
        <v>143845</v>
      </c>
      <c r="AN21" s="95" t="n">
        <v>35139</v>
      </c>
      <c r="AO21" s="0" t="n">
        <v>5450</v>
      </c>
      <c r="AP21" s="95" t="n">
        <v>35139</v>
      </c>
      <c r="AQ21" s="0" t="n">
        <v>2020</v>
      </c>
      <c r="AR21" s="1" t="n">
        <f aca="false">+IF(AQ21="","",AO21-AQ21)</f>
        <v>3430</v>
      </c>
      <c r="AS21" s="95" t="n">
        <v>35139</v>
      </c>
      <c r="AT21" s="0" t="n">
        <v>40195</v>
      </c>
      <c r="AU21" s="95" t="n">
        <v>35139</v>
      </c>
      <c r="AV21" s="0" t="n">
        <v>54508</v>
      </c>
      <c r="AW21" s="1" t="n">
        <f aca="false">+IF(AV21="","",AT21-AV21)</f>
        <v>-14313</v>
      </c>
      <c r="AX21" s="1" t="n">
        <f aca="false">+IF(AT21="","",AT21+AO21)</f>
        <v>45645</v>
      </c>
      <c r="AY21" s="1" t="n">
        <f aca="false">+IF(AV21="","",AV21+AQ21)</f>
        <v>56528</v>
      </c>
      <c r="AZ21" s="1" t="n">
        <f aca="false">IF(AX21="","",AX21-AY21)</f>
        <v>-10883</v>
      </c>
      <c r="BA21" s="95" t="n">
        <v>35139</v>
      </c>
      <c r="BB21" s="0" t="n">
        <v>87408</v>
      </c>
      <c r="BC21" s="95" t="n">
        <v>35139</v>
      </c>
      <c r="BD21" s="0" t="n">
        <v>7900</v>
      </c>
      <c r="BE21" s="95" t="n">
        <v>35139</v>
      </c>
      <c r="BF21" s="0" t="n">
        <v>811</v>
      </c>
      <c r="BG21" s="1" t="n">
        <f aca="false">+IF(BF21="","",BD21-BF21)</f>
        <v>7089</v>
      </c>
      <c r="BH21" s="95" t="n">
        <v>35139</v>
      </c>
      <c r="BI21" s="0" t="n">
        <v>34360</v>
      </c>
      <c r="BJ21" s="95" t="n">
        <v>35139</v>
      </c>
      <c r="BK21" s="0" t="n">
        <v>50228</v>
      </c>
      <c r="BL21" s="1" t="n">
        <f aca="false">+IF(BK21="","",BI21-BK21)</f>
        <v>-15868</v>
      </c>
      <c r="BM21" s="1" t="n">
        <f aca="false">+IF(BI21="","",BI21+BD21)</f>
        <v>42260</v>
      </c>
      <c r="BN21" s="1" t="n">
        <f aca="false">+IF(BK21="","",BK21+BF21)</f>
        <v>51039</v>
      </c>
      <c r="BO21" s="1" t="n">
        <f aca="false">IF(BM21="","",BM21-BN21)</f>
        <v>-8779</v>
      </c>
      <c r="BP21" s="95" t="n">
        <v>35139</v>
      </c>
      <c r="BQ21" s="0" t="n">
        <v>66228</v>
      </c>
    </row>
    <row r="22" customFormat="false" ht="12.75" hidden="false" customHeight="false" outlineLevel="0" collapsed="false">
      <c r="A22" s="95" t="n">
        <f aca="false">+A21+7</f>
        <v>35143</v>
      </c>
      <c r="B22" s="95" t="n">
        <v>35139</v>
      </c>
      <c r="C22" s="0" t="n">
        <v>21.99</v>
      </c>
      <c r="D22" s="95" t="n">
        <v>35139</v>
      </c>
      <c r="E22" s="0" t="n">
        <v>2.333</v>
      </c>
      <c r="F22" s="95" t="n">
        <v>35139</v>
      </c>
      <c r="G22" s="0" t="n">
        <v>57.87</v>
      </c>
      <c r="H22" s="95" t="n">
        <v>35139</v>
      </c>
      <c r="I22" s="0" t="s">
        <v>47</v>
      </c>
      <c r="J22" s="95" t="n">
        <v>35146</v>
      </c>
      <c r="K22" s="0" t="n">
        <v>35531</v>
      </c>
      <c r="L22" s="95" t="n">
        <v>35146</v>
      </c>
      <c r="M22" s="0" t="n">
        <v>16196</v>
      </c>
      <c r="N22" s="1" t="n">
        <f aca="false">+IF(M22="","",K22-M22)</f>
        <v>19335</v>
      </c>
      <c r="O22" s="95" t="n">
        <v>35146</v>
      </c>
      <c r="P22" s="0" t="n">
        <v>290971</v>
      </c>
      <c r="Q22" s="95" t="n">
        <v>35146</v>
      </c>
      <c r="R22" s="0" t="n">
        <v>320214</v>
      </c>
      <c r="S22" s="1" t="n">
        <f aca="false">+IF(R22="","",P22-R22)</f>
        <v>-29243</v>
      </c>
      <c r="T22" s="1" t="n">
        <f aca="false">+IF(P22="","",P22+K22)</f>
        <v>326502</v>
      </c>
      <c r="U22" s="1" t="n">
        <f aca="false">+IF(R22="","",R22+M22)</f>
        <v>336410</v>
      </c>
      <c r="V22" s="1" t="n">
        <f aca="false">IF(T22="","",T22-U22)</f>
        <v>-9908</v>
      </c>
      <c r="W22" s="95" t="n">
        <v>35146</v>
      </c>
      <c r="X22" s="0" t="n">
        <v>435483</v>
      </c>
      <c r="Y22" s="95" t="n">
        <v>35146</v>
      </c>
      <c r="Z22" s="0" t="n">
        <v>18161</v>
      </c>
      <c r="AA22" s="95" t="n">
        <v>35146</v>
      </c>
      <c r="AB22" s="0" t="n">
        <v>3339</v>
      </c>
      <c r="AC22" s="1" t="n">
        <f aca="false">+IF(AB22="","",Z22-AB22)</f>
        <v>14822</v>
      </c>
      <c r="AD22" s="95" t="n">
        <v>35146</v>
      </c>
      <c r="AE22" s="0" t="n">
        <v>105170</v>
      </c>
      <c r="AF22" s="95" t="n">
        <v>35146</v>
      </c>
      <c r="AG22" s="0" t="n">
        <v>135929</v>
      </c>
      <c r="AH22" s="1" t="n">
        <f aca="false">+IF(AG22="","",AE22-AG22)</f>
        <v>-30759</v>
      </c>
      <c r="AI22" s="1" t="n">
        <f aca="false">+IF(AE22="","",AE22+Z22)</f>
        <v>123331</v>
      </c>
      <c r="AJ22" s="1" t="n">
        <f aca="false">+IF(AG22="","",AG22+AB22)</f>
        <v>139268</v>
      </c>
      <c r="AK22" s="1" t="n">
        <f aca="false">IF(AI22="","",AI22-AJ22)</f>
        <v>-15937</v>
      </c>
      <c r="AL22" s="95" t="n">
        <v>35146</v>
      </c>
      <c r="AM22" s="0" t="n">
        <v>164365</v>
      </c>
      <c r="AN22" s="95" t="n">
        <v>35146</v>
      </c>
      <c r="AO22" s="0" t="n">
        <v>7882</v>
      </c>
      <c r="AP22" s="95" t="n">
        <v>35146</v>
      </c>
      <c r="AQ22" s="0" t="n">
        <v>1677</v>
      </c>
      <c r="AR22" s="1" t="n">
        <f aca="false">+IF(AQ22="","",AO22-AQ22)</f>
        <v>6205</v>
      </c>
      <c r="AS22" s="95" t="n">
        <v>35146</v>
      </c>
      <c r="AT22" s="0" t="n">
        <v>38171</v>
      </c>
      <c r="AU22" s="95" t="n">
        <v>35146</v>
      </c>
      <c r="AV22" s="0" t="n">
        <v>55555</v>
      </c>
      <c r="AW22" s="1" t="n">
        <f aca="false">+IF(AV22="","",AT22-AV22)</f>
        <v>-17384</v>
      </c>
      <c r="AX22" s="1" t="n">
        <f aca="false">+IF(AT22="","",AT22+AO22)</f>
        <v>46053</v>
      </c>
      <c r="AY22" s="1" t="n">
        <f aca="false">+IF(AV22="","",AV22+AQ22)</f>
        <v>57232</v>
      </c>
      <c r="AZ22" s="1" t="n">
        <f aca="false">IF(AX22="","",AX22-AY22)</f>
        <v>-11179</v>
      </c>
      <c r="BA22" s="95" t="n">
        <v>35146</v>
      </c>
      <c r="BB22" s="0" t="n">
        <v>91874</v>
      </c>
      <c r="BC22" s="95" t="n">
        <v>35146</v>
      </c>
      <c r="BD22" s="0" t="n">
        <v>9879</v>
      </c>
      <c r="BE22" s="95" t="n">
        <v>35146</v>
      </c>
      <c r="BF22" s="0" t="n">
        <v>1447</v>
      </c>
      <c r="BG22" s="1" t="n">
        <f aca="false">+IF(BF22="","",BD22-BF22)</f>
        <v>8432</v>
      </c>
      <c r="BH22" s="95" t="n">
        <v>35146</v>
      </c>
      <c r="BI22" s="0" t="n">
        <v>36319</v>
      </c>
      <c r="BJ22" s="95" t="n">
        <v>35146</v>
      </c>
      <c r="BK22" s="0" t="n">
        <v>53383</v>
      </c>
      <c r="BL22" s="1" t="n">
        <f aca="false">+IF(BK22="","",BI22-BK22)</f>
        <v>-17064</v>
      </c>
      <c r="BM22" s="1" t="n">
        <f aca="false">+IF(BI22="","",BI22+BD22)</f>
        <v>46198</v>
      </c>
      <c r="BN22" s="1" t="n">
        <f aca="false">+IF(BK22="","",BK22+BF22)</f>
        <v>54830</v>
      </c>
      <c r="BO22" s="1" t="n">
        <f aca="false">IF(BM22="","",BM22-BN22)</f>
        <v>-8632</v>
      </c>
      <c r="BP22" s="95" t="n">
        <v>35146</v>
      </c>
      <c r="BQ22" s="0" t="n">
        <v>74829</v>
      </c>
    </row>
    <row r="23" customFormat="false" ht="12.75" hidden="false" customHeight="false" outlineLevel="0" collapsed="false">
      <c r="A23" s="95" t="n">
        <f aca="false">+A22+7</f>
        <v>35150</v>
      </c>
      <c r="B23" s="95" t="n">
        <v>35146</v>
      </c>
      <c r="C23" s="0" t="n">
        <v>21.95</v>
      </c>
      <c r="D23" s="95" t="n">
        <v>35146</v>
      </c>
      <c r="E23" s="0" t="n">
        <v>2.863</v>
      </c>
      <c r="F23" s="95" t="n">
        <v>35146</v>
      </c>
      <c r="G23" s="0" t="n">
        <v>62.65</v>
      </c>
      <c r="H23" s="95" t="n">
        <v>35146</v>
      </c>
      <c r="I23" s="0" t="s">
        <v>47</v>
      </c>
      <c r="J23" s="95" t="n">
        <v>35153</v>
      </c>
      <c r="K23" s="0" t="n">
        <v>40544</v>
      </c>
      <c r="L23" s="95" t="n">
        <v>35153</v>
      </c>
      <c r="M23" s="0" t="n">
        <v>22670</v>
      </c>
      <c r="N23" s="1" t="n">
        <f aca="false">+IF(M23="","",K23-M23)</f>
        <v>17874</v>
      </c>
      <c r="O23" s="95" t="n">
        <v>35153</v>
      </c>
      <c r="P23" s="0" t="n">
        <v>274707</v>
      </c>
      <c r="Q23" s="95" t="n">
        <v>35153</v>
      </c>
      <c r="R23" s="0" t="n">
        <v>304905</v>
      </c>
      <c r="S23" s="1" t="n">
        <f aca="false">+IF(R23="","",P23-R23)</f>
        <v>-30198</v>
      </c>
      <c r="T23" s="1" t="n">
        <f aca="false">+IF(P23="","",P23+K23)</f>
        <v>315251</v>
      </c>
      <c r="U23" s="1" t="n">
        <f aca="false">+IF(R23="","",R23+M23)</f>
        <v>327575</v>
      </c>
      <c r="V23" s="1" t="n">
        <f aca="false">IF(T23="","",T23-U23)</f>
        <v>-12324</v>
      </c>
      <c r="W23" s="95" t="n">
        <v>35153</v>
      </c>
      <c r="X23" s="0" t="n">
        <v>424559</v>
      </c>
      <c r="Y23" s="95" t="n">
        <v>35153</v>
      </c>
      <c r="Z23" s="0" t="n">
        <v>19505</v>
      </c>
      <c r="AA23" s="95" t="n">
        <v>35153</v>
      </c>
      <c r="AB23" s="0" t="n">
        <v>2444</v>
      </c>
      <c r="AC23" s="1" t="n">
        <f aca="false">+IF(AB23="","",Z23-AB23)</f>
        <v>17061</v>
      </c>
      <c r="AD23" s="95" t="n">
        <v>35153</v>
      </c>
      <c r="AE23" s="0" t="n">
        <v>88159</v>
      </c>
      <c r="AF23" s="95" t="n">
        <v>35153</v>
      </c>
      <c r="AG23" s="0" t="n">
        <v>119694</v>
      </c>
      <c r="AH23" s="1" t="n">
        <f aca="false">+IF(AG23="","",AE23-AG23)</f>
        <v>-31535</v>
      </c>
      <c r="AI23" s="1" t="n">
        <f aca="false">+IF(AE23="","",AE23+Z23)</f>
        <v>107664</v>
      </c>
      <c r="AJ23" s="1" t="n">
        <f aca="false">+IF(AG23="","",AG23+AB23)</f>
        <v>122138</v>
      </c>
      <c r="AK23" s="1" t="n">
        <f aca="false">IF(AI23="","",AI23-AJ23)</f>
        <v>-14474</v>
      </c>
      <c r="AL23" s="95" t="n">
        <v>35153</v>
      </c>
      <c r="AM23" s="0" t="n">
        <v>148250</v>
      </c>
      <c r="AN23" s="95" t="n">
        <v>35153</v>
      </c>
      <c r="AO23" s="0" t="n">
        <v>7853</v>
      </c>
      <c r="AP23" s="95" t="n">
        <v>35153</v>
      </c>
      <c r="AQ23" s="0" t="n">
        <v>1454</v>
      </c>
      <c r="AR23" s="1" t="n">
        <f aca="false">+IF(AQ23="","",AO23-AQ23)</f>
        <v>6399</v>
      </c>
      <c r="AS23" s="95" t="n">
        <v>35153</v>
      </c>
      <c r="AT23" s="0" t="n">
        <v>35521</v>
      </c>
      <c r="AU23" s="95" t="n">
        <v>35153</v>
      </c>
      <c r="AV23" s="0" t="n">
        <v>54356</v>
      </c>
      <c r="AW23" s="1" t="n">
        <f aca="false">+IF(AV23="","",AT23-AV23)</f>
        <v>-18835</v>
      </c>
      <c r="AX23" s="1" t="n">
        <f aca="false">+IF(AT23="","",AT23+AO23)</f>
        <v>43374</v>
      </c>
      <c r="AY23" s="1" t="n">
        <f aca="false">+IF(AV23="","",AV23+AQ23)</f>
        <v>55810</v>
      </c>
      <c r="AZ23" s="1" t="n">
        <f aca="false">IF(AX23="","",AX23-AY23)</f>
        <v>-12436</v>
      </c>
      <c r="BA23" s="95" t="n">
        <v>35153</v>
      </c>
      <c r="BB23" s="0" t="n">
        <v>90356</v>
      </c>
      <c r="BC23" s="95" t="n">
        <v>35153</v>
      </c>
      <c r="BD23" s="0" t="n">
        <v>10832</v>
      </c>
      <c r="BE23" s="95" t="n">
        <v>35153</v>
      </c>
      <c r="BF23" s="0" t="n">
        <v>751</v>
      </c>
      <c r="BG23" s="1" t="n">
        <f aca="false">+IF(BF23="","",BD23-BF23)</f>
        <v>10081</v>
      </c>
      <c r="BH23" s="95" t="n">
        <v>35153</v>
      </c>
      <c r="BI23" s="0" t="n">
        <v>36328</v>
      </c>
      <c r="BJ23" s="95" t="n">
        <v>35153</v>
      </c>
      <c r="BK23" s="0" t="n">
        <v>54141</v>
      </c>
      <c r="BL23" s="1" t="n">
        <f aca="false">+IF(BK23="","",BI23-BK23)</f>
        <v>-17813</v>
      </c>
      <c r="BM23" s="1" t="n">
        <f aca="false">+IF(BI23="","",BI23+BD23)</f>
        <v>47160</v>
      </c>
      <c r="BN23" s="1" t="n">
        <f aca="false">+IF(BK23="","",BK23+BF23)</f>
        <v>54892</v>
      </c>
      <c r="BO23" s="1" t="n">
        <f aca="false">IF(BM23="","",BM23-BN23)</f>
        <v>-7732</v>
      </c>
      <c r="BP23" s="95" t="n">
        <v>35153</v>
      </c>
      <c r="BQ23" s="0" t="n">
        <v>73187</v>
      </c>
    </row>
    <row r="24" customFormat="false" ht="12.75" hidden="false" customHeight="false" outlineLevel="0" collapsed="false">
      <c r="A24" s="95" t="n">
        <f aca="false">+A23+7</f>
        <v>35157</v>
      </c>
      <c r="B24" s="95" t="n">
        <v>35153</v>
      </c>
      <c r="C24" s="0" t="n">
        <v>21.47</v>
      </c>
      <c r="D24" s="95" t="n">
        <v>35153</v>
      </c>
      <c r="E24" s="0" t="n">
        <v>2.336</v>
      </c>
      <c r="F24" s="95" t="n">
        <v>35153</v>
      </c>
      <c r="G24" s="0" t="n">
        <v>62.76</v>
      </c>
      <c r="H24" s="95" t="n">
        <v>35153</v>
      </c>
      <c r="I24" s="0" t="s">
        <v>47</v>
      </c>
      <c r="J24" s="95" t="n">
        <v>35160</v>
      </c>
      <c r="K24" s="0" t="n">
        <v>41898</v>
      </c>
      <c r="L24" s="95" t="n">
        <v>35160</v>
      </c>
      <c r="M24" s="0" t="n">
        <v>16616</v>
      </c>
      <c r="N24" s="1" t="n">
        <f aca="false">+IF(M24="","",K24-M24)</f>
        <v>25282</v>
      </c>
      <c r="O24" s="95" t="n">
        <v>35160</v>
      </c>
      <c r="P24" s="0" t="n">
        <v>288134</v>
      </c>
      <c r="Q24" s="95" t="n">
        <v>35160</v>
      </c>
      <c r="R24" s="0" t="n">
        <v>326323</v>
      </c>
      <c r="S24" s="1" t="n">
        <f aca="false">+IF(R24="","",P24-R24)</f>
        <v>-38189</v>
      </c>
      <c r="T24" s="1" t="n">
        <f aca="false">+IF(P24="","",P24+K24)</f>
        <v>330032</v>
      </c>
      <c r="U24" s="1" t="n">
        <f aca="false">+IF(R24="","",R24+M24)</f>
        <v>342939</v>
      </c>
      <c r="V24" s="1" t="n">
        <f aca="false">IF(T24="","",T24-U24)</f>
        <v>-12907</v>
      </c>
      <c r="W24" s="95" t="n">
        <v>35160</v>
      </c>
      <c r="X24" s="0" t="n">
        <v>447329</v>
      </c>
      <c r="Y24" s="95" t="n">
        <v>35160</v>
      </c>
      <c r="Z24" s="0" t="n">
        <v>18603</v>
      </c>
      <c r="AA24" s="95" t="n">
        <v>35160</v>
      </c>
      <c r="AB24" s="0" t="n">
        <v>2718</v>
      </c>
      <c r="AC24" s="1" t="n">
        <f aca="false">+IF(AB24="","",Z24-AB24)</f>
        <v>15885</v>
      </c>
      <c r="AD24" s="95" t="n">
        <v>35160</v>
      </c>
      <c r="AE24" s="0" t="n">
        <v>94010</v>
      </c>
      <c r="AF24" s="95" t="n">
        <v>35160</v>
      </c>
      <c r="AG24" s="0" t="n">
        <v>124537</v>
      </c>
      <c r="AH24" s="1" t="n">
        <f aca="false">+IF(AG24="","",AE24-AG24)</f>
        <v>-30527</v>
      </c>
      <c r="AI24" s="1" t="n">
        <f aca="false">+IF(AE24="","",AE24+Z24)</f>
        <v>112613</v>
      </c>
      <c r="AJ24" s="1" t="n">
        <f aca="false">+IF(AG24="","",AG24+AB24)</f>
        <v>127255</v>
      </c>
      <c r="AK24" s="1" t="n">
        <f aca="false">IF(AI24="","",AI24-AJ24)</f>
        <v>-14642</v>
      </c>
      <c r="AL24" s="95" t="n">
        <v>35160</v>
      </c>
      <c r="AM24" s="0" t="n">
        <v>155678</v>
      </c>
      <c r="AN24" s="95" t="n">
        <v>35160</v>
      </c>
      <c r="AO24" s="0" t="n">
        <v>10011</v>
      </c>
      <c r="AP24" s="95" t="n">
        <v>35160</v>
      </c>
      <c r="AQ24" s="0" t="n">
        <v>2574</v>
      </c>
      <c r="AR24" s="1" t="n">
        <f aca="false">+IF(AQ24="","",AO24-AQ24)</f>
        <v>7437</v>
      </c>
      <c r="AS24" s="95" t="n">
        <v>35160</v>
      </c>
      <c r="AT24" s="0" t="n">
        <v>39020</v>
      </c>
      <c r="AU24" s="95" t="n">
        <v>35160</v>
      </c>
      <c r="AV24" s="0" t="n">
        <v>58360</v>
      </c>
      <c r="AW24" s="1" t="n">
        <f aca="false">+IF(AV24="","",AT24-AV24)</f>
        <v>-19340</v>
      </c>
      <c r="AX24" s="1" t="n">
        <f aca="false">+IF(AT24="","",AT24+AO24)</f>
        <v>49031</v>
      </c>
      <c r="AY24" s="1" t="n">
        <f aca="false">+IF(AV24="","",AV24+AQ24)</f>
        <v>60934</v>
      </c>
      <c r="AZ24" s="1" t="n">
        <f aca="false">IF(AX24="","",AX24-AY24)</f>
        <v>-11903</v>
      </c>
      <c r="BA24" s="95" t="n">
        <v>35160</v>
      </c>
      <c r="BB24" s="0" t="n">
        <v>95372</v>
      </c>
      <c r="BC24" s="95" t="n">
        <v>35160</v>
      </c>
      <c r="BD24" s="0" t="n">
        <v>11848</v>
      </c>
      <c r="BE24" s="95" t="n">
        <v>35160</v>
      </c>
      <c r="BF24" s="0" t="n">
        <v>1058</v>
      </c>
      <c r="BG24" s="1" t="n">
        <f aca="false">+IF(BF24="","",BD24-BF24)</f>
        <v>10790</v>
      </c>
      <c r="BH24" s="95" t="n">
        <v>35160</v>
      </c>
      <c r="BI24" s="0" t="n">
        <v>28822</v>
      </c>
      <c r="BJ24" s="95" t="n">
        <v>35160</v>
      </c>
      <c r="BK24" s="0" t="n">
        <v>49300</v>
      </c>
      <c r="BL24" s="1" t="n">
        <f aca="false">+IF(BK24="","",BI24-BK24)</f>
        <v>-20478</v>
      </c>
      <c r="BM24" s="1" t="n">
        <f aca="false">+IF(BI24="","",BI24+BD24)</f>
        <v>40670</v>
      </c>
      <c r="BN24" s="1" t="n">
        <f aca="false">+IF(BK24="","",BK24+BF24)</f>
        <v>50358</v>
      </c>
      <c r="BO24" s="1" t="n">
        <f aca="false">IF(BM24="","",BM24-BN24)</f>
        <v>-9688</v>
      </c>
      <c r="BP24" s="95" t="n">
        <v>35160</v>
      </c>
      <c r="BQ24" s="0" t="n">
        <v>67374</v>
      </c>
    </row>
    <row r="25" customFormat="false" ht="12.75" hidden="false" customHeight="false" outlineLevel="0" collapsed="false">
      <c r="A25" s="95" t="n">
        <f aca="false">+A24+7</f>
        <v>35164</v>
      </c>
      <c r="B25" s="95" t="n">
        <v>35160</v>
      </c>
      <c r="C25" s="0" t="n">
        <v>22.75</v>
      </c>
      <c r="D25" s="95" t="n">
        <v>35160</v>
      </c>
      <c r="E25" s="0" t="n">
        <v>2.335</v>
      </c>
      <c r="F25" s="95" t="n">
        <v>35160</v>
      </c>
      <c r="G25" s="0" t="n">
        <v>59.57</v>
      </c>
      <c r="H25" s="95" t="n">
        <v>35160</v>
      </c>
      <c r="I25" s="0" t="s">
        <v>47</v>
      </c>
      <c r="J25" s="95" t="n">
        <v>35167</v>
      </c>
      <c r="K25" s="0" t="n">
        <v>39454</v>
      </c>
      <c r="L25" s="95" t="n">
        <v>35167</v>
      </c>
      <c r="M25" s="0" t="n">
        <v>21247</v>
      </c>
      <c r="N25" s="1" t="n">
        <f aca="false">+IF(M25="","",K25-M25)</f>
        <v>18207</v>
      </c>
      <c r="O25" s="95" t="n">
        <v>35167</v>
      </c>
      <c r="P25" s="0" t="n">
        <v>317661</v>
      </c>
      <c r="Q25" s="95" t="n">
        <v>35167</v>
      </c>
      <c r="R25" s="0" t="n">
        <v>342918</v>
      </c>
      <c r="S25" s="1" t="n">
        <f aca="false">+IF(R25="","",P25-R25)</f>
        <v>-25257</v>
      </c>
      <c r="T25" s="1" t="n">
        <f aca="false">+IF(P25="","",P25+K25)</f>
        <v>357115</v>
      </c>
      <c r="U25" s="1" t="n">
        <f aca="false">+IF(R25="","",R25+M25)</f>
        <v>364165</v>
      </c>
      <c r="V25" s="1" t="n">
        <f aca="false">IF(T25="","",T25-U25)</f>
        <v>-7050</v>
      </c>
      <c r="W25" s="95" t="n">
        <v>35167</v>
      </c>
      <c r="X25" s="0" t="n">
        <v>463075</v>
      </c>
      <c r="Y25" s="95" t="n">
        <v>35167</v>
      </c>
      <c r="Z25" s="0" t="n">
        <v>20224</v>
      </c>
      <c r="AA25" s="95" t="n">
        <v>35167</v>
      </c>
      <c r="AB25" s="0" t="n">
        <v>1961</v>
      </c>
      <c r="AC25" s="1" t="n">
        <f aca="false">+IF(AB25="","",Z25-AB25)</f>
        <v>18263</v>
      </c>
      <c r="AD25" s="95" t="n">
        <v>35167</v>
      </c>
      <c r="AE25" s="0" t="n">
        <v>97910</v>
      </c>
      <c r="AF25" s="95" t="n">
        <v>35167</v>
      </c>
      <c r="AG25" s="0" t="n">
        <v>129615</v>
      </c>
      <c r="AH25" s="1" t="n">
        <f aca="false">+IF(AG25="","",AE25-AG25)</f>
        <v>-31705</v>
      </c>
      <c r="AI25" s="1" t="n">
        <f aca="false">+IF(AE25="","",AE25+Z25)</f>
        <v>118134</v>
      </c>
      <c r="AJ25" s="1" t="n">
        <f aca="false">+IF(AG25="","",AG25+AB25)</f>
        <v>131576</v>
      </c>
      <c r="AK25" s="1" t="n">
        <f aca="false">IF(AI25="","",AI25-AJ25)</f>
        <v>-13442</v>
      </c>
      <c r="AL25" s="95" t="n">
        <v>35167</v>
      </c>
      <c r="AM25" s="0" t="n">
        <v>160341</v>
      </c>
      <c r="AN25" s="95" t="n">
        <v>35167</v>
      </c>
      <c r="AO25" s="0" t="n">
        <v>8888</v>
      </c>
      <c r="AP25" s="95" t="n">
        <v>35167</v>
      </c>
      <c r="AQ25" s="0" t="n">
        <v>1958</v>
      </c>
      <c r="AR25" s="1" t="n">
        <f aca="false">+IF(AQ25="","",AO25-AQ25)</f>
        <v>6930</v>
      </c>
      <c r="AS25" s="95" t="n">
        <v>35167</v>
      </c>
      <c r="AT25" s="0" t="n">
        <v>40143</v>
      </c>
      <c r="AU25" s="95" t="n">
        <v>35167</v>
      </c>
      <c r="AV25" s="0" t="n">
        <v>61011</v>
      </c>
      <c r="AW25" s="1" t="n">
        <f aca="false">+IF(AV25="","",AT25-AV25)</f>
        <v>-20868</v>
      </c>
      <c r="AX25" s="1" t="n">
        <f aca="false">+IF(AT25="","",AT25+AO25)</f>
        <v>49031</v>
      </c>
      <c r="AY25" s="1" t="n">
        <f aca="false">+IF(AV25="","",AV25+AQ25)</f>
        <v>62969</v>
      </c>
      <c r="AZ25" s="1" t="n">
        <f aca="false">IF(AX25="","",AX25-AY25)</f>
        <v>-13938</v>
      </c>
      <c r="BA25" s="95" t="n">
        <v>35167</v>
      </c>
      <c r="BB25" s="0" t="n">
        <v>93470</v>
      </c>
      <c r="BC25" s="95" t="n">
        <v>35167</v>
      </c>
      <c r="BD25" s="0" t="n">
        <v>12400</v>
      </c>
      <c r="BE25" s="95" t="n">
        <v>35167</v>
      </c>
      <c r="BF25" s="0" t="n">
        <v>980</v>
      </c>
      <c r="BG25" s="1" t="n">
        <f aca="false">+IF(BF25="","",BD25-BF25)</f>
        <v>11420</v>
      </c>
      <c r="BH25" s="95" t="n">
        <v>35167</v>
      </c>
      <c r="BI25" s="0" t="n">
        <v>31017</v>
      </c>
      <c r="BJ25" s="95" t="n">
        <v>35167</v>
      </c>
      <c r="BK25" s="0" t="n">
        <v>52417</v>
      </c>
      <c r="BL25" s="1" t="n">
        <f aca="false">+IF(BK25="","",BI25-BK25)</f>
        <v>-21400</v>
      </c>
      <c r="BM25" s="1" t="n">
        <f aca="false">+IF(BI25="","",BI25+BD25)</f>
        <v>43417</v>
      </c>
      <c r="BN25" s="1" t="n">
        <f aca="false">+IF(BK25="","",BK25+BF25)</f>
        <v>53397</v>
      </c>
      <c r="BO25" s="1" t="n">
        <f aca="false">IF(BM25="","",BM25-BN25)</f>
        <v>-9980</v>
      </c>
      <c r="BP25" s="95" t="n">
        <v>35167</v>
      </c>
      <c r="BQ25" s="0" t="n">
        <v>69197</v>
      </c>
    </row>
    <row r="26" customFormat="false" ht="12.75" hidden="false" customHeight="false" outlineLevel="0" collapsed="false">
      <c r="A26" s="95" t="n">
        <f aca="false">+A25+7</f>
        <v>35171</v>
      </c>
      <c r="B26" s="95" t="n">
        <v>35167</v>
      </c>
      <c r="C26" s="0" t="n">
        <v>24.29</v>
      </c>
      <c r="D26" s="95" t="n">
        <v>35167</v>
      </c>
      <c r="E26" s="0" t="n">
        <v>2.411</v>
      </c>
      <c r="F26" s="95" t="n">
        <v>35167</v>
      </c>
      <c r="G26" s="0" t="n">
        <v>62.02</v>
      </c>
      <c r="H26" s="95" t="n">
        <v>35167</v>
      </c>
      <c r="I26" s="0" t="s">
        <v>47</v>
      </c>
      <c r="J26" s="95" t="n">
        <v>35174</v>
      </c>
      <c r="K26" s="0" t="n">
        <v>36856</v>
      </c>
      <c r="L26" s="95" t="n">
        <v>35174</v>
      </c>
      <c r="M26" s="0" t="n">
        <v>16800</v>
      </c>
      <c r="N26" s="1" t="n">
        <f aca="false">+IF(M26="","",K26-M26)</f>
        <v>20056</v>
      </c>
      <c r="O26" s="95" t="n">
        <v>35174</v>
      </c>
      <c r="P26" s="0" t="n">
        <v>331439</v>
      </c>
      <c r="Q26" s="95" t="n">
        <v>35174</v>
      </c>
      <c r="R26" s="0" t="n">
        <v>350719</v>
      </c>
      <c r="S26" s="1" t="n">
        <f aca="false">+IF(R26="","",P26-R26)</f>
        <v>-19280</v>
      </c>
      <c r="T26" s="1" t="n">
        <f aca="false">+IF(P26="","",P26+K26)</f>
        <v>368295</v>
      </c>
      <c r="U26" s="1" t="n">
        <f aca="false">+IF(R26="","",R26+M26)</f>
        <v>367519</v>
      </c>
      <c r="V26" s="1" t="n">
        <f aca="false">IF(T26="","",T26-U26)</f>
        <v>776</v>
      </c>
      <c r="W26" s="95" t="n">
        <v>35174</v>
      </c>
      <c r="X26" s="0" t="n">
        <v>473784</v>
      </c>
      <c r="Y26" s="95" t="n">
        <v>35174</v>
      </c>
      <c r="Z26" s="0" t="n">
        <v>20195</v>
      </c>
      <c r="AA26" s="95" t="n">
        <v>35174</v>
      </c>
      <c r="AB26" s="0" t="n">
        <v>2104</v>
      </c>
      <c r="AC26" s="1" t="n">
        <f aca="false">+IF(AB26="","",Z26-AB26)</f>
        <v>18091</v>
      </c>
      <c r="AD26" s="95" t="n">
        <v>35174</v>
      </c>
      <c r="AE26" s="0" t="n">
        <v>101950</v>
      </c>
      <c r="AF26" s="95" t="n">
        <v>35174</v>
      </c>
      <c r="AG26" s="0" t="n">
        <v>134128</v>
      </c>
      <c r="AH26" s="1" t="n">
        <f aca="false">+IF(AG26="","",AE26-AG26)</f>
        <v>-32178</v>
      </c>
      <c r="AI26" s="1" t="n">
        <f aca="false">+IF(AE26="","",AE26+Z26)</f>
        <v>122145</v>
      </c>
      <c r="AJ26" s="1" t="n">
        <f aca="false">+IF(AG26="","",AG26+AB26)</f>
        <v>136232</v>
      </c>
      <c r="AK26" s="1" t="n">
        <f aca="false">IF(AI26="","",AI26-AJ26)</f>
        <v>-14087</v>
      </c>
      <c r="AL26" s="95" t="n">
        <v>35174</v>
      </c>
      <c r="AM26" s="0" t="n">
        <v>167077</v>
      </c>
      <c r="AN26" s="95" t="n">
        <v>35174</v>
      </c>
      <c r="AO26" s="0" t="n">
        <v>8480</v>
      </c>
      <c r="AP26" s="95" t="n">
        <v>35174</v>
      </c>
      <c r="AQ26" s="0" t="n">
        <v>1826</v>
      </c>
      <c r="AR26" s="1" t="n">
        <f aca="false">+IF(AQ26="","",AO26-AQ26)</f>
        <v>6654</v>
      </c>
      <c r="AS26" s="95" t="n">
        <v>35174</v>
      </c>
      <c r="AT26" s="0" t="n">
        <v>43560</v>
      </c>
      <c r="AU26" s="95" t="n">
        <v>35174</v>
      </c>
      <c r="AV26" s="0" t="n">
        <v>61294</v>
      </c>
      <c r="AW26" s="1" t="n">
        <f aca="false">+IF(AV26="","",AT26-AV26)</f>
        <v>-17734</v>
      </c>
      <c r="AX26" s="1" t="n">
        <f aca="false">+IF(AT26="","",AT26+AO26)</f>
        <v>52040</v>
      </c>
      <c r="AY26" s="1" t="n">
        <f aca="false">+IF(AV26="","",AV26+AQ26)</f>
        <v>63120</v>
      </c>
      <c r="AZ26" s="1" t="n">
        <f aca="false">IF(AX26="","",AX26-AY26)</f>
        <v>-11080</v>
      </c>
      <c r="BA26" s="95" t="n">
        <v>35174</v>
      </c>
      <c r="BB26" s="0" t="n">
        <v>98549</v>
      </c>
      <c r="BC26" s="95" t="n">
        <v>35174</v>
      </c>
      <c r="BD26" s="0" t="n">
        <v>14062</v>
      </c>
      <c r="BE26" s="95" t="n">
        <v>35174</v>
      </c>
      <c r="BF26" s="0" t="n">
        <v>1371</v>
      </c>
      <c r="BG26" s="1" t="n">
        <f aca="false">+IF(BF26="","",BD26-BF26)</f>
        <v>12691</v>
      </c>
      <c r="BH26" s="95" t="n">
        <v>35174</v>
      </c>
      <c r="BI26" s="0" t="n">
        <v>30549</v>
      </c>
      <c r="BJ26" s="95" t="n">
        <v>35174</v>
      </c>
      <c r="BK26" s="0" t="n">
        <v>53117</v>
      </c>
      <c r="BL26" s="1" t="n">
        <f aca="false">+IF(BK26="","",BI26-BK26)</f>
        <v>-22568</v>
      </c>
      <c r="BM26" s="1" t="n">
        <f aca="false">+IF(BI26="","",BI26+BD26)</f>
        <v>44611</v>
      </c>
      <c r="BN26" s="1" t="n">
        <f aca="false">+IF(BK26="","",BK26+BF26)</f>
        <v>54488</v>
      </c>
      <c r="BO26" s="1" t="n">
        <f aca="false">IF(BM26="","",BM26-BN26)</f>
        <v>-9877</v>
      </c>
      <c r="BP26" s="95" t="n">
        <v>35174</v>
      </c>
      <c r="BQ26" s="0" t="n">
        <v>72057</v>
      </c>
    </row>
    <row r="27" customFormat="false" ht="12.75" hidden="false" customHeight="false" outlineLevel="0" collapsed="false">
      <c r="A27" s="95" t="n">
        <f aca="false">+A26+7</f>
        <v>35178</v>
      </c>
      <c r="B27" s="95" t="n">
        <v>35174</v>
      </c>
      <c r="C27" s="0" t="n">
        <v>23.95</v>
      </c>
      <c r="D27" s="95" t="n">
        <v>35174</v>
      </c>
      <c r="E27" s="0" t="n">
        <v>2.361</v>
      </c>
      <c r="F27" s="95" t="n">
        <v>35174</v>
      </c>
      <c r="G27" s="0" t="n">
        <v>55.72</v>
      </c>
      <c r="H27" s="95" t="n">
        <v>35174</v>
      </c>
      <c r="I27" s="0" t="s">
        <v>47</v>
      </c>
      <c r="J27" s="95" t="n">
        <v>35181</v>
      </c>
      <c r="K27" s="0" t="n">
        <v>30881</v>
      </c>
      <c r="L27" s="95" t="n">
        <v>35181</v>
      </c>
      <c r="M27" s="0" t="n">
        <v>15458</v>
      </c>
      <c r="N27" s="1" t="n">
        <f aca="false">+IF(M27="","",K27-M27)</f>
        <v>15423</v>
      </c>
      <c r="O27" s="95" t="n">
        <v>35181</v>
      </c>
      <c r="P27" s="0" t="n">
        <v>308036</v>
      </c>
      <c r="Q27" s="95" t="n">
        <v>35181</v>
      </c>
      <c r="R27" s="0" t="n">
        <v>329728</v>
      </c>
      <c r="S27" s="1" t="n">
        <f aca="false">+IF(R27="","",P27-R27)</f>
        <v>-21692</v>
      </c>
      <c r="T27" s="1" t="n">
        <f aca="false">+IF(P27="","",P27+K27)</f>
        <v>338917</v>
      </c>
      <c r="U27" s="1" t="n">
        <f aca="false">+IF(R27="","",R27+M27)</f>
        <v>345186</v>
      </c>
      <c r="V27" s="1" t="n">
        <f aca="false">IF(T27="","",T27-U27)</f>
        <v>-6269</v>
      </c>
      <c r="W27" s="95" t="n">
        <v>35181</v>
      </c>
      <c r="X27" s="0" t="n">
        <v>447297</v>
      </c>
      <c r="Y27" s="95" t="n">
        <v>35181</v>
      </c>
      <c r="Z27" s="0" t="n">
        <v>20096</v>
      </c>
      <c r="AA27" s="95" t="n">
        <v>35181</v>
      </c>
      <c r="AB27" s="0" t="n">
        <v>2475</v>
      </c>
      <c r="AC27" s="1" t="n">
        <f aca="false">+IF(AB27="","",Z27-AB27)</f>
        <v>17621</v>
      </c>
      <c r="AD27" s="95" t="n">
        <v>35181</v>
      </c>
      <c r="AE27" s="0" t="n">
        <v>100517</v>
      </c>
      <c r="AF27" s="95" t="n">
        <v>35181</v>
      </c>
      <c r="AG27" s="0" t="n">
        <v>129810</v>
      </c>
      <c r="AH27" s="1" t="n">
        <f aca="false">+IF(AG27="","",AE27-AG27)</f>
        <v>-29293</v>
      </c>
      <c r="AI27" s="1" t="n">
        <f aca="false">+IF(AE27="","",AE27+Z27)</f>
        <v>120613</v>
      </c>
      <c r="AJ27" s="1" t="n">
        <f aca="false">+IF(AG27="","",AG27+AB27)</f>
        <v>132285</v>
      </c>
      <c r="AK27" s="1" t="n">
        <f aca="false">IF(AI27="","",AI27-AJ27)</f>
        <v>-11672</v>
      </c>
      <c r="AL27" s="95" t="n">
        <v>35181</v>
      </c>
      <c r="AM27" s="0" t="n">
        <v>162211</v>
      </c>
      <c r="AN27" s="95" t="n">
        <v>35181</v>
      </c>
      <c r="AO27" s="0" t="n">
        <v>4424</v>
      </c>
      <c r="AP27" s="95" t="n">
        <v>35181</v>
      </c>
      <c r="AQ27" s="0" t="n">
        <v>419</v>
      </c>
      <c r="AR27" s="1" t="n">
        <f aca="false">+IF(AQ27="","",AO27-AQ27)</f>
        <v>4005</v>
      </c>
      <c r="AS27" s="95" t="n">
        <v>35181</v>
      </c>
      <c r="AT27" s="0" t="n">
        <v>44503</v>
      </c>
      <c r="AU27" s="95" t="n">
        <v>35181</v>
      </c>
      <c r="AV27" s="0" t="n">
        <v>60767</v>
      </c>
      <c r="AW27" s="1" t="n">
        <f aca="false">+IF(AV27="","",AT27-AV27)</f>
        <v>-16264</v>
      </c>
      <c r="AX27" s="1" t="n">
        <f aca="false">+IF(AT27="","",AT27+AO27)</f>
        <v>48927</v>
      </c>
      <c r="AY27" s="1" t="n">
        <f aca="false">+IF(AV27="","",AV27+AQ27)</f>
        <v>61186</v>
      </c>
      <c r="AZ27" s="1" t="n">
        <f aca="false">IF(AX27="","",AX27-AY27)</f>
        <v>-12259</v>
      </c>
      <c r="BA27" s="95" t="n">
        <v>35181</v>
      </c>
      <c r="BB27" s="0" t="n">
        <v>90399</v>
      </c>
      <c r="BC27" s="95" t="n">
        <v>35181</v>
      </c>
      <c r="BD27" s="0" t="n">
        <v>14523</v>
      </c>
      <c r="BE27" s="95" t="n">
        <v>35181</v>
      </c>
      <c r="BF27" s="0" t="n">
        <v>1292</v>
      </c>
      <c r="BG27" s="1" t="n">
        <f aca="false">+IF(BF27="","",BD27-BF27)</f>
        <v>13231</v>
      </c>
      <c r="BH27" s="95" t="n">
        <v>35181</v>
      </c>
      <c r="BI27" s="0" t="n">
        <v>33594</v>
      </c>
      <c r="BJ27" s="95" t="n">
        <v>35181</v>
      </c>
      <c r="BK27" s="0" t="n">
        <v>54743</v>
      </c>
      <c r="BL27" s="1" t="n">
        <f aca="false">+IF(BK27="","",BI27-BK27)</f>
        <v>-21149</v>
      </c>
      <c r="BM27" s="1" t="n">
        <f aca="false">+IF(BI27="","",BI27+BD27)</f>
        <v>48117</v>
      </c>
      <c r="BN27" s="1" t="n">
        <f aca="false">+IF(BK27="","",BK27+BF27)</f>
        <v>56035</v>
      </c>
      <c r="BO27" s="1" t="n">
        <f aca="false">IF(BM27="","",BM27-BN27)</f>
        <v>-7918</v>
      </c>
      <c r="BP27" s="95" t="n">
        <v>35181</v>
      </c>
      <c r="BQ27" s="0" t="n">
        <v>71086</v>
      </c>
    </row>
    <row r="28" customFormat="false" ht="12.75" hidden="false" customHeight="false" outlineLevel="0" collapsed="false">
      <c r="A28" s="95" t="n">
        <f aca="false">+A27+7</f>
        <v>35185</v>
      </c>
      <c r="B28" s="95" t="n">
        <v>35181</v>
      </c>
      <c r="C28" s="0" t="n">
        <v>22.32</v>
      </c>
      <c r="D28" s="95" t="n">
        <v>35181</v>
      </c>
      <c r="E28" s="0" t="n">
        <v>2.207</v>
      </c>
      <c r="F28" s="95" t="n">
        <v>35181</v>
      </c>
      <c r="G28" s="0" t="n">
        <v>59.27</v>
      </c>
      <c r="H28" s="95" t="n">
        <v>35181</v>
      </c>
      <c r="I28" s="0" t="s">
        <v>47</v>
      </c>
      <c r="J28" s="95" t="n">
        <v>35188</v>
      </c>
      <c r="K28" s="0" t="n">
        <v>27360</v>
      </c>
      <c r="L28" s="95" t="n">
        <v>35188</v>
      </c>
      <c r="M28" s="0" t="n">
        <v>20803</v>
      </c>
      <c r="N28" s="1" t="n">
        <f aca="false">+IF(M28="","",K28-M28)</f>
        <v>6557</v>
      </c>
      <c r="O28" s="95" t="n">
        <v>35188</v>
      </c>
      <c r="P28" s="0" t="n">
        <v>317065</v>
      </c>
      <c r="Q28" s="95" t="n">
        <v>35188</v>
      </c>
      <c r="R28" s="0" t="n">
        <v>331131</v>
      </c>
      <c r="S28" s="1" t="n">
        <f aca="false">+IF(R28="","",P28-R28)</f>
        <v>-14066</v>
      </c>
      <c r="T28" s="1" t="n">
        <f aca="false">+IF(P28="","",P28+K28)</f>
        <v>344425</v>
      </c>
      <c r="U28" s="1" t="n">
        <f aca="false">+IF(R28="","",R28+M28)</f>
        <v>351934</v>
      </c>
      <c r="V28" s="1" t="n">
        <f aca="false">IF(T28="","",T28-U28)</f>
        <v>-7509</v>
      </c>
      <c r="W28" s="95" t="n">
        <v>35188</v>
      </c>
      <c r="X28" s="0" t="n">
        <v>453644</v>
      </c>
      <c r="Y28" s="95" t="n">
        <v>35188</v>
      </c>
      <c r="Z28" s="0" t="n">
        <v>13520</v>
      </c>
      <c r="AA28" s="95" t="n">
        <v>35188</v>
      </c>
      <c r="AB28" s="0" t="n">
        <v>1695</v>
      </c>
      <c r="AC28" s="1" t="n">
        <f aca="false">+IF(AB28="","",Z28-AB28)</f>
        <v>11825</v>
      </c>
      <c r="AD28" s="95" t="n">
        <v>35188</v>
      </c>
      <c r="AE28" s="0" t="n">
        <v>94426</v>
      </c>
      <c r="AF28" s="95" t="n">
        <v>35188</v>
      </c>
      <c r="AG28" s="0" t="n">
        <v>115145</v>
      </c>
      <c r="AH28" s="1" t="n">
        <f aca="false">+IF(AG28="","",AE28-AG28)</f>
        <v>-20719</v>
      </c>
      <c r="AI28" s="1" t="n">
        <f aca="false">+IF(AE28="","",AE28+Z28)</f>
        <v>107946</v>
      </c>
      <c r="AJ28" s="1" t="n">
        <f aca="false">+IF(AG28="","",AG28+AB28)</f>
        <v>116840</v>
      </c>
      <c r="AK28" s="1" t="n">
        <f aca="false">IF(AI28="","",AI28-AJ28)</f>
        <v>-8894</v>
      </c>
      <c r="AL28" s="95" t="n">
        <v>35188</v>
      </c>
      <c r="AM28" s="0" t="n">
        <v>144442</v>
      </c>
      <c r="AN28" s="95" t="n">
        <v>35188</v>
      </c>
      <c r="AO28" s="0" t="n">
        <v>4794</v>
      </c>
      <c r="AP28" s="95" t="n">
        <v>35188</v>
      </c>
      <c r="AQ28" s="0" t="n">
        <v>745</v>
      </c>
      <c r="AR28" s="1" t="n">
        <f aca="false">+IF(AQ28="","",AO28-AQ28)</f>
        <v>4049</v>
      </c>
      <c r="AS28" s="95" t="n">
        <v>35188</v>
      </c>
      <c r="AT28" s="0" t="n">
        <v>49392</v>
      </c>
      <c r="AU28" s="95" t="n">
        <v>35188</v>
      </c>
      <c r="AV28" s="0" t="n">
        <v>62257</v>
      </c>
      <c r="AW28" s="1" t="n">
        <f aca="false">+IF(AV28="","",AT28-AV28)</f>
        <v>-12865</v>
      </c>
      <c r="AX28" s="1" t="n">
        <f aca="false">+IF(AT28="","",AT28+AO28)</f>
        <v>54186</v>
      </c>
      <c r="AY28" s="1" t="n">
        <f aca="false">+IF(AV28="","",AV28+AQ28)</f>
        <v>63002</v>
      </c>
      <c r="AZ28" s="1" t="n">
        <f aca="false">IF(AX28="","",AX28-AY28)</f>
        <v>-8816</v>
      </c>
      <c r="BA28" s="95" t="n">
        <v>35188</v>
      </c>
      <c r="BB28" s="0" t="n">
        <v>92301</v>
      </c>
      <c r="BC28" s="95" t="n">
        <v>35188</v>
      </c>
      <c r="BD28" s="0" t="n">
        <v>14245</v>
      </c>
      <c r="BE28" s="95" t="n">
        <v>35188</v>
      </c>
      <c r="BF28" s="0" t="n">
        <v>1682</v>
      </c>
      <c r="BG28" s="1" t="n">
        <f aca="false">+IF(BF28="","",BD28-BF28)</f>
        <v>12563</v>
      </c>
      <c r="BH28" s="95" t="n">
        <v>35188</v>
      </c>
      <c r="BI28" s="0" t="n">
        <v>38851</v>
      </c>
      <c r="BJ28" s="95" t="n">
        <v>35188</v>
      </c>
      <c r="BK28" s="0" t="n">
        <v>57333</v>
      </c>
      <c r="BL28" s="1" t="n">
        <f aca="false">+IF(BK28="","",BI28-BK28)</f>
        <v>-18482</v>
      </c>
      <c r="BM28" s="1" t="n">
        <f aca="false">+IF(BI28="","",BI28+BD28)</f>
        <v>53096</v>
      </c>
      <c r="BN28" s="1" t="n">
        <f aca="false">+IF(BK28="","",BK28+BF28)</f>
        <v>59015</v>
      </c>
      <c r="BO28" s="1" t="n">
        <f aca="false">IF(BM28="","",BM28-BN28)</f>
        <v>-5919</v>
      </c>
      <c r="BP28" s="95" t="n">
        <v>35188</v>
      </c>
      <c r="BQ28" s="0" t="n">
        <v>74681</v>
      </c>
    </row>
    <row r="29" customFormat="false" ht="12.75" hidden="false" customHeight="false" outlineLevel="0" collapsed="false">
      <c r="A29" s="95" t="n">
        <f aca="false">+A28+7</f>
        <v>35192</v>
      </c>
      <c r="B29" s="95" t="n">
        <v>35188</v>
      </c>
      <c r="C29" s="0" t="n">
        <v>21.18</v>
      </c>
      <c r="D29" s="95" t="n">
        <v>35188</v>
      </c>
      <c r="E29" s="0" t="n">
        <v>2.131</v>
      </c>
      <c r="F29" s="95" t="n">
        <v>35188</v>
      </c>
      <c r="G29" s="0" t="n">
        <v>54.74</v>
      </c>
      <c r="H29" s="95" t="n">
        <v>35188</v>
      </c>
      <c r="I29" s="0" t="s">
        <v>47</v>
      </c>
      <c r="J29" s="95" t="n">
        <v>35195</v>
      </c>
      <c r="K29" s="0" t="n">
        <v>23265</v>
      </c>
      <c r="L29" s="95" t="n">
        <v>35195</v>
      </c>
      <c r="M29" s="0" t="n">
        <v>24475</v>
      </c>
      <c r="N29" s="1" t="n">
        <f aca="false">+IF(M29="","",K29-M29)</f>
        <v>-1210</v>
      </c>
      <c r="O29" s="95" t="n">
        <v>35195</v>
      </c>
      <c r="P29" s="0" t="n">
        <v>327332</v>
      </c>
      <c r="Q29" s="95" t="n">
        <v>35195</v>
      </c>
      <c r="R29" s="0" t="n">
        <v>324623</v>
      </c>
      <c r="S29" s="1" t="n">
        <f aca="false">+IF(R29="","",P29-R29)</f>
        <v>2709</v>
      </c>
      <c r="T29" s="1" t="n">
        <f aca="false">+IF(P29="","",P29+K29)</f>
        <v>350597</v>
      </c>
      <c r="U29" s="1" t="n">
        <f aca="false">+IF(R29="","",R29+M29)</f>
        <v>349098</v>
      </c>
      <c r="V29" s="1" t="n">
        <f aca="false">IF(T29="","",T29-U29)</f>
        <v>1499</v>
      </c>
      <c r="W29" s="95" t="n">
        <v>35195</v>
      </c>
      <c r="X29" s="0" t="n">
        <v>451086</v>
      </c>
      <c r="Y29" s="95" t="n">
        <v>35195</v>
      </c>
      <c r="Z29" s="0" t="n">
        <v>12697</v>
      </c>
      <c r="AA29" s="95" t="n">
        <v>35195</v>
      </c>
      <c r="AB29" s="0" t="n">
        <v>2403</v>
      </c>
      <c r="AC29" s="1" t="n">
        <f aca="false">+IF(AB29="","",Z29-AB29)</f>
        <v>10294</v>
      </c>
      <c r="AD29" s="95" t="n">
        <v>35195</v>
      </c>
      <c r="AE29" s="0" t="n">
        <v>93715</v>
      </c>
      <c r="AF29" s="95" t="n">
        <v>35195</v>
      </c>
      <c r="AG29" s="0" t="n">
        <v>113011</v>
      </c>
      <c r="AH29" s="1" t="n">
        <f aca="false">+IF(AG29="","",AE29-AG29)</f>
        <v>-19296</v>
      </c>
      <c r="AI29" s="1" t="n">
        <f aca="false">+IF(AE29="","",AE29+Z29)</f>
        <v>106412</v>
      </c>
      <c r="AJ29" s="1" t="n">
        <f aca="false">+IF(AG29="","",AG29+AB29)</f>
        <v>115414</v>
      </c>
      <c r="AK29" s="1" t="n">
        <f aca="false">IF(AI29="","",AI29-AJ29)</f>
        <v>-9002</v>
      </c>
      <c r="AL29" s="95" t="n">
        <v>35195</v>
      </c>
      <c r="AM29" s="0" t="n">
        <v>145528</v>
      </c>
      <c r="AN29" s="95" t="n">
        <v>35195</v>
      </c>
      <c r="AO29" s="0" t="n">
        <v>4646</v>
      </c>
      <c r="AP29" s="95" t="n">
        <v>35195</v>
      </c>
      <c r="AQ29" s="0" t="n">
        <v>772</v>
      </c>
      <c r="AR29" s="1" t="n">
        <f aca="false">+IF(AQ29="","",AO29-AQ29)</f>
        <v>3874</v>
      </c>
      <c r="AS29" s="95" t="n">
        <v>35195</v>
      </c>
      <c r="AT29" s="0" t="n">
        <v>49092</v>
      </c>
      <c r="AU29" s="95" t="n">
        <v>35195</v>
      </c>
      <c r="AV29" s="0" t="n">
        <v>63724</v>
      </c>
      <c r="AW29" s="1" t="n">
        <f aca="false">+IF(AV29="","",AT29-AV29)</f>
        <v>-14632</v>
      </c>
      <c r="AX29" s="1" t="n">
        <f aca="false">+IF(AT29="","",AT29+AO29)</f>
        <v>53738</v>
      </c>
      <c r="AY29" s="1" t="n">
        <f aca="false">+IF(AV29="","",AV29+AQ29)</f>
        <v>64496</v>
      </c>
      <c r="AZ29" s="1" t="n">
        <f aca="false">IF(AX29="","",AX29-AY29)</f>
        <v>-10758</v>
      </c>
      <c r="BA29" s="95" t="n">
        <v>35195</v>
      </c>
      <c r="BB29" s="0" t="n">
        <v>96044</v>
      </c>
      <c r="BC29" s="95" t="n">
        <v>35195</v>
      </c>
      <c r="BD29" s="0" t="n">
        <v>12087</v>
      </c>
      <c r="BE29" s="95" t="n">
        <v>35195</v>
      </c>
      <c r="BF29" s="0" t="n">
        <v>1132</v>
      </c>
      <c r="BG29" s="1" t="n">
        <f aca="false">+IF(BF29="","",BD29-BF29)</f>
        <v>10955</v>
      </c>
      <c r="BH29" s="95" t="n">
        <v>35195</v>
      </c>
      <c r="BI29" s="0" t="n">
        <v>39756</v>
      </c>
      <c r="BJ29" s="95" t="n">
        <v>35195</v>
      </c>
      <c r="BK29" s="0" t="n">
        <v>55850</v>
      </c>
      <c r="BL29" s="1" t="n">
        <f aca="false">+IF(BK29="","",BI29-BK29)</f>
        <v>-16094</v>
      </c>
      <c r="BM29" s="1" t="n">
        <f aca="false">+IF(BI29="","",BI29+BD29)</f>
        <v>51843</v>
      </c>
      <c r="BN29" s="1" t="n">
        <f aca="false">+IF(BK29="","",BK29+BF29)</f>
        <v>56982</v>
      </c>
      <c r="BO29" s="1" t="n">
        <f aca="false">IF(BM29="","",BM29-BN29)</f>
        <v>-5139</v>
      </c>
      <c r="BP29" s="95" t="n">
        <v>35195</v>
      </c>
      <c r="BQ29" s="0" t="n">
        <v>72542</v>
      </c>
    </row>
    <row r="30" customFormat="false" ht="12.75" hidden="false" customHeight="false" outlineLevel="0" collapsed="false">
      <c r="A30" s="95" t="n">
        <f aca="false">+A29+7</f>
        <v>35199</v>
      </c>
      <c r="B30" s="95" t="n">
        <v>35195</v>
      </c>
      <c r="C30" s="0" t="n">
        <v>21.01</v>
      </c>
      <c r="D30" s="95" t="n">
        <v>35195</v>
      </c>
      <c r="E30" s="0" t="n">
        <v>2.204</v>
      </c>
      <c r="F30" s="95" t="n">
        <v>35195</v>
      </c>
      <c r="G30" s="0" t="n">
        <v>54.95</v>
      </c>
      <c r="H30" s="95" t="n">
        <v>35195</v>
      </c>
      <c r="I30" s="0" t="s">
        <v>47</v>
      </c>
      <c r="J30" s="95" t="n">
        <v>35202</v>
      </c>
      <c r="K30" s="0" t="n">
        <v>22635</v>
      </c>
      <c r="L30" s="95" t="n">
        <v>35202</v>
      </c>
      <c r="M30" s="0" t="n">
        <v>16646</v>
      </c>
      <c r="N30" s="1" t="n">
        <f aca="false">+IF(M30="","",K30-M30)</f>
        <v>5989</v>
      </c>
      <c r="O30" s="95" t="n">
        <v>35202</v>
      </c>
      <c r="P30" s="0" t="n">
        <v>314928</v>
      </c>
      <c r="Q30" s="95" t="n">
        <v>35202</v>
      </c>
      <c r="R30" s="0" t="n">
        <v>323350</v>
      </c>
      <c r="S30" s="1" t="n">
        <f aca="false">+IF(R30="","",P30-R30)</f>
        <v>-8422</v>
      </c>
      <c r="T30" s="1" t="n">
        <f aca="false">+IF(P30="","",P30+K30)</f>
        <v>337563</v>
      </c>
      <c r="U30" s="1" t="n">
        <f aca="false">+IF(R30="","",R30+M30)</f>
        <v>339996</v>
      </c>
      <c r="V30" s="1" t="n">
        <f aca="false">IF(T30="","",T30-U30)</f>
        <v>-2433</v>
      </c>
      <c r="W30" s="95" t="n">
        <v>35202</v>
      </c>
      <c r="X30" s="0" t="n">
        <v>443590</v>
      </c>
      <c r="Y30" s="95" t="n">
        <v>35202</v>
      </c>
      <c r="Z30" s="0" t="n">
        <v>13104</v>
      </c>
      <c r="AA30" s="95" t="n">
        <v>35202</v>
      </c>
      <c r="AB30" s="0" t="n">
        <v>2064</v>
      </c>
      <c r="AC30" s="1" t="n">
        <f aca="false">+IF(AB30="","",Z30-AB30)</f>
        <v>11040</v>
      </c>
      <c r="AD30" s="95" t="n">
        <v>35202</v>
      </c>
      <c r="AE30" s="0" t="n">
        <v>96292</v>
      </c>
      <c r="AF30" s="95" t="n">
        <v>35202</v>
      </c>
      <c r="AG30" s="0" t="n">
        <v>116797</v>
      </c>
      <c r="AH30" s="1" t="n">
        <f aca="false">+IF(AG30="","",AE30-AG30)</f>
        <v>-20505</v>
      </c>
      <c r="AI30" s="1" t="n">
        <f aca="false">+IF(AE30="","",AE30+Z30)</f>
        <v>109396</v>
      </c>
      <c r="AJ30" s="1" t="n">
        <f aca="false">+IF(AG30="","",AG30+AB30)</f>
        <v>118861</v>
      </c>
      <c r="AK30" s="1" t="n">
        <f aca="false">IF(AI30="","",AI30-AJ30)</f>
        <v>-9465</v>
      </c>
      <c r="AL30" s="95" t="n">
        <v>35202</v>
      </c>
      <c r="AM30" s="0" t="n">
        <v>147942</v>
      </c>
      <c r="AN30" s="95" t="n">
        <v>35202</v>
      </c>
      <c r="AO30" s="0" t="n">
        <v>4652</v>
      </c>
      <c r="AP30" s="95" t="n">
        <v>35202</v>
      </c>
      <c r="AQ30" s="0" t="n">
        <v>669</v>
      </c>
      <c r="AR30" s="1" t="n">
        <f aca="false">+IF(AQ30="","",AO30-AQ30)</f>
        <v>3983</v>
      </c>
      <c r="AS30" s="95" t="n">
        <v>35202</v>
      </c>
      <c r="AT30" s="0" t="n">
        <v>49827</v>
      </c>
      <c r="AU30" s="95" t="n">
        <v>35202</v>
      </c>
      <c r="AV30" s="0" t="n">
        <v>65060</v>
      </c>
      <c r="AW30" s="1" t="n">
        <f aca="false">+IF(AV30="","",AT30-AV30)</f>
        <v>-15233</v>
      </c>
      <c r="AX30" s="1" t="n">
        <f aca="false">+IF(AT30="","",AT30+AO30)</f>
        <v>54479</v>
      </c>
      <c r="AY30" s="1" t="n">
        <f aca="false">+IF(AV30="","",AV30+AQ30)</f>
        <v>65729</v>
      </c>
      <c r="AZ30" s="1" t="n">
        <f aca="false">IF(AX30="","",AX30-AY30)</f>
        <v>-11250</v>
      </c>
      <c r="BA30" s="95" t="n">
        <v>35202</v>
      </c>
      <c r="BB30" s="0" t="n">
        <v>99882</v>
      </c>
      <c r="BC30" s="95" t="n">
        <v>35202</v>
      </c>
      <c r="BD30" s="0" t="n">
        <v>11261</v>
      </c>
      <c r="BE30" s="95" t="n">
        <v>35202</v>
      </c>
      <c r="BF30" s="0" t="n">
        <v>2698</v>
      </c>
      <c r="BG30" s="1" t="n">
        <f aca="false">+IF(BF30="","",BD30-BF30)</f>
        <v>8563</v>
      </c>
      <c r="BH30" s="95" t="n">
        <v>35202</v>
      </c>
      <c r="BI30" s="0" t="n">
        <v>35662</v>
      </c>
      <c r="BJ30" s="95" t="n">
        <v>35202</v>
      </c>
      <c r="BK30" s="0" t="n">
        <v>48906</v>
      </c>
      <c r="BL30" s="1" t="n">
        <f aca="false">+IF(BK30="","",BI30-BK30)</f>
        <v>-13244</v>
      </c>
      <c r="BM30" s="1" t="n">
        <f aca="false">+IF(BI30="","",BI30+BD30)</f>
        <v>46923</v>
      </c>
      <c r="BN30" s="1" t="n">
        <f aca="false">+IF(BK30="","",BK30+BF30)</f>
        <v>51604</v>
      </c>
      <c r="BO30" s="1" t="n">
        <f aca="false">IF(BM30="","",BM30-BN30)</f>
        <v>-4681</v>
      </c>
      <c r="BP30" s="95" t="n">
        <v>35202</v>
      </c>
      <c r="BQ30" s="0" t="n">
        <v>69788</v>
      </c>
    </row>
    <row r="31" customFormat="false" ht="12.75" hidden="false" customHeight="false" outlineLevel="0" collapsed="false">
      <c r="A31" s="95" t="n">
        <f aca="false">+A30+7</f>
        <v>35206</v>
      </c>
      <c r="B31" s="95" t="n">
        <v>35202</v>
      </c>
      <c r="C31" s="0" t="n">
        <v>20.64</v>
      </c>
      <c r="D31" s="95" t="n">
        <v>35202</v>
      </c>
      <c r="E31" s="0" t="n">
        <v>2.284</v>
      </c>
      <c r="F31" s="95" t="n">
        <v>35202</v>
      </c>
      <c r="G31" s="0" t="n">
        <v>52.94</v>
      </c>
      <c r="H31" s="95" t="n">
        <v>35202</v>
      </c>
      <c r="I31" s="0" t="s">
        <v>47</v>
      </c>
      <c r="J31" s="95" t="n">
        <v>35209</v>
      </c>
      <c r="K31" s="0" t="n">
        <v>19776</v>
      </c>
      <c r="L31" s="95" t="n">
        <v>35209</v>
      </c>
      <c r="M31" s="0" t="n">
        <v>19548</v>
      </c>
      <c r="N31" s="1" t="n">
        <f aca="false">+IF(M31="","",K31-M31)</f>
        <v>228</v>
      </c>
      <c r="O31" s="95" t="n">
        <v>35209</v>
      </c>
      <c r="P31" s="0" t="n">
        <v>286173</v>
      </c>
      <c r="Q31" s="95" t="n">
        <v>35209</v>
      </c>
      <c r="R31" s="0" t="n">
        <v>285676</v>
      </c>
      <c r="S31" s="1" t="n">
        <f aca="false">+IF(R31="","",P31-R31)</f>
        <v>497</v>
      </c>
      <c r="T31" s="1" t="n">
        <f aca="false">+IF(P31="","",P31+K31)</f>
        <v>305949</v>
      </c>
      <c r="U31" s="1" t="n">
        <f aca="false">+IF(R31="","",R31+M31)</f>
        <v>305224</v>
      </c>
      <c r="V31" s="1" t="n">
        <f aca="false">IF(T31="","",T31-U31)</f>
        <v>725</v>
      </c>
      <c r="W31" s="95" t="n">
        <v>35209</v>
      </c>
      <c r="X31" s="0" t="n">
        <v>406151</v>
      </c>
      <c r="Y31" s="95" t="n">
        <v>35209</v>
      </c>
      <c r="Z31" s="0" t="n">
        <v>18303</v>
      </c>
      <c r="AA31" s="95" t="n">
        <v>35209</v>
      </c>
      <c r="AB31" s="0" t="n">
        <v>915</v>
      </c>
      <c r="AC31" s="1" t="n">
        <f aca="false">+IF(AB31="","",Z31-AB31)</f>
        <v>17388</v>
      </c>
      <c r="AD31" s="95" t="n">
        <v>35209</v>
      </c>
      <c r="AE31" s="0" t="n">
        <v>96152</v>
      </c>
      <c r="AF31" s="95" t="n">
        <v>35209</v>
      </c>
      <c r="AG31" s="0" t="n">
        <v>125377</v>
      </c>
      <c r="AH31" s="1" t="n">
        <f aca="false">+IF(AG31="","",AE31-AG31)</f>
        <v>-29225</v>
      </c>
      <c r="AI31" s="1" t="n">
        <f aca="false">+IF(AE31="","",AE31+Z31)</f>
        <v>114455</v>
      </c>
      <c r="AJ31" s="1" t="n">
        <f aca="false">+IF(AG31="","",AG31+AB31)</f>
        <v>126292</v>
      </c>
      <c r="AK31" s="1" t="n">
        <f aca="false">IF(AI31="","",AI31-AJ31)</f>
        <v>-11837</v>
      </c>
      <c r="AL31" s="95" t="n">
        <v>35209</v>
      </c>
      <c r="AM31" s="0" t="n">
        <v>156437</v>
      </c>
      <c r="AN31" s="95" t="n">
        <v>35209</v>
      </c>
      <c r="AO31" s="0" t="n">
        <v>4730</v>
      </c>
      <c r="AP31" s="95" t="n">
        <v>35209</v>
      </c>
      <c r="AQ31" s="0" t="n">
        <v>308</v>
      </c>
      <c r="AR31" s="1" t="n">
        <f aca="false">+IF(AQ31="","",AO31-AQ31)</f>
        <v>4422</v>
      </c>
      <c r="AS31" s="95" t="n">
        <v>35209</v>
      </c>
      <c r="AT31" s="0" t="n">
        <v>49358</v>
      </c>
      <c r="AU31" s="95" t="n">
        <v>35209</v>
      </c>
      <c r="AV31" s="0" t="n">
        <v>65442</v>
      </c>
      <c r="AW31" s="1" t="n">
        <f aca="false">+IF(AV31="","",AT31-AV31)</f>
        <v>-16084</v>
      </c>
      <c r="AX31" s="1" t="n">
        <f aca="false">+IF(AT31="","",AT31+AO31)</f>
        <v>54088</v>
      </c>
      <c r="AY31" s="1" t="n">
        <f aca="false">+IF(AV31="","",AV31+AQ31)</f>
        <v>65750</v>
      </c>
      <c r="AZ31" s="1" t="n">
        <f aca="false">IF(AX31="","",AX31-AY31)</f>
        <v>-11662</v>
      </c>
      <c r="BA31" s="95" t="n">
        <v>35209</v>
      </c>
      <c r="BB31" s="0" t="n">
        <v>101652</v>
      </c>
      <c r="BC31" s="95" t="n">
        <v>35209</v>
      </c>
      <c r="BD31" s="0" t="n">
        <v>8567</v>
      </c>
      <c r="BE31" s="95" t="n">
        <v>35209</v>
      </c>
      <c r="BF31" s="0" t="n">
        <v>1791</v>
      </c>
      <c r="BG31" s="1" t="n">
        <f aca="false">+IF(BF31="","",BD31-BF31)</f>
        <v>6776</v>
      </c>
      <c r="BH31" s="95" t="n">
        <v>35209</v>
      </c>
      <c r="BI31" s="0" t="n">
        <v>32731</v>
      </c>
      <c r="BJ31" s="95" t="n">
        <v>35209</v>
      </c>
      <c r="BK31" s="0" t="n">
        <v>43366</v>
      </c>
      <c r="BL31" s="1" t="n">
        <f aca="false">+IF(BK31="","",BI31-BK31)</f>
        <v>-10635</v>
      </c>
      <c r="BM31" s="1" t="n">
        <f aca="false">+IF(BI31="","",BI31+BD31)</f>
        <v>41298</v>
      </c>
      <c r="BN31" s="1" t="n">
        <f aca="false">+IF(BK31="","",BK31+BF31)</f>
        <v>45157</v>
      </c>
      <c r="BO31" s="1" t="n">
        <f aca="false">IF(BM31="","",BM31-BN31)</f>
        <v>-3859</v>
      </c>
      <c r="BP31" s="95" t="n">
        <v>35209</v>
      </c>
      <c r="BQ31" s="0" t="n">
        <v>64595</v>
      </c>
    </row>
    <row r="32" customFormat="false" ht="12.75" hidden="false" customHeight="false" outlineLevel="0" collapsed="false">
      <c r="A32" s="95" t="n">
        <f aca="false">+A31+7</f>
        <v>35213</v>
      </c>
      <c r="B32" s="95" t="n">
        <v>35209</v>
      </c>
      <c r="C32" s="0" t="n">
        <v>21.32</v>
      </c>
      <c r="D32" s="95" t="n">
        <v>35209</v>
      </c>
      <c r="E32" s="0" t="n">
        <v>2.361</v>
      </c>
      <c r="F32" s="95" t="n">
        <v>35209</v>
      </c>
      <c r="G32" s="0" t="n">
        <v>54.46</v>
      </c>
      <c r="H32" s="95" t="n">
        <v>35209</v>
      </c>
      <c r="I32" s="0" t="s">
        <v>47</v>
      </c>
      <c r="J32" s="95" t="n">
        <v>35216</v>
      </c>
      <c r="K32" s="0" t="n">
        <v>27846</v>
      </c>
      <c r="L32" s="95" t="n">
        <v>35216</v>
      </c>
      <c r="M32" s="0" t="n">
        <v>17767</v>
      </c>
      <c r="N32" s="1" t="n">
        <f aca="false">+IF(M32="","",K32-M32)</f>
        <v>10079</v>
      </c>
      <c r="O32" s="95" t="n">
        <v>35216</v>
      </c>
      <c r="P32" s="0" t="n">
        <v>261438</v>
      </c>
      <c r="Q32" s="95" t="n">
        <v>35216</v>
      </c>
      <c r="R32" s="0" t="n">
        <v>272076</v>
      </c>
      <c r="S32" s="1" t="n">
        <f aca="false">+IF(R32="","",P32-R32)</f>
        <v>-10638</v>
      </c>
      <c r="T32" s="1" t="n">
        <f aca="false">+IF(P32="","",P32+K32)</f>
        <v>289284</v>
      </c>
      <c r="U32" s="1" t="n">
        <f aca="false">+IF(R32="","",R32+M32)</f>
        <v>289843</v>
      </c>
      <c r="V32" s="1" t="n">
        <f aca="false">IF(T32="","",T32-U32)</f>
        <v>-559</v>
      </c>
      <c r="W32" s="95" t="n">
        <v>35216</v>
      </c>
      <c r="X32" s="0" t="n">
        <v>385101</v>
      </c>
      <c r="Y32" s="95" t="n">
        <v>35216</v>
      </c>
      <c r="Z32" s="0" t="n">
        <v>21379</v>
      </c>
      <c r="AA32" s="95" t="n">
        <v>35216</v>
      </c>
      <c r="AB32" s="0" t="n">
        <v>275</v>
      </c>
      <c r="AC32" s="1" t="n">
        <f aca="false">+IF(AB32="","",Z32-AB32)</f>
        <v>21104</v>
      </c>
      <c r="AD32" s="95" t="n">
        <v>35216</v>
      </c>
      <c r="AE32" s="0" t="n">
        <v>81939</v>
      </c>
      <c r="AF32" s="95" t="n">
        <v>35216</v>
      </c>
      <c r="AG32" s="0" t="n">
        <v>115127</v>
      </c>
      <c r="AH32" s="1" t="n">
        <f aca="false">+IF(AG32="","",AE32-AG32)</f>
        <v>-33188</v>
      </c>
      <c r="AI32" s="1" t="n">
        <f aca="false">+IF(AE32="","",AE32+Z32)</f>
        <v>103318</v>
      </c>
      <c r="AJ32" s="1" t="n">
        <f aca="false">+IF(AG32="","",AG32+AB32)</f>
        <v>115402</v>
      </c>
      <c r="AK32" s="1" t="n">
        <f aca="false">IF(AI32="","",AI32-AJ32)</f>
        <v>-12084</v>
      </c>
      <c r="AL32" s="95" t="n">
        <v>35216</v>
      </c>
      <c r="AM32" s="0" t="n">
        <v>143222</v>
      </c>
      <c r="AN32" s="95" t="n">
        <v>35216</v>
      </c>
      <c r="AO32" s="0" t="n">
        <v>4705</v>
      </c>
      <c r="AP32" s="95" t="n">
        <v>35216</v>
      </c>
      <c r="AQ32" s="0" t="n">
        <v>1126</v>
      </c>
      <c r="AR32" s="1" t="n">
        <f aca="false">+IF(AQ32="","",AO32-AQ32)</f>
        <v>3579</v>
      </c>
      <c r="AS32" s="95" t="n">
        <v>35216</v>
      </c>
      <c r="AT32" s="0" t="n">
        <v>44592</v>
      </c>
      <c r="AU32" s="95" t="n">
        <v>35216</v>
      </c>
      <c r="AV32" s="0" t="n">
        <v>62146</v>
      </c>
      <c r="AW32" s="1" t="n">
        <f aca="false">+IF(AV32="","",AT32-AV32)</f>
        <v>-17554</v>
      </c>
      <c r="AX32" s="1" t="n">
        <f aca="false">+IF(AT32="","",AT32+AO32)</f>
        <v>49297</v>
      </c>
      <c r="AY32" s="1" t="n">
        <f aca="false">+IF(AV32="","",AV32+AQ32)</f>
        <v>63272</v>
      </c>
      <c r="AZ32" s="1" t="n">
        <f aca="false">IF(AX32="","",AX32-AY32)</f>
        <v>-13975</v>
      </c>
      <c r="BA32" s="95" t="n">
        <v>35216</v>
      </c>
      <c r="BB32" s="0" t="n">
        <v>96510</v>
      </c>
      <c r="BC32" s="95" t="n">
        <v>35216</v>
      </c>
      <c r="BD32" s="0" t="n">
        <v>7797</v>
      </c>
      <c r="BE32" s="95" t="n">
        <v>35216</v>
      </c>
      <c r="BF32" s="0" t="n">
        <v>1748</v>
      </c>
      <c r="BG32" s="1" t="n">
        <f aca="false">+IF(BF32="","",BD32-BF32)</f>
        <v>6049</v>
      </c>
      <c r="BH32" s="95" t="n">
        <v>35216</v>
      </c>
      <c r="BI32" s="0" t="n">
        <v>27692</v>
      </c>
      <c r="BJ32" s="95" t="n">
        <v>35216</v>
      </c>
      <c r="BK32" s="0" t="n">
        <v>41791</v>
      </c>
      <c r="BL32" s="1" t="n">
        <f aca="false">+IF(BK32="","",BI32-BK32)</f>
        <v>-14099</v>
      </c>
      <c r="BM32" s="1" t="n">
        <f aca="false">+IF(BI32="","",BI32+BD32)</f>
        <v>35489</v>
      </c>
      <c r="BN32" s="1" t="n">
        <f aca="false">+IF(BK32="","",BK32+BF32)</f>
        <v>43539</v>
      </c>
      <c r="BO32" s="1" t="n">
        <f aca="false">IF(BM32="","",BM32-BN32)</f>
        <v>-8050</v>
      </c>
      <c r="BP32" s="95" t="n">
        <v>35216</v>
      </c>
      <c r="BQ32" s="0" t="n">
        <v>58585</v>
      </c>
    </row>
    <row r="33" customFormat="false" ht="12.75" hidden="false" customHeight="false" outlineLevel="0" collapsed="false">
      <c r="A33" s="95" t="n">
        <f aca="false">+A32+7</f>
        <v>35220</v>
      </c>
      <c r="B33" s="95" t="n">
        <v>35216</v>
      </c>
      <c r="C33" s="0" t="n">
        <v>19.76</v>
      </c>
      <c r="D33" s="95" t="n">
        <v>35216</v>
      </c>
      <c r="E33" s="0" t="n">
        <v>2.406</v>
      </c>
      <c r="F33" s="95" t="n">
        <v>35216</v>
      </c>
      <c r="G33" s="0" t="n">
        <v>50.85</v>
      </c>
      <c r="H33" s="95" t="n">
        <v>35216</v>
      </c>
      <c r="I33" s="0" t="s">
        <v>47</v>
      </c>
      <c r="J33" s="95" t="n">
        <v>35223</v>
      </c>
      <c r="K33" s="0" t="n">
        <v>17890</v>
      </c>
      <c r="L33" s="95" t="n">
        <v>35223</v>
      </c>
      <c r="M33" s="0" t="n">
        <v>15713</v>
      </c>
      <c r="N33" s="1" t="n">
        <f aca="false">+IF(M33="","",K33-M33)</f>
        <v>2177</v>
      </c>
      <c r="O33" s="95" t="n">
        <v>35223</v>
      </c>
      <c r="P33" s="0" t="n">
        <v>264973</v>
      </c>
      <c r="Q33" s="95" t="n">
        <v>35223</v>
      </c>
      <c r="R33" s="0" t="n">
        <v>267690</v>
      </c>
      <c r="S33" s="1" t="n">
        <f aca="false">+IF(R33="","",P33-R33)</f>
        <v>-2717</v>
      </c>
      <c r="T33" s="1" t="n">
        <f aca="false">+IF(P33="","",P33+K33)</f>
        <v>282863</v>
      </c>
      <c r="U33" s="1" t="n">
        <f aca="false">+IF(R33="","",R33+M33)</f>
        <v>283403</v>
      </c>
      <c r="V33" s="1" t="n">
        <f aca="false">IF(T33="","",T33-U33)</f>
        <v>-540</v>
      </c>
      <c r="W33" s="95" t="n">
        <v>35223</v>
      </c>
      <c r="X33" s="0" t="n">
        <v>383098</v>
      </c>
      <c r="Y33" s="95" t="n">
        <v>35223</v>
      </c>
      <c r="Z33" s="0" t="n">
        <v>20220</v>
      </c>
      <c r="AA33" s="95" t="n">
        <v>35223</v>
      </c>
      <c r="AB33" s="0" t="n">
        <v>2362</v>
      </c>
      <c r="AC33" s="1" t="n">
        <f aca="false">+IF(AB33="","",Z33-AB33)</f>
        <v>17858</v>
      </c>
      <c r="AD33" s="95" t="n">
        <v>35223</v>
      </c>
      <c r="AE33" s="0" t="n">
        <v>89032</v>
      </c>
      <c r="AF33" s="95" t="n">
        <v>35223</v>
      </c>
      <c r="AG33" s="0" t="n">
        <v>118156</v>
      </c>
      <c r="AH33" s="1" t="n">
        <f aca="false">+IF(AG33="","",AE33-AG33)</f>
        <v>-29124</v>
      </c>
      <c r="AI33" s="1" t="n">
        <f aca="false">+IF(AE33="","",AE33+Z33)</f>
        <v>109252</v>
      </c>
      <c r="AJ33" s="1" t="n">
        <f aca="false">+IF(AG33="","",AG33+AB33)</f>
        <v>120518</v>
      </c>
      <c r="AK33" s="1" t="n">
        <f aca="false">IF(AI33="","",AI33-AJ33)</f>
        <v>-11266</v>
      </c>
      <c r="AL33" s="95" t="n">
        <v>35223</v>
      </c>
      <c r="AM33" s="0" t="n">
        <v>149415</v>
      </c>
      <c r="AN33" s="95" t="n">
        <v>35223</v>
      </c>
      <c r="AO33" s="0" t="n">
        <v>4334</v>
      </c>
      <c r="AP33" s="95" t="n">
        <v>35223</v>
      </c>
      <c r="AQ33" s="0" t="n">
        <v>628</v>
      </c>
      <c r="AR33" s="1" t="n">
        <f aca="false">+IF(AQ33="","",AO33-AQ33)</f>
        <v>3706</v>
      </c>
      <c r="AS33" s="95" t="n">
        <v>35223</v>
      </c>
      <c r="AT33" s="0" t="n">
        <v>44648</v>
      </c>
      <c r="AU33" s="95" t="n">
        <v>35223</v>
      </c>
      <c r="AV33" s="0" t="n">
        <v>62290</v>
      </c>
      <c r="AW33" s="1" t="n">
        <f aca="false">+IF(AV33="","",AT33-AV33)</f>
        <v>-17642</v>
      </c>
      <c r="AX33" s="1" t="n">
        <f aca="false">+IF(AT33="","",AT33+AO33)</f>
        <v>48982</v>
      </c>
      <c r="AY33" s="1" t="n">
        <f aca="false">+IF(AV33="","",AV33+AQ33)</f>
        <v>62918</v>
      </c>
      <c r="AZ33" s="1" t="n">
        <f aca="false">IF(AX33="","",AX33-AY33)</f>
        <v>-13936</v>
      </c>
      <c r="BA33" s="95" t="n">
        <v>35223</v>
      </c>
      <c r="BB33" s="0" t="n">
        <v>95617</v>
      </c>
      <c r="BC33" s="95" t="n">
        <v>35223</v>
      </c>
      <c r="BD33" s="0" t="n">
        <v>6819</v>
      </c>
      <c r="BE33" s="95" t="n">
        <v>35223</v>
      </c>
      <c r="BF33" s="0" t="n">
        <v>1168</v>
      </c>
      <c r="BG33" s="1" t="n">
        <f aca="false">+IF(BF33="","",BD33-BF33)</f>
        <v>5651</v>
      </c>
      <c r="BH33" s="95" t="n">
        <v>35223</v>
      </c>
      <c r="BI33" s="0" t="n">
        <v>28691</v>
      </c>
      <c r="BJ33" s="95" t="n">
        <v>35223</v>
      </c>
      <c r="BK33" s="0" t="n">
        <v>37192</v>
      </c>
      <c r="BL33" s="1" t="n">
        <f aca="false">+IF(BK33="","",BI33-BK33)</f>
        <v>-8501</v>
      </c>
      <c r="BM33" s="1" t="n">
        <f aca="false">+IF(BI33="","",BI33+BD33)</f>
        <v>35510</v>
      </c>
      <c r="BN33" s="1" t="n">
        <f aca="false">+IF(BK33="","",BK33+BF33)</f>
        <v>38360</v>
      </c>
      <c r="BO33" s="1" t="n">
        <f aca="false">IF(BM33="","",BM33-BN33)</f>
        <v>-2850</v>
      </c>
      <c r="BP33" s="95" t="n">
        <v>35223</v>
      </c>
      <c r="BQ33" s="0" t="n">
        <v>52092</v>
      </c>
    </row>
    <row r="34" customFormat="false" ht="12.75" hidden="false" customHeight="false" outlineLevel="0" collapsed="false">
      <c r="A34" s="95" t="n">
        <f aca="false">+A33+7</f>
        <v>35227</v>
      </c>
      <c r="B34" s="95" t="n">
        <v>35223</v>
      </c>
      <c r="C34" s="0" t="n">
        <v>20.28</v>
      </c>
      <c r="D34" s="95" t="n">
        <v>35223</v>
      </c>
      <c r="E34" s="0" t="n">
        <v>2.395</v>
      </c>
      <c r="F34" s="95" t="n">
        <v>35223</v>
      </c>
      <c r="G34" s="0" t="n">
        <v>51.78</v>
      </c>
      <c r="H34" s="95" t="n">
        <v>35223</v>
      </c>
      <c r="I34" s="0" t="s">
        <v>47</v>
      </c>
      <c r="J34" s="95" t="n">
        <v>35230</v>
      </c>
      <c r="K34" s="0" t="n">
        <v>15718</v>
      </c>
      <c r="L34" s="95" t="n">
        <v>35230</v>
      </c>
      <c r="M34" s="0" t="n">
        <v>21109</v>
      </c>
      <c r="N34" s="1" t="n">
        <f aca="false">+IF(M34="","",K34-M34)</f>
        <v>-5391</v>
      </c>
      <c r="O34" s="95" t="n">
        <v>35230</v>
      </c>
      <c r="P34" s="0" t="n">
        <v>276243</v>
      </c>
      <c r="Q34" s="95" t="n">
        <v>35230</v>
      </c>
      <c r="R34" s="0" t="n">
        <v>267833</v>
      </c>
      <c r="S34" s="1" t="n">
        <f aca="false">+IF(R34="","",P34-R34)</f>
        <v>8410</v>
      </c>
      <c r="T34" s="1" t="n">
        <f aca="false">+IF(P34="","",P34+K34)</f>
        <v>291961</v>
      </c>
      <c r="U34" s="1" t="n">
        <f aca="false">+IF(R34="","",R34+M34)</f>
        <v>288942</v>
      </c>
      <c r="V34" s="1" t="n">
        <f aca="false">IF(T34="","",T34-U34)</f>
        <v>3019</v>
      </c>
      <c r="W34" s="95" t="n">
        <v>35230</v>
      </c>
      <c r="X34" s="0" t="n">
        <v>392844</v>
      </c>
      <c r="Y34" s="95" t="n">
        <v>35230</v>
      </c>
      <c r="Z34" s="0" t="n">
        <v>22289</v>
      </c>
      <c r="AA34" s="95" t="n">
        <v>35230</v>
      </c>
      <c r="AB34" s="0" t="n">
        <v>1058</v>
      </c>
      <c r="AC34" s="1" t="n">
        <f aca="false">+IF(AB34="","",Z34-AB34)</f>
        <v>21231</v>
      </c>
      <c r="AD34" s="95" t="n">
        <v>35230</v>
      </c>
      <c r="AE34" s="0" t="n">
        <v>87773</v>
      </c>
      <c r="AF34" s="95" t="n">
        <v>35230</v>
      </c>
      <c r="AG34" s="0" t="n">
        <v>123318</v>
      </c>
      <c r="AH34" s="1" t="n">
        <f aca="false">+IF(AG34="","",AE34-AG34)</f>
        <v>-35545</v>
      </c>
      <c r="AI34" s="1" t="n">
        <f aca="false">+IF(AE34="","",AE34+Z34)</f>
        <v>110062</v>
      </c>
      <c r="AJ34" s="1" t="n">
        <f aca="false">+IF(AG34="","",AG34+AB34)</f>
        <v>124376</v>
      </c>
      <c r="AK34" s="1" t="n">
        <f aca="false">IF(AI34="","",AI34-AJ34)</f>
        <v>-14314</v>
      </c>
      <c r="AL34" s="95" t="n">
        <v>35230</v>
      </c>
      <c r="AM34" s="0" t="n">
        <v>151956</v>
      </c>
      <c r="AN34" s="95" t="n">
        <v>35230</v>
      </c>
      <c r="AO34" s="0" t="n">
        <v>3923</v>
      </c>
      <c r="AP34" s="95" t="n">
        <v>35230</v>
      </c>
      <c r="AQ34" s="0" t="n">
        <v>434</v>
      </c>
      <c r="AR34" s="1" t="n">
        <f aca="false">+IF(AQ34="","",AO34-AQ34)</f>
        <v>3489</v>
      </c>
      <c r="AS34" s="95" t="n">
        <v>35230</v>
      </c>
      <c r="AT34" s="0" t="n">
        <v>51471</v>
      </c>
      <c r="AU34" s="95" t="n">
        <v>35230</v>
      </c>
      <c r="AV34" s="0" t="n">
        <v>67298</v>
      </c>
      <c r="AW34" s="1" t="n">
        <f aca="false">+IF(AV34="","",AT34-AV34)</f>
        <v>-15827</v>
      </c>
      <c r="AX34" s="1" t="n">
        <f aca="false">+IF(AT34="","",AT34+AO34)</f>
        <v>55394</v>
      </c>
      <c r="AY34" s="1" t="n">
        <f aca="false">+IF(AV34="","",AV34+AQ34)</f>
        <v>67732</v>
      </c>
      <c r="AZ34" s="1" t="n">
        <f aca="false">IF(AX34="","",AX34-AY34)</f>
        <v>-12338</v>
      </c>
      <c r="BA34" s="95" t="n">
        <v>35230</v>
      </c>
      <c r="BB34" s="0" t="n">
        <v>100601</v>
      </c>
      <c r="BC34" s="95" t="n">
        <v>35230</v>
      </c>
      <c r="BD34" s="0" t="n">
        <v>6405</v>
      </c>
      <c r="BE34" s="95" t="n">
        <v>35230</v>
      </c>
      <c r="BF34" s="0" t="n">
        <v>1644</v>
      </c>
      <c r="BG34" s="1" t="n">
        <f aca="false">+IF(BF34="","",BD34-BF34)</f>
        <v>4761</v>
      </c>
      <c r="BH34" s="95" t="n">
        <v>35230</v>
      </c>
      <c r="BI34" s="0" t="n">
        <v>30560</v>
      </c>
      <c r="BJ34" s="95" t="n">
        <v>35230</v>
      </c>
      <c r="BK34" s="0" t="n">
        <v>37542</v>
      </c>
      <c r="BL34" s="1" t="n">
        <f aca="false">+IF(BK34="","",BI34-BK34)</f>
        <v>-6982</v>
      </c>
      <c r="BM34" s="1" t="n">
        <f aca="false">+IF(BI34="","",BI34+BD34)</f>
        <v>36965</v>
      </c>
      <c r="BN34" s="1" t="n">
        <f aca="false">+IF(BK34="","",BK34+BF34)</f>
        <v>39186</v>
      </c>
      <c r="BO34" s="1" t="n">
        <f aca="false">IF(BM34="","",BM34-BN34)</f>
        <v>-2221</v>
      </c>
      <c r="BP34" s="95" t="n">
        <v>35230</v>
      </c>
      <c r="BQ34" s="0" t="n">
        <v>54404</v>
      </c>
    </row>
    <row r="35" customFormat="false" ht="12.75" hidden="false" customHeight="false" outlineLevel="0" collapsed="false">
      <c r="A35" s="95" t="n">
        <f aca="false">+A34+7</f>
        <v>35234</v>
      </c>
      <c r="B35" s="95" t="n">
        <v>35230</v>
      </c>
      <c r="C35" s="0" t="n">
        <v>20.34</v>
      </c>
      <c r="D35" s="95" t="n">
        <v>35230</v>
      </c>
      <c r="E35" s="0" t="n">
        <v>2.509</v>
      </c>
      <c r="F35" s="95" t="n">
        <v>35230</v>
      </c>
      <c r="G35" s="0" t="n">
        <v>51.55</v>
      </c>
      <c r="H35" s="95" t="n">
        <v>35230</v>
      </c>
      <c r="I35" s="0" t="s">
        <v>47</v>
      </c>
      <c r="J35" s="95" t="n">
        <v>35237</v>
      </c>
      <c r="K35" s="0" t="n">
        <v>23200</v>
      </c>
      <c r="L35" s="95" t="n">
        <v>35237</v>
      </c>
      <c r="M35" s="0" t="n">
        <v>16726</v>
      </c>
      <c r="N35" s="1" t="n">
        <f aca="false">+IF(M35="","",K35-M35)</f>
        <v>6474</v>
      </c>
      <c r="O35" s="95" t="n">
        <v>35237</v>
      </c>
      <c r="P35" s="0" t="n">
        <v>248903</v>
      </c>
      <c r="Q35" s="95" t="n">
        <v>35237</v>
      </c>
      <c r="R35" s="0" t="n">
        <v>256661</v>
      </c>
      <c r="S35" s="1" t="n">
        <f aca="false">+IF(R35="","",P35-R35)</f>
        <v>-7758</v>
      </c>
      <c r="T35" s="1" t="n">
        <f aca="false">+IF(P35="","",P35+K35)</f>
        <v>272103</v>
      </c>
      <c r="U35" s="1" t="n">
        <f aca="false">+IF(R35="","",R35+M35)</f>
        <v>273387</v>
      </c>
      <c r="V35" s="1" t="n">
        <f aca="false">IF(T35="","",T35-U35)</f>
        <v>-1284</v>
      </c>
      <c r="W35" s="95" t="n">
        <v>35237</v>
      </c>
      <c r="X35" s="0" t="n">
        <v>377882</v>
      </c>
      <c r="Y35" s="95" t="n">
        <v>35237</v>
      </c>
      <c r="Z35" s="0" t="n">
        <v>24436</v>
      </c>
      <c r="AA35" s="95" t="n">
        <v>35237</v>
      </c>
      <c r="AB35" s="0" t="n">
        <v>1647</v>
      </c>
      <c r="AC35" s="1" t="n">
        <f aca="false">+IF(AB35="","",Z35-AB35)</f>
        <v>22789</v>
      </c>
      <c r="AD35" s="95" t="n">
        <v>35237</v>
      </c>
      <c r="AE35" s="0" t="n">
        <v>95118</v>
      </c>
      <c r="AF35" s="95" t="n">
        <v>35237</v>
      </c>
      <c r="AG35" s="0" t="n">
        <v>135984</v>
      </c>
      <c r="AH35" s="1" t="n">
        <f aca="false">+IF(AG35="","",AE35-AG35)</f>
        <v>-40866</v>
      </c>
      <c r="AI35" s="1" t="n">
        <f aca="false">+IF(AE35="","",AE35+Z35)</f>
        <v>119554</v>
      </c>
      <c r="AJ35" s="1" t="n">
        <f aca="false">+IF(AG35="","",AG35+AB35)</f>
        <v>137631</v>
      </c>
      <c r="AK35" s="1" t="n">
        <f aca="false">IF(AI35="","",AI35-AJ35)</f>
        <v>-18077</v>
      </c>
      <c r="AL35" s="95" t="n">
        <v>35237</v>
      </c>
      <c r="AM35" s="0" t="n">
        <v>167036</v>
      </c>
      <c r="AN35" s="95" t="n">
        <v>35237</v>
      </c>
      <c r="AO35" s="0" t="n">
        <v>6462</v>
      </c>
      <c r="AP35" s="95" t="n">
        <v>35237</v>
      </c>
      <c r="AQ35" s="0" t="n">
        <v>499</v>
      </c>
      <c r="AR35" s="1" t="n">
        <f aca="false">+IF(AQ35="","",AO35-AQ35)</f>
        <v>5963</v>
      </c>
      <c r="AS35" s="95" t="n">
        <v>35237</v>
      </c>
      <c r="AT35" s="0" t="n">
        <v>45913</v>
      </c>
      <c r="AU35" s="95" t="n">
        <v>35237</v>
      </c>
      <c r="AV35" s="0" t="n">
        <v>63820</v>
      </c>
      <c r="AW35" s="1" t="n">
        <f aca="false">+IF(AV35="","",AT35-AV35)</f>
        <v>-17907</v>
      </c>
      <c r="AX35" s="1" t="n">
        <f aca="false">+IF(AT35="","",AT35+AO35)</f>
        <v>52375</v>
      </c>
      <c r="AY35" s="1" t="n">
        <f aca="false">+IF(AV35="","",AV35+AQ35)</f>
        <v>64319</v>
      </c>
      <c r="AZ35" s="1" t="n">
        <f aca="false">IF(AX35="","",AX35-AY35)</f>
        <v>-11944</v>
      </c>
      <c r="BA35" s="95" t="n">
        <v>35237</v>
      </c>
      <c r="BB35" s="0" t="n">
        <v>99798</v>
      </c>
      <c r="BC35" s="95" t="n">
        <v>35237</v>
      </c>
      <c r="BD35" s="0" t="n">
        <v>6770</v>
      </c>
      <c r="BE35" s="95" t="n">
        <v>35237</v>
      </c>
      <c r="BF35" s="0" t="n">
        <v>1213</v>
      </c>
      <c r="BG35" s="1" t="n">
        <f aca="false">+IF(BF35="","",BD35-BF35)</f>
        <v>5557</v>
      </c>
      <c r="BH35" s="95" t="n">
        <v>35237</v>
      </c>
      <c r="BI35" s="0" t="n">
        <v>32403</v>
      </c>
      <c r="BJ35" s="95" t="n">
        <v>35237</v>
      </c>
      <c r="BK35" s="0" t="n">
        <v>39110</v>
      </c>
      <c r="BL35" s="1" t="n">
        <f aca="false">+IF(BK35="","",BI35-BK35)</f>
        <v>-6707</v>
      </c>
      <c r="BM35" s="1" t="n">
        <f aca="false">+IF(BI35="","",BI35+BD35)</f>
        <v>39173</v>
      </c>
      <c r="BN35" s="1" t="n">
        <f aca="false">+IF(BK35="","",BK35+BF35)</f>
        <v>40323</v>
      </c>
      <c r="BO35" s="1" t="n">
        <f aca="false">IF(BM35="","",BM35-BN35)</f>
        <v>-1150</v>
      </c>
      <c r="BP35" s="95" t="n">
        <v>35237</v>
      </c>
      <c r="BQ35" s="0" t="n">
        <v>56306</v>
      </c>
    </row>
    <row r="36" customFormat="false" ht="12.75" hidden="false" customHeight="false" outlineLevel="0" collapsed="false">
      <c r="A36" s="95" t="n">
        <f aca="false">+A35+7</f>
        <v>35241</v>
      </c>
      <c r="B36" s="95" t="n">
        <v>35237</v>
      </c>
      <c r="C36" s="0" t="n">
        <v>19.92</v>
      </c>
      <c r="D36" s="95" t="n">
        <v>35237</v>
      </c>
      <c r="E36" s="0" t="n">
        <v>2.64</v>
      </c>
      <c r="F36" s="95" t="n">
        <v>35237</v>
      </c>
      <c r="G36" s="0" t="n">
        <v>51.36</v>
      </c>
      <c r="H36" s="95" t="n">
        <v>35237</v>
      </c>
      <c r="I36" s="0" t="s">
        <v>47</v>
      </c>
      <c r="J36" s="95" t="n">
        <v>35244</v>
      </c>
      <c r="K36" s="0" t="n">
        <v>21628</v>
      </c>
      <c r="L36" s="95" t="n">
        <v>35244</v>
      </c>
      <c r="M36" s="0" t="n">
        <v>15823</v>
      </c>
      <c r="N36" s="1" t="n">
        <f aca="false">+IF(M36="","",K36-M36)</f>
        <v>5805</v>
      </c>
      <c r="O36" s="95" t="n">
        <v>35244</v>
      </c>
      <c r="P36" s="0" t="n">
        <v>229902</v>
      </c>
      <c r="Q36" s="95" t="n">
        <v>35244</v>
      </c>
      <c r="R36" s="0" t="n">
        <v>237699</v>
      </c>
      <c r="S36" s="1" t="n">
        <f aca="false">+IF(R36="","",P36-R36)</f>
        <v>-7797</v>
      </c>
      <c r="T36" s="1" t="n">
        <f aca="false">+IF(P36="","",P36+K36)</f>
        <v>251530</v>
      </c>
      <c r="U36" s="1" t="n">
        <f aca="false">+IF(R36="","",R36+M36)</f>
        <v>253522</v>
      </c>
      <c r="V36" s="1" t="n">
        <f aca="false">IF(T36="","",T36-U36)</f>
        <v>-1992</v>
      </c>
      <c r="W36" s="95" t="n">
        <v>35244</v>
      </c>
      <c r="X36" s="0" t="n">
        <v>350475</v>
      </c>
      <c r="Y36" s="95" t="n">
        <v>35244</v>
      </c>
      <c r="Z36" s="0" t="n">
        <v>21888</v>
      </c>
      <c r="AA36" s="95" t="n">
        <v>35244</v>
      </c>
      <c r="AB36" s="0" t="n">
        <v>1252</v>
      </c>
      <c r="AC36" s="1" t="n">
        <f aca="false">+IF(AB36="","",Z36-AB36)</f>
        <v>20636</v>
      </c>
      <c r="AD36" s="95" t="n">
        <v>35244</v>
      </c>
      <c r="AE36" s="0" t="n">
        <v>84848</v>
      </c>
      <c r="AF36" s="95" t="n">
        <v>35244</v>
      </c>
      <c r="AG36" s="0" t="n">
        <v>122222</v>
      </c>
      <c r="AH36" s="1" t="n">
        <f aca="false">+IF(AG36="","",AE36-AG36)</f>
        <v>-37374</v>
      </c>
      <c r="AI36" s="1" t="n">
        <f aca="false">+IF(AE36="","",AE36+Z36)</f>
        <v>106736</v>
      </c>
      <c r="AJ36" s="1" t="n">
        <f aca="false">+IF(AG36="","",AG36+AB36)</f>
        <v>123474</v>
      </c>
      <c r="AK36" s="1" t="n">
        <f aca="false">IF(AI36="","",AI36-AJ36)</f>
        <v>-16738</v>
      </c>
      <c r="AL36" s="95" t="n">
        <v>35244</v>
      </c>
      <c r="AM36" s="0" t="n">
        <v>152416</v>
      </c>
      <c r="AN36" s="95" t="n">
        <v>35244</v>
      </c>
      <c r="AO36" s="0" t="n">
        <v>5593</v>
      </c>
      <c r="AP36" s="95" t="n">
        <v>35244</v>
      </c>
      <c r="AQ36" s="0" t="n">
        <v>665</v>
      </c>
      <c r="AR36" s="1" t="n">
        <f aca="false">+IF(AQ36="","",AO36-AQ36)</f>
        <v>4928</v>
      </c>
      <c r="AS36" s="95" t="n">
        <v>35244</v>
      </c>
      <c r="AT36" s="0" t="n">
        <v>44778</v>
      </c>
      <c r="AU36" s="95" t="n">
        <v>35244</v>
      </c>
      <c r="AV36" s="0" t="n">
        <v>63396</v>
      </c>
      <c r="AW36" s="1" t="n">
        <f aca="false">+IF(AV36="","",AT36-AV36)</f>
        <v>-18618</v>
      </c>
      <c r="AX36" s="1" t="n">
        <f aca="false">+IF(AT36="","",AT36+AO36)</f>
        <v>50371</v>
      </c>
      <c r="AY36" s="1" t="n">
        <f aca="false">+IF(AV36="","",AV36+AQ36)</f>
        <v>64061</v>
      </c>
      <c r="AZ36" s="1" t="n">
        <f aca="false">IF(AX36="","",AX36-AY36)</f>
        <v>-13690</v>
      </c>
      <c r="BA36" s="95" t="n">
        <v>35244</v>
      </c>
      <c r="BB36" s="0" t="n">
        <v>95952</v>
      </c>
      <c r="BC36" s="95" t="n">
        <v>35244</v>
      </c>
      <c r="BD36" s="0" t="n">
        <v>3719</v>
      </c>
      <c r="BE36" s="95" t="n">
        <v>35244</v>
      </c>
      <c r="BF36" s="0" t="n">
        <v>1594</v>
      </c>
      <c r="BG36" s="1" t="n">
        <f aca="false">+IF(BF36="","",BD36-BF36)</f>
        <v>2125</v>
      </c>
      <c r="BH36" s="95" t="n">
        <v>35244</v>
      </c>
      <c r="BI36" s="0" t="n">
        <v>30577</v>
      </c>
      <c r="BJ36" s="95" t="n">
        <v>35244</v>
      </c>
      <c r="BK36" s="0" t="n">
        <v>34207</v>
      </c>
      <c r="BL36" s="1" t="n">
        <f aca="false">+IF(BK36="","",BI36-BK36)</f>
        <v>-3630</v>
      </c>
      <c r="BM36" s="1" t="n">
        <f aca="false">+IF(BI36="","",BI36+BD36)</f>
        <v>34296</v>
      </c>
      <c r="BN36" s="1" t="n">
        <f aca="false">+IF(BK36="","",BK36+BF36)</f>
        <v>35801</v>
      </c>
      <c r="BO36" s="1" t="n">
        <f aca="false">IF(BM36="","",BM36-BN36)</f>
        <v>-1505</v>
      </c>
      <c r="BP36" s="95" t="n">
        <v>35244</v>
      </c>
      <c r="BQ36" s="0" t="n">
        <v>49751</v>
      </c>
    </row>
    <row r="37" customFormat="false" ht="12.75" hidden="false" customHeight="false" outlineLevel="0" collapsed="false">
      <c r="A37" s="95" t="n">
        <f aca="false">+A36+7</f>
        <v>35248</v>
      </c>
      <c r="B37" s="95" t="n">
        <v>35244</v>
      </c>
      <c r="C37" s="0" t="n">
        <v>20.92</v>
      </c>
      <c r="D37" s="95" t="n">
        <v>35244</v>
      </c>
      <c r="E37" s="0" t="n">
        <v>2.911</v>
      </c>
      <c r="F37" s="95" t="n">
        <v>35244</v>
      </c>
      <c r="G37" s="0" t="n">
        <v>53.95</v>
      </c>
      <c r="H37" s="95" t="n">
        <v>35244</v>
      </c>
      <c r="I37" s="0" t="s">
        <v>47</v>
      </c>
      <c r="J37" s="95" t="n">
        <v>35251</v>
      </c>
      <c r="K37" s="0" t="n">
        <v>31145</v>
      </c>
      <c r="L37" s="95" t="n">
        <v>35251</v>
      </c>
      <c r="M37" s="0" t="n">
        <v>14894</v>
      </c>
      <c r="N37" s="1" t="n">
        <f aca="false">+IF(M37="","",K37-M37)</f>
        <v>16251</v>
      </c>
      <c r="O37" s="95" t="n">
        <v>35251</v>
      </c>
      <c r="P37" s="0" t="n">
        <v>233014</v>
      </c>
      <c r="Q37" s="95" t="n">
        <v>35251</v>
      </c>
      <c r="R37" s="0" t="n">
        <v>260171</v>
      </c>
      <c r="S37" s="1" t="n">
        <f aca="false">+IF(R37="","",P37-R37)</f>
        <v>-27157</v>
      </c>
      <c r="T37" s="1" t="n">
        <f aca="false">+IF(P37="","",P37+K37)</f>
        <v>264159</v>
      </c>
      <c r="U37" s="1" t="n">
        <f aca="false">+IF(R37="","",R37+M37)</f>
        <v>275065</v>
      </c>
      <c r="V37" s="1" t="n">
        <f aca="false">IF(T37="","",T37-U37)</f>
        <v>-10906</v>
      </c>
      <c r="W37" s="95" t="n">
        <v>35251</v>
      </c>
      <c r="X37" s="0" t="n">
        <v>372519</v>
      </c>
      <c r="Y37" s="95" t="n">
        <v>35251</v>
      </c>
      <c r="Z37" s="0" t="n">
        <v>24134</v>
      </c>
      <c r="AA37" s="95" t="n">
        <v>35251</v>
      </c>
      <c r="AB37" s="0" t="n">
        <v>923</v>
      </c>
      <c r="AC37" s="1" t="n">
        <f aca="false">+IF(AB37="","",Z37-AB37)</f>
        <v>23211</v>
      </c>
      <c r="AD37" s="95" t="n">
        <v>35251</v>
      </c>
      <c r="AE37" s="0" t="n">
        <v>92828</v>
      </c>
      <c r="AF37" s="95" t="n">
        <v>35251</v>
      </c>
      <c r="AG37" s="0" t="n">
        <v>134470</v>
      </c>
      <c r="AH37" s="1" t="n">
        <f aca="false">+IF(AG37="","",AE37-AG37)</f>
        <v>-41642</v>
      </c>
      <c r="AI37" s="1" t="n">
        <f aca="false">+IF(AE37="","",AE37+Z37)</f>
        <v>116962</v>
      </c>
      <c r="AJ37" s="1" t="n">
        <f aca="false">+IF(AG37="","",AG37+AB37)</f>
        <v>135393</v>
      </c>
      <c r="AK37" s="1" t="n">
        <f aca="false">IF(AI37="","",AI37-AJ37)</f>
        <v>-18431</v>
      </c>
      <c r="AL37" s="95" t="n">
        <v>35251</v>
      </c>
      <c r="AM37" s="0" t="n">
        <v>161944</v>
      </c>
      <c r="AN37" s="95" t="n">
        <v>35251</v>
      </c>
      <c r="AO37" s="0" t="n">
        <v>12195</v>
      </c>
      <c r="AP37" s="95" t="n">
        <v>35251</v>
      </c>
      <c r="AQ37" s="0" t="n">
        <v>1890</v>
      </c>
      <c r="AR37" s="1" t="n">
        <f aca="false">+IF(AQ37="","",AO37-AQ37)</f>
        <v>10305</v>
      </c>
      <c r="AS37" s="95" t="n">
        <v>35251</v>
      </c>
      <c r="AT37" s="0" t="n">
        <v>42770</v>
      </c>
      <c r="AU37" s="95" t="n">
        <v>35251</v>
      </c>
      <c r="AV37" s="0" t="n">
        <v>69618</v>
      </c>
      <c r="AW37" s="1" t="n">
        <f aca="false">+IF(AV37="","",AT37-AV37)</f>
        <v>-26848</v>
      </c>
      <c r="AX37" s="1" t="n">
        <f aca="false">+IF(AT37="","",AT37+AO37)</f>
        <v>54965</v>
      </c>
      <c r="AY37" s="1" t="n">
        <f aca="false">+IF(AV37="","",AV37+AQ37)</f>
        <v>71508</v>
      </c>
      <c r="AZ37" s="1" t="n">
        <f aca="false">IF(AX37="","",AX37-AY37)</f>
        <v>-16543</v>
      </c>
      <c r="BA37" s="95" t="n">
        <v>35251</v>
      </c>
      <c r="BB37" s="0" t="n">
        <v>99836</v>
      </c>
      <c r="BC37" s="95" t="n">
        <v>35251</v>
      </c>
      <c r="BD37" s="0" t="n">
        <v>4938</v>
      </c>
      <c r="BE37" s="95" t="n">
        <v>35251</v>
      </c>
      <c r="BF37" s="0" t="n">
        <v>796</v>
      </c>
      <c r="BG37" s="1" t="n">
        <f aca="false">+IF(BF37="","",BD37-BF37)</f>
        <v>4142</v>
      </c>
      <c r="BH37" s="95" t="n">
        <v>35251</v>
      </c>
      <c r="BI37" s="0" t="n">
        <v>26115</v>
      </c>
      <c r="BJ37" s="95" t="n">
        <v>35251</v>
      </c>
      <c r="BK37" s="0" t="n">
        <v>33633</v>
      </c>
      <c r="BL37" s="1" t="n">
        <f aca="false">+IF(BK37="","",BI37-BK37)</f>
        <v>-7518</v>
      </c>
      <c r="BM37" s="1" t="n">
        <f aca="false">+IF(BI37="","",BI37+BD37)</f>
        <v>31053</v>
      </c>
      <c r="BN37" s="1" t="n">
        <f aca="false">+IF(BK37="","",BK37+BF37)</f>
        <v>34429</v>
      </c>
      <c r="BO37" s="1" t="n">
        <f aca="false">IF(BM37="","",BM37-BN37)</f>
        <v>-3376</v>
      </c>
      <c r="BP37" s="95" t="n">
        <v>35251</v>
      </c>
      <c r="BQ37" s="0" t="n">
        <v>45513</v>
      </c>
    </row>
    <row r="38" customFormat="false" ht="12.75" hidden="false" customHeight="false" outlineLevel="0" collapsed="false">
      <c r="A38" s="95" t="n">
        <f aca="false">+A37+7</f>
        <v>35255</v>
      </c>
      <c r="B38" s="95" t="n">
        <v>35251</v>
      </c>
      <c r="C38" s="0" t="n">
        <v>21.21</v>
      </c>
      <c r="D38" s="95" t="n">
        <v>35251</v>
      </c>
      <c r="E38" s="0" t="n">
        <v>2.841</v>
      </c>
      <c r="F38" s="95" t="n">
        <v>35251</v>
      </c>
      <c r="G38" s="0" t="n">
        <v>54.71</v>
      </c>
      <c r="H38" s="95" t="n">
        <v>35251</v>
      </c>
      <c r="I38" s="0" t="s">
        <v>47</v>
      </c>
      <c r="J38" s="95" t="n">
        <v>35258</v>
      </c>
      <c r="K38" s="0" t="n">
        <v>30037</v>
      </c>
      <c r="L38" s="95" t="n">
        <v>35258</v>
      </c>
      <c r="M38" s="0" t="n">
        <v>16097</v>
      </c>
      <c r="N38" s="1" t="n">
        <f aca="false">+IF(M38="","",K38-M38)</f>
        <v>13940</v>
      </c>
      <c r="O38" s="95" t="n">
        <v>35258</v>
      </c>
      <c r="P38" s="0" t="n">
        <v>233961</v>
      </c>
      <c r="Q38" s="95" t="n">
        <v>35258</v>
      </c>
      <c r="R38" s="0" t="n">
        <v>258833</v>
      </c>
      <c r="S38" s="1" t="n">
        <f aca="false">+IF(R38="","",P38-R38)</f>
        <v>-24872</v>
      </c>
      <c r="T38" s="1" t="n">
        <f aca="false">+IF(P38="","",P38+K38)</f>
        <v>263998</v>
      </c>
      <c r="U38" s="1" t="n">
        <f aca="false">+IF(R38="","",R38+M38)</f>
        <v>274930</v>
      </c>
      <c r="V38" s="1" t="n">
        <f aca="false">IF(T38="","",T38-U38)</f>
        <v>-10932</v>
      </c>
      <c r="W38" s="95" t="n">
        <v>35258</v>
      </c>
      <c r="X38" s="0" t="n">
        <v>372397</v>
      </c>
      <c r="Y38" s="95" t="n">
        <v>35258</v>
      </c>
      <c r="Z38" s="0" t="n">
        <v>23351</v>
      </c>
      <c r="AA38" s="95" t="n">
        <v>35258</v>
      </c>
      <c r="AB38" s="0" t="n">
        <v>1222</v>
      </c>
      <c r="AC38" s="1" t="n">
        <f aca="false">+IF(AB38="","",Z38-AB38)</f>
        <v>22129</v>
      </c>
      <c r="AD38" s="95" t="n">
        <v>35258</v>
      </c>
      <c r="AE38" s="0" t="n">
        <v>92091</v>
      </c>
      <c r="AF38" s="95" t="n">
        <v>35258</v>
      </c>
      <c r="AG38" s="0" t="n">
        <v>133237</v>
      </c>
      <c r="AH38" s="1" t="n">
        <f aca="false">+IF(AG38="","",AE38-AG38)</f>
        <v>-41146</v>
      </c>
      <c r="AI38" s="1" t="n">
        <f aca="false">+IF(AE38="","",AE38+Z38)</f>
        <v>115442</v>
      </c>
      <c r="AJ38" s="1" t="n">
        <f aca="false">+IF(AG38="","",AG38+AB38)</f>
        <v>134459</v>
      </c>
      <c r="AK38" s="1" t="n">
        <f aca="false">IF(AI38="","",AI38-AJ38)</f>
        <v>-19017</v>
      </c>
      <c r="AL38" s="95" t="n">
        <v>35258</v>
      </c>
      <c r="AM38" s="0" t="n">
        <v>163234</v>
      </c>
      <c r="AN38" s="95" t="n">
        <v>35258</v>
      </c>
      <c r="AO38" s="0" t="n">
        <v>12361</v>
      </c>
      <c r="AP38" s="95" t="n">
        <v>35258</v>
      </c>
      <c r="AQ38" s="0" t="n">
        <v>952</v>
      </c>
      <c r="AR38" s="1" t="n">
        <f aca="false">+IF(AQ38="","",AO38-AQ38)</f>
        <v>11409</v>
      </c>
      <c r="AS38" s="95" t="n">
        <v>35258</v>
      </c>
      <c r="AT38" s="0" t="n">
        <v>44045</v>
      </c>
      <c r="AU38" s="95" t="n">
        <v>35258</v>
      </c>
      <c r="AV38" s="0" t="n">
        <v>72403</v>
      </c>
      <c r="AW38" s="1" t="n">
        <f aca="false">+IF(AV38="","",AT38-AV38)</f>
        <v>-28358</v>
      </c>
      <c r="AX38" s="1" t="n">
        <f aca="false">+IF(AT38="","",AT38+AO38)</f>
        <v>56406</v>
      </c>
      <c r="AY38" s="1" t="n">
        <f aca="false">+IF(AV38="","",AV38+AQ38)</f>
        <v>73355</v>
      </c>
      <c r="AZ38" s="1" t="n">
        <f aca="false">IF(AX38="","",AX38-AY38)</f>
        <v>-16949</v>
      </c>
      <c r="BA38" s="95" t="n">
        <v>35258</v>
      </c>
      <c r="BB38" s="0" t="n">
        <v>103653</v>
      </c>
      <c r="BC38" s="95" t="n">
        <v>35258</v>
      </c>
      <c r="BD38" s="0" t="n">
        <v>5271</v>
      </c>
      <c r="BE38" s="95" t="n">
        <v>35258</v>
      </c>
      <c r="BF38" s="0" t="n">
        <v>958</v>
      </c>
      <c r="BG38" s="1" t="n">
        <f aca="false">+IF(BF38="","",BD38-BF38)</f>
        <v>4313</v>
      </c>
      <c r="BH38" s="95" t="n">
        <v>35258</v>
      </c>
      <c r="BI38" s="0" t="n">
        <v>27095</v>
      </c>
      <c r="BJ38" s="95" t="n">
        <v>35258</v>
      </c>
      <c r="BK38" s="0" t="n">
        <v>34945</v>
      </c>
      <c r="BL38" s="1" t="n">
        <f aca="false">+IF(BK38="","",BI38-BK38)</f>
        <v>-7850</v>
      </c>
      <c r="BM38" s="1" t="n">
        <f aca="false">+IF(BI38="","",BI38+BD38)</f>
        <v>32366</v>
      </c>
      <c r="BN38" s="1" t="n">
        <f aca="false">+IF(BK38="","",BK38+BF38)</f>
        <v>35903</v>
      </c>
      <c r="BO38" s="1" t="n">
        <f aca="false">IF(BM38="","",BM38-BN38)</f>
        <v>-3537</v>
      </c>
      <c r="BP38" s="95" t="n">
        <v>35258</v>
      </c>
      <c r="BQ38" s="0" t="n">
        <v>48175</v>
      </c>
    </row>
    <row r="39" customFormat="false" ht="12.75" hidden="false" customHeight="false" outlineLevel="0" collapsed="false">
      <c r="A39" s="95" t="n">
        <f aca="false">+A38+7</f>
        <v>35262</v>
      </c>
      <c r="B39" s="95" t="n">
        <v>35258</v>
      </c>
      <c r="C39" s="0" t="n">
        <v>21.9</v>
      </c>
      <c r="D39" s="95" t="n">
        <v>35258</v>
      </c>
      <c r="E39" s="0" t="n">
        <v>2.761</v>
      </c>
      <c r="F39" s="95" t="n">
        <v>35258</v>
      </c>
      <c r="G39" s="0" t="n">
        <v>56.62</v>
      </c>
      <c r="H39" s="95" t="n">
        <v>35258</v>
      </c>
      <c r="I39" s="0" t="s">
        <v>47</v>
      </c>
      <c r="J39" s="95" t="n">
        <v>35265</v>
      </c>
      <c r="K39" s="0" t="n">
        <v>38080</v>
      </c>
      <c r="L39" s="95" t="n">
        <v>35265</v>
      </c>
      <c r="M39" s="0" t="n">
        <v>11471</v>
      </c>
      <c r="N39" s="1" t="n">
        <f aca="false">+IF(M39="","",K39-M39)</f>
        <v>26609</v>
      </c>
      <c r="O39" s="95" t="n">
        <v>35265</v>
      </c>
      <c r="P39" s="0" t="n">
        <v>239360</v>
      </c>
      <c r="Q39" s="95" t="n">
        <v>35265</v>
      </c>
      <c r="R39" s="0" t="n">
        <v>274066</v>
      </c>
      <c r="S39" s="1" t="n">
        <f aca="false">+IF(R39="","",P39-R39)</f>
        <v>-34706</v>
      </c>
      <c r="T39" s="1" t="n">
        <f aca="false">+IF(P39="","",P39+K39)</f>
        <v>277440</v>
      </c>
      <c r="U39" s="1" t="n">
        <f aca="false">+IF(R39="","",R39+M39)</f>
        <v>285537</v>
      </c>
      <c r="V39" s="1" t="n">
        <f aca="false">IF(T39="","",T39-U39)</f>
        <v>-8097</v>
      </c>
      <c r="W39" s="95" t="n">
        <v>35265</v>
      </c>
      <c r="X39" s="0" t="n">
        <v>388597</v>
      </c>
      <c r="Y39" s="95" t="n">
        <v>35265</v>
      </c>
      <c r="Z39" s="0" t="n">
        <v>21804</v>
      </c>
      <c r="AA39" s="95" t="n">
        <v>35265</v>
      </c>
      <c r="AB39" s="0" t="n">
        <v>436</v>
      </c>
      <c r="AC39" s="1" t="n">
        <f aca="false">+IF(AB39="","",Z39-AB39)</f>
        <v>21368</v>
      </c>
      <c r="AD39" s="95" t="n">
        <v>35265</v>
      </c>
      <c r="AE39" s="0" t="n">
        <v>91824</v>
      </c>
      <c r="AF39" s="95" t="n">
        <v>35265</v>
      </c>
      <c r="AG39" s="0" t="n">
        <v>130710</v>
      </c>
      <c r="AH39" s="1" t="n">
        <f aca="false">+IF(AG39="","",AE39-AG39)</f>
        <v>-38886</v>
      </c>
      <c r="AI39" s="1" t="n">
        <f aca="false">+IF(AE39="","",AE39+Z39)</f>
        <v>113628</v>
      </c>
      <c r="AJ39" s="1" t="n">
        <f aca="false">+IF(AG39="","",AG39+AB39)</f>
        <v>131146</v>
      </c>
      <c r="AK39" s="1" t="n">
        <f aca="false">IF(AI39="","",AI39-AJ39)</f>
        <v>-17518</v>
      </c>
      <c r="AL39" s="95" t="n">
        <v>35265</v>
      </c>
      <c r="AM39" s="0" t="n">
        <v>161130</v>
      </c>
      <c r="AN39" s="95" t="n">
        <v>35265</v>
      </c>
      <c r="AO39" s="0" t="n">
        <v>17058</v>
      </c>
      <c r="AP39" s="95" t="n">
        <v>35265</v>
      </c>
      <c r="AQ39" s="0" t="n">
        <v>700</v>
      </c>
      <c r="AR39" s="1" t="n">
        <f aca="false">+IF(AQ39="","",AO39-AQ39)</f>
        <v>16358</v>
      </c>
      <c r="AS39" s="95" t="n">
        <v>35265</v>
      </c>
      <c r="AT39" s="0" t="n">
        <v>43741</v>
      </c>
      <c r="AU39" s="95" t="n">
        <v>35265</v>
      </c>
      <c r="AV39" s="0" t="n">
        <v>75494</v>
      </c>
      <c r="AW39" s="1" t="n">
        <f aca="false">+IF(AV39="","",AT39-AV39)</f>
        <v>-31753</v>
      </c>
      <c r="AX39" s="1" t="n">
        <f aca="false">+IF(AT39="","",AT39+AO39)</f>
        <v>60799</v>
      </c>
      <c r="AY39" s="1" t="n">
        <f aca="false">+IF(AV39="","",AV39+AQ39)</f>
        <v>76194</v>
      </c>
      <c r="AZ39" s="1" t="n">
        <f aca="false">IF(AX39="","",AX39-AY39)</f>
        <v>-15395</v>
      </c>
      <c r="BA39" s="95" t="n">
        <v>35265</v>
      </c>
      <c r="BB39" s="0" t="n">
        <v>112911</v>
      </c>
      <c r="BC39" s="95" t="n">
        <v>35265</v>
      </c>
      <c r="BD39" s="0" t="n">
        <v>9556</v>
      </c>
      <c r="BE39" s="95" t="n">
        <v>35265</v>
      </c>
      <c r="BF39" s="0" t="n">
        <v>474</v>
      </c>
      <c r="BG39" s="1" t="n">
        <f aca="false">+IF(BF39="","",BD39-BF39)</f>
        <v>9082</v>
      </c>
      <c r="BH39" s="95" t="n">
        <v>35265</v>
      </c>
      <c r="BI39" s="0" t="n">
        <v>30001</v>
      </c>
      <c r="BJ39" s="95" t="n">
        <v>35265</v>
      </c>
      <c r="BK39" s="0" t="n">
        <v>42485</v>
      </c>
      <c r="BL39" s="1" t="n">
        <f aca="false">+IF(BK39="","",BI39-BK39)</f>
        <v>-12484</v>
      </c>
      <c r="BM39" s="1" t="n">
        <f aca="false">+IF(BI39="","",BI39+BD39)</f>
        <v>39557</v>
      </c>
      <c r="BN39" s="1" t="n">
        <f aca="false">+IF(BK39="","",BK39+BF39)</f>
        <v>42959</v>
      </c>
      <c r="BO39" s="1" t="n">
        <f aca="false">IF(BM39="","",BM39-BN39)</f>
        <v>-3402</v>
      </c>
      <c r="BP39" s="95" t="n">
        <v>35265</v>
      </c>
      <c r="BQ39" s="0" t="n">
        <v>57931</v>
      </c>
    </row>
    <row r="40" customFormat="false" ht="12.75" hidden="false" customHeight="false" outlineLevel="0" collapsed="false">
      <c r="A40" s="95" t="n">
        <f aca="false">+A39+7</f>
        <v>35269</v>
      </c>
      <c r="B40" s="95" t="n">
        <v>35265</v>
      </c>
      <c r="C40" s="0" t="n">
        <v>21</v>
      </c>
      <c r="D40" s="95" t="n">
        <v>35265</v>
      </c>
      <c r="E40" s="0" t="n">
        <v>2.359</v>
      </c>
      <c r="F40" s="95" t="n">
        <v>35265</v>
      </c>
      <c r="G40" s="0" t="n">
        <v>56.02</v>
      </c>
      <c r="H40" s="95" t="n">
        <v>35265</v>
      </c>
      <c r="I40" s="0" t="s">
        <v>47</v>
      </c>
      <c r="J40" s="95" t="n">
        <v>35272</v>
      </c>
      <c r="K40" s="0" t="n">
        <v>36937</v>
      </c>
      <c r="L40" s="95" t="n">
        <v>35272</v>
      </c>
      <c r="M40" s="0" t="n">
        <v>10491</v>
      </c>
      <c r="N40" s="1" t="n">
        <f aca="false">+IF(M40="","",K40-M40)</f>
        <v>26446</v>
      </c>
      <c r="O40" s="95" t="n">
        <v>35272</v>
      </c>
      <c r="P40" s="0" t="n">
        <v>219143</v>
      </c>
      <c r="Q40" s="95" t="n">
        <v>35272</v>
      </c>
      <c r="R40" s="0" t="n">
        <v>249304</v>
      </c>
      <c r="S40" s="1" t="n">
        <f aca="false">+IF(R40="","",P40-R40)</f>
        <v>-30161</v>
      </c>
      <c r="T40" s="1" t="n">
        <f aca="false">+IF(P40="","",P40+K40)</f>
        <v>256080</v>
      </c>
      <c r="U40" s="1" t="n">
        <f aca="false">+IF(R40="","",R40+M40)</f>
        <v>259795</v>
      </c>
      <c r="V40" s="1" t="n">
        <f aca="false">IF(T40="","",T40-U40)</f>
        <v>-3715</v>
      </c>
      <c r="W40" s="95" t="n">
        <v>35272</v>
      </c>
      <c r="X40" s="0" t="n">
        <v>354172</v>
      </c>
      <c r="Y40" s="95" t="n">
        <v>35272</v>
      </c>
      <c r="Z40" s="0" t="n">
        <v>7234</v>
      </c>
      <c r="AA40" s="95" t="n">
        <v>35272</v>
      </c>
      <c r="AB40" s="0" t="n">
        <v>3565</v>
      </c>
      <c r="AC40" s="1" t="n">
        <f aca="false">+IF(AB40="","",Z40-AB40)</f>
        <v>3669</v>
      </c>
      <c r="AD40" s="95" t="n">
        <v>35272</v>
      </c>
      <c r="AE40" s="0" t="n">
        <v>92996</v>
      </c>
      <c r="AF40" s="95" t="n">
        <v>35272</v>
      </c>
      <c r="AG40" s="0" t="n">
        <v>113483</v>
      </c>
      <c r="AH40" s="1" t="n">
        <f aca="false">+IF(AG40="","",AE40-AG40)</f>
        <v>-20487</v>
      </c>
      <c r="AI40" s="1" t="n">
        <f aca="false">+IF(AE40="","",AE40+Z40)</f>
        <v>100230</v>
      </c>
      <c r="AJ40" s="1" t="n">
        <f aca="false">+IF(AG40="","",AG40+AB40)</f>
        <v>117048</v>
      </c>
      <c r="AK40" s="1" t="n">
        <f aca="false">IF(AI40="","",AI40-AJ40)</f>
        <v>-16818</v>
      </c>
      <c r="AL40" s="95" t="n">
        <v>35272</v>
      </c>
      <c r="AM40" s="0" t="n">
        <v>148698</v>
      </c>
      <c r="AN40" s="95" t="n">
        <v>35272</v>
      </c>
      <c r="AO40" s="0" t="n">
        <v>17500</v>
      </c>
      <c r="AP40" s="95" t="n">
        <v>35272</v>
      </c>
      <c r="AQ40" s="0" t="n">
        <v>1595</v>
      </c>
      <c r="AR40" s="1" t="n">
        <f aca="false">+IF(AQ40="","",AO40-AQ40)</f>
        <v>15905</v>
      </c>
      <c r="AS40" s="95" t="n">
        <v>35272</v>
      </c>
      <c r="AT40" s="0" t="n">
        <v>45397</v>
      </c>
      <c r="AU40" s="95" t="n">
        <v>35272</v>
      </c>
      <c r="AV40" s="0" t="n">
        <v>77746</v>
      </c>
      <c r="AW40" s="1" t="n">
        <f aca="false">+IF(AV40="","",AT40-AV40)</f>
        <v>-32349</v>
      </c>
      <c r="AX40" s="1" t="n">
        <f aca="false">+IF(AT40="","",AT40+AO40)</f>
        <v>62897</v>
      </c>
      <c r="AY40" s="1" t="n">
        <f aca="false">+IF(AV40="","",AV40+AQ40)</f>
        <v>79341</v>
      </c>
      <c r="AZ40" s="1" t="n">
        <f aca="false">IF(AX40="","",AX40-AY40)</f>
        <v>-16444</v>
      </c>
      <c r="BA40" s="95" t="n">
        <v>35272</v>
      </c>
      <c r="BB40" s="0" t="n">
        <v>114722</v>
      </c>
      <c r="BC40" s="95" t="n">
        <v>35272</v>
      </c>
      <c r="BD40" s="0" t="n">
        <v>7231</v>
      </c>
      <c r="BE40" s="95" t="n">
        <v>35272</v>
      </c>
      <c r="BF40" s="0" t="n">
        <v>293</v>
      </c>
      <c r="BG40" s="1" t="n">
        <f aca="false">+IF(BF40="","",BD40-BF40)</f>
        <v>6938</v>
      </c>
      <c r="BH40" s="95" t="n">
        <v>35272</v>
      </c>
      <c r="BI40" s="0" t="n">
        <v>37299</v>
      </c>
      <c r="BJ40" s="95" t="n">
        <v>35272</v>
      </c>
      <c r="BK40" s="0" t="n">
        <v>47263</v>
      </c>
      <c r="BL40" s="1" t="n">
        <f aca="false">+IF(BK40="","",BI40-BK40)</f>
        <v>-9964</v>
      </c>
      <c r="BM40" s="1" t="n">
        <f aca="false">+IF(BI40="","",BI40+BD40)</f>
        <v>44530</v>
      </c>
      <c r="BN40" s="1" t="n">
        <f aca="false">+IF(BK40="","",BK40+BF40)</f>
        <v>47556</v>
      </c>
      <c r="BO40" s="1" t="n">
        <f aca="false">IF(BM40="","",BM40-BN40)</f>
        <v>-3026</v>
      </c>
      <c r="BP40" s="95" t="n">
        <v>35272</v>
      </c>
      <c r="BQ40" s="0" t="n">
        <v>62361</v>
      </c>
    </row>
    <row r="41" customFormat="false" ht="12.75" hidden="false" customHeight="false" outlineLevel="0" collapsed="false">
      <c r="A41" s="95" t="n">
        <f aca="false">+A40+7</f>
        <v>35276</v>
      </c>
      <c r="B41" s="95" t="n">
        <v>35272</v>
      </c>
      <c r="C41" s="0" t="n">
        <v>20.11</v>
      </c>
      <c r="D41" s="95" t="n">
        <v>35272</v>
      </c>
      <c r="E41" s="0" t="n">
        <v>2.192</v>
      </c>
      <c r="F41" s="95" t="n">
        <v>35272</v>
      </c>
      <c r="G41" s="0" t="n">
        <v>55.04</v>
      </c>
      <c r="H41" s="95" t="n">
        <v>35272</v>
      </c>
      <c r="I41" s="0" t="s">
        <v>47</v>
      </c>
      <c r="J41" s="95" t="n">
        <v>35279</v>
      </c>
      <c r="K41" s="0" t="n">
        <v>30664</v>
      </c>
      <c r="L41" s="95" t="n">
        <v>35279</v>
      </c>
      <c r="M41" s="0" t="n">
        <v>12045</v>
      </c>
      <c r="N41" s="1" t="n">
        <f aca="false">+IF(M41="","",K41-M41)</f>
        <v>18619</v>
      </c>
      <c r="O41" s="95" t="n">
        <v>35279</v>
      </c>
      <c r="P41" s="0" t="n">
        <v>218239</v>
      </c>
      <c r="Q41" s="95" t="n">
        <v>35279</v>
      </c>
      <c r="R41" s="0" t="n">
        <v>235457</v>
      </c>
      <c r="S41" s="1" t="n">
        <f aca="false">+IF(R41="","",P41-R41)</f>
        <v>-17218</v>
      </c>
      <c r="T41" s="1" t="n">
        <f aca="false">+IF(P41="","",P41+K41)</f>
        <v>248903</v>
      </c>
      <c r="U41" s="1" t="n">
        <f aca="false">+IF(R41="","",R41+M41)</f>
        <v>247502</v>
      </c>
      <c r="V41" s="1" t="n">
        <f aca="false">IF(T41="","",T41-U41)</f>
        <v>1401</v>
      </c>
      <c r="W41" s="95" t="n">
        <v>35279</v>
      </c>
      <c r="X41" s="0" t="n">
        <v>340538</v>
      </c>
      <c r="Y41" s="95" t="n">
        <v>35279</v>
      </c>
      <c r="Z41" s="0" t="n">
        <v>4930</v>
      </c>
      <c r="AA41" s="95" t="n">
        <v>35279</v>
      </c>
      <c r="AB41" s="0" t="n">
        <v>5534</v>
      </c>
      <c r="AC41" s="1" t="n">
        <f aca="false">+IF(AB41="","",Z41-AB41)</f>
        <v>-604</v>
      </c>
      <c r="AD41" s="95" t="n">
        <v>35279</v>
      </c>
      <c r="AE41" s="0" t="n">
        <v>85049</v>
      </c>
      <c r="AF41" s="95" t="n">
        <v>35279</v>
      </c>
      <c r="AG41" s="0" t="n">
        <v>99324</v>
      </c>
      <c r="AH41" s="1" t="n">
        <f aca="false">+IF(AG41="","",AE41-AG41)</f>
        <v>-14275</v>
      </c>
      <c r="AI41" s="1" t="n">
        <f aca="false">+IF(AE41="","",AE41+Z41)</f>
        <v>89979</v>
      </c>
      <c r="AJ41" s="1" t="n">
        <f aca="false">+IF(AG41="","",AG41+AB41)</f>
        <v>104858</v>
      </c>
      <c r="AK41" s="1" t="n">
        <f aca="false">IF(AI41="","",AI41-AJ41)</f>
        <v>-14879</v>
      </c>
      <c r="AL41" s="95" t="n">
        <v>35279</v>
      </c>
      <c r="AM41" s="0" t="n">
        <v>131089</v>
      </c>
      <c r="AN41" s="95" t="n">
        <v>35279</v>
      </c>
      <c r="AO41" s="0" t="n">
        <v>13435</v>
      </c>
      <c r="AP41" s="95" t="n">
        <v>35279</v>
      </c>
      <c r="AQ41" s="0" t="n">
        <v>67</v>
      </c>
      <c r="AR41" s="1" t="n">
        <f aca="false">+IF(AQ41="","",AO41-AQ41)</f>
        <v>13368</v>
      </c>
      <c r="AS41" s="95" t="n">
        <v>35279</v>
      </c>
      <c r="AT41" s="0" t="n">
        <v>46227</v>
      </c>
      <c r="AU41" s="95" t="n">
        <v>35279</v>
      </c>
      <c r="AV41" s="0" t="n">
        <v>75658</v>
      </c>
      <c r="AW41" s="1" t="n">
        <f aca="false">+IF(AV41="","",AT41-AV41)</f>
        <v>-29431</v>
      </c>
      <c r="AX41" s="1" t="n">
        <f aca="false">+IF(AT41="","",AT41+AO41)</f>
        <v>59662</v>
      </c>
      <c r="AY41" s="1" t="n">
        <f aca="false">+IF(AV41="","",AV41+AQ41)</f>
        <v>75725</v>
      </c>
      <c r="AZ41" s="1" t="n">
        <f aca="false">IF(AX41="","",AX41-AY41)</f>
        <v>-16063</v>
      </c>
      <c r="BA41" s="95" t="n">
        <v>35279</v>
      </c>
      <c r="BB41" s="0" t="n">
        <v>111269</v>
      </c>
      <c r="BC41" s="95" t="n">
        <v>35279</v>
      </c>
      <c r="BD41" s="0" t="n">
        <v>5594</v>
      </c>
      <c r="BE41" s="95" t="n">
        <v>35279</v>
      </c>
      <c r="BF41" s="0" t="n">
        <v>536</v>
      </c>
      <c r="BG41" s="1" t="n">
        <f aca="false">+IF(BF41="","",BD41-BF41)</f>
        <v>5058</v>
      </c>
      <c r="BH41" s="95" t="n">
        <v>35279</v>
      </c>
      <c r="BI41" s="0" t="n">
        <v>32950</v>
      </c>
      <c r="BJ41" s="95" t="n">
        <v>35279</v>
      </c>
      <c r="BK41" s="0" t="n">
        <v>39954</v>
      </c>
      <c r="BL41" s="1" t="n">
        <f aca="false">+IF(BK41="","",BI41-BK41)</f>
        <v>-7004</v>
      </c>
      <c r="BM41" s="1" t="n">
        <f aca="false">+IF(BI41="","",BI41+BD41)</f>
        <v>38544</v>
      </c>
      <c r="BN41" s="1" t="n">
        <f aca="false">+IF(BK41="","",BK41+BF41)</f>
        <v>40490</v>
      </c>
      <c r="BO41" s="1" t="n">
        <f aca="false">IF(BM41="","",BM41-BN41)</f>
        <v>-1946</v>
      </c>
      <c r="BP41" s="95" t="n">
        <v>35279</v>
      </c>
      <c r="BQ41" s="0" t="n">
        <v>54431</v>
      </c>
    </row>
    <row r="42" customFormat="false" ht="12.75" hidden="false" customHeight="false" outlineLevel="0" collapsed="false">
      <c r="A42" s="95" t="n">
        <f aca="false">+A41+7</f>
        <v>35283</v>
      </c>
      <c r="B42" s="95" t="n">
        <v>35279</v>
      </c>
      <c r="C42" s="0" t="n">
        <v>21.34</v>
      </c>
      <c r="D42" s="95" t="n">
        <v>35279</v>
      </c>
      <c r="E42" s="0" t="n">
        <v>2.315</v>
      </c>
      <c r="F42" s="95" t="n">
        <v>35279</v>
      </c>
      <c r="G42" s="0" t="n">
        <v>58.71</v>
      </c>
      <c r="H42" s="95" t="n">
        <v>35279</v>
      </c>
      <c r="I42" s="0" t="s">
        <v>47</v>
      </c>
      <c r="J42" s="95" t="n">
        <v>35286</v>
      </c>
      <c r="K42" s="0" t="n">
        <v>33170</v>
      </c>
      <c r="L42" s="95" t="n">
        <v>35286</v>
      </c>
      <c r="M42" s="0" t="n">
        <v>15036</v>
      </c>
      <c r="N42" s="1" t="n">
        <f aca="false">+IF(M42="","",K42-M42)</f>
        <v>18134</v>
      </c>
      <c r="O42" s="95" t="n">
        <v>35286</v>
      </c>
      <c r="P42" s="0" t="n">
        <v>223407</v>
      </c>
      <c r="Q42" s="95" t="n">
        <v>35286</v>
      </c>
      <c r="R42" s="0" t="n">
        <v>242804</v>
      </c>
      <c r="S42" s="1" t="n">
        <f aca="false">+IF(R42="","",P42-R42)</f>
        <v>-19397</v>
      </c>
      <c r="T42" s="1" t="n">
        <f aca="false">+IF(P42="","",P42+K42)</f>
        <v>256577</v>
      </c>
      <c r="U42" s="1" t="n">
        <f aca="false">+IF(R42="","",R42+M42)</f>
        <v>257840</v>
      </c>
      <c r="V42" s="1" t="n">
        <f aca="false">IF(T42="","",T42-U42)</f>
        <v>-1263</v>
      </c>
      <c r="W42" s="95" t="n">
        <v>35286</v>
      </c>
      <c r="X42" s="0" t="n">
        <v>351952</v>
      </c>
      <c r="Y42" s="95" t="n">
        <v>35286</v>
      </c>
      <c r="Z42" s="0" t="n">
        <v>4982</v>
      </c>
      <c r="AA42" s="95" t="n">
        <v>35286</v>
      </c>
      <c r="AB42" s="0" t="n">
        <v>5374</v>
      </c>
      <c r="AC42" s="1" t="n">
        <f aca="false">+IF(AB42="","",Z42-AB42)</f>
        <v>-392</v>
      </c>
      <c r="AD42" s="95" t="n">
        <v>35286</v>
      </c>
      <c r="AE42" s="0" t="n">
        <v>86878</v>
      </c>
      <c r="AF42" s="95" t="n">
        <v>35286</v>
      </c>
      <c r="AG42" s="0" t="n">
        <v>98825</v>
      </c>
      <c r="AH42" s="1" t="n">
        <f aca="false">+IF(AG42="","",AE42-AG42)</f>
        <v>-11947</v>
      </c>
      <c r="AI42" s="1" t="n">
        <f aca="false">+IF(AE42="","",AE42+Z42)</f>
        <v>91860</v>
      </c>
      <c r="AJ42" s="1" t="n">
        <f aca="false">+IF(AG42="","",AG42+AB42)</f>
        <v>104199</v>
      </c>
      <c r="AK42" s="1" t="n">
        <f aca="false">IF(AI42="","",AI42-AJ42)</f>
        <v>-12339</v>
      </c>
      <c r="AL42" s="95" t="n">
        <v>35286</v>
      </c>
      <c r="AM42" s="0" t="n">
        <v>132773</v>
      </c>
      <c r="AN42" s="95" t="n">
        <v>35286</v>
      </c>
      <c r="AO42" s="0" t="n">
        <v>13576</v>
      </c>
      <c r="AP42" s="95" t="n">
        <v>35286</v>
      </c>
      <c r="AQ42" s="0" t="n">
        <v>313</v>
      </c>
      <c r="AR42" s="1" t="n">
        <f aca="false">+IF(AQ42="","",AO42-AQ42)</f>
        <v>13263</v>
      </c>
      <c r="AS42" s="95" t="n">
        <v>35286</v>
      </c>
      <c r="AT42" s="0" t="n">
        <v>45037</v>
      </c>
      <c r="AU42" s="95" t="n">
        <v>35286</v>
      </c>
      <c r="AV42" s="0" t="n">
        <v>77143</v>
      </c>
      <c r="AW42" s="1" t="n">
        <f aca="false">+IF(AV42="","",AT42-AV42)</f>
        <v>-32106</v>
      </c>
      <c r="AX42" s="1" t="n">
        <f aca="false">+IF(AT42="","",AT42+AO42)</f>
        <v>58613</v>
      </c>
      <c r="AY42" s="1" t="n">
        <f aca="false">+IF(AV42="","",AV42+AQ42)</f>
        <v>77456</v>
      </c>
      <c r="AZ42" s="1" t="n">
        <f aca="false">IF(AX42="","",AX42-AY42)</f>
        <v>-18843</v>
      </c>
      <c r="BA42" s="95" t="n">
        <v>35286</v>
      </c>
      <c r="BB42" s="0" t="n">
        <v>111840</v>
      </c>
      <c r="BC42" s="95" t="n">
        <v>35286</v>
      </c>
      <c r="BD42" s="0" t="n">
        <v>5233</v>
      </c>
      <c r="BE42" s="95" t="n">
        <v>35286</v>
      </c>
      <c r="BF42" s="0" t="n">
        <v>1095</v>
      </c>
      <c r="BG42" s="1" t="n">
        <f aca="false">+IF(BF42="","",BD42-BF42)</f>
        <v>4138</v>
      </c>
      <c r="BH42" s="95" t="n">
        <v>35286</v>
      </c>
      <c r="BI42" s="0" t="n">
        <v>28680</v>
      </c>
      <c r="BJ42" s="95" t="n">
        <v>35286</v>
      </c>
      <c r="BK42" s="0" t="n">
        <v>35629</v>
      </c>
      <c r="BL42" s="1" t="n">
        <f aca="false">+IF(BK42="","",BI42-BK42)</f>
        <v>-6949</v>
      </c>
      <c r="BM42" s="1" t="n">
        <f aca="false">+IF(BI42="","",BI42+BD42)</f>
        <v>33913</v>
      </c>
      <c r="BN42" s="1" t="n">
        <f aca="false">+IF(BK42="","",BK42+BF42)</f>
        <v>36724</v>
      </c>
      <c r="BO42" s="1" t="n">
        <f aca="false">IF(BM42="","",BM42-BN42)</f>
        <v>-2811</v>
      </c>
      <c r="BP42" s="95" t="n">
        <v>35286</v>
      </c>
      <c r="BQ42" s="0" t="n">
        <v>47213</v>
      </c>
    </row>
    <row r="43" customFormat="false" ht="12.75" hidden="false" customHeight="false" outlineLevel="0" collapsed="false">
      <c r="A43" s="95" t="n">
        <f aca="false">+A42+7</f>
        <v>35290</v>
      </c>
      <c r="B43" s="95" t="n">
        <v>35286</v>
      </c>
      <c r="C43" s="0" t="n">
        <v>21.57</v>
      </c>
      <c r="D43" s="95" t="n">
        <v>35286</v>
      </c>
      <c r="E43" s="0" t="n">
        <v>2.103</v>
      </c>
      <c r="F43" s="95" t="n">
        <v>35286</v>
      </c>
      <c r="G43" s="0" t="n">
        <v>58.49</v>
      </c>
      <c r="H43" s="95" t="n">
        <v>35286</v>
      </c>
      <c r="I43" s="0" t="s">
        <v>47</v>
      </c>
      <c r="J43" s="95" t="n">
        <v>35293</v>
      </c>
      <c r="K43" s="0" t="n">
        <v>39974</v>
      </c>
      <c r="L43" s="95" t="n">
        <v>35293</v>
      </c>
      <c r="M43" s="0" t="n">
        <v>12533</v>
      </c>
      <c r="N43" s="1" t="n">
        <f aca="false">+IF(M43="","",K43-M43)</f>
        <v>27441</v>
      </c>
      <c r="O43" s="95" t="n">
        <v>35293</v>
      </c>
      <c r="P43" s="0" t="n">
        <v>236114</v>
      </c>
      <c r="Q43" s="95" t="n">
        <v>35293</v>
      </c>
      <c r="R43" s="0" t="n">
        <v>269982</v>
      </c>
      <c r="S43" s="1" t="n">
        <f aca="false">+IF(R43="","",P43-R43)</f>
        <v>-33868</v>
      </c>
      <c r="T43" s="1" t="n">
        <f aca="false">+IF(P43="","",P43+K43)</f>
        <v>276088</v>
      </c>
      <c r="U43" s="1" t="n">
        <f aca="false">+IF(R43="","",R43+M43)</f>
        <v>282515</v>
      </c>
      <c r="V43" s="1" t="n">
        <f aca="false">IF(T43="","",T43-U43)</f>
        <v>-6427</v>
      </c>
      <c r="W43" s="95" t="n">
        <v>35293</v>
      </c>
      <c r="X43" s="0" t="n">
        <v>377384</v>
      </c>
      <c r="Y43" s="95" t="n">
        <v>35293</v>
      </c>
      <c r="Z43" s="0" t="n">
        <v>6053</v>
      </c>
      <c r="AA43" s="95" t="n">
        <v>35293</v>
      </c>
      <c r="AB43" s="0" t="n">
        <v>5943</v>
      </c>
      <c r="AC43" s="1" t="n">
        <f aca="false">+IF(AB43="","",Z43-AB43)</f>
        <v>110</v>
      </c>
      <c r="AD43" s="95" t="n">
        <v>35293</v>
      </c>
      <c r="AE43" s="0" t="n">
        <v>86952</v>
      </c>
      <c r="AF43" s="95" t="n">
        <v>35293</v>
      </c>
      <c r="AG43" s="0" t="n">
        <v>102821</v>
      </c>
      <c r="AH43" s="1" t="n">
        <f aca="false">+IF(AG43="","",AE43-AG43)</f>
        <v>-15869</v>
      </c>
      <c r="AI43" s="1" t="n">
        <f aca="false">+IF(AE43="","",AE43+Z43)</f>
        <v>93005</v>
      </c>
      <c r="AJ43" s="1" t="n">
        <f aca="false">+IF(AG43="","",AG43+AB43)</f>
        <v>108764</v>
      </c>
      <c r="AK43" s="1" t="n">
        <f aca="false">IF(AI43="","",AI43-AJ43)</f>
        <v>-15759</v>
      </c>
      <c r="AL43" s="95" t="n">
        <v>35293</v>
      </c>
      <c r="AM43" s="0" t="n">
        <v>138051</v>
      </c>
      <c r="AN43" s="95" t="n">
        <v>35293</v>
      </c>
      <c r="AO43" s="0" t="n">
        <v>15909</v>
      </c>
      <c r="AP43" s="95" t="n">
        <v>35293</v>
      </c>
      <c r="AQ43" s="0" t="n">
        <v>1421</v>
      </c>
      <c r="AR43" s="1" t="n">
        <f aca="false">+IF(AQ43="","",AO43-AQ43)</f>
        <v>14488</v>
      </c>
      <c r="AS43" s="95" t="n">
        <v>35293</v>
      </c>
      <c r="AT43" s="0" t="n">
        <v>43891</v>
      </c>
      <c r="AU43" s="95" t="n">
        <v>35293</v>
      </c>
      <c r="AV43" s="0" t="n">
        <v>76723</v>
      </c>
      <c r="AW43" s="1" t="n">
        <f aca="false">+IF(AV43="","",AT43-AV43)</f>
        <v>-32832</v>
      </c>
      <c r="AX43" s="1" t="n">
        <f aca="false">+IF(AT43="","",AT43+AO43)</f>
        <v>59800</v>
      </c>
      <c r="AY43" s="1" t="n">
        <f aca="false">+IF(AV43="","",AV43+AQ43)</f>
        <v>78144</v>
      </c>
      <c r="AZ43" s="1" t="n">
        <f aca="false">IF(AX43="","",AX43-AY43)</f>
        <v>-18344</v>
      </c>
      <c r="BA43" s="95" t="n">
        <v>35293</v>
      </c>
      <c r="BB43" s="0" t="n">
        <v>115479</v>
      </c>
      <c r="BC43" s="95" t="n">
        <v>35293</v>
      </c>
      <c r="BD43" s="0" t="n">
        <v>7693</v>
      </c>
      <c r="BE43" s="95" t="n">
        <v>35293</v>
      </c>
      <c r="BF43" s="0" t="n">
        <v>641</v>
      </c>
      <c r="BG43" s="1" t="n">
        <f aca="false">+IF(BF43="","",BD43-BF43)</f>
        <v>7052</v>
      </c>
      <c r="BH43" s="95" t="n">
        <v>35293</v>
      </c>
      <c r="BI43" s="0" t="n">
        <v>32167</v>
      </c>
      <c r="BJ43" s="95" t="n">
        <v>35293</v>
      </c>
      <c r="BK43" s="0" t="n">
        <v>41679</v>
      </c>
      <c r="BL43" s="1" t="n">
        <f aca="false">+IF(BK43="","",BI43-BK43)</f>
        <v>-9512</v>
      </c>
      <c r="BM43" s="1" t="n">
        <f aca="false">+IF(BI43="","",BI43+BD43)</f>
        <v>39860</v>
      </c>
      <c r="BN43" s="1" t="n">
        <f aca="false">+IF(BK43="","",BK43+BF43)</f>
        <v>42320</v>
      </c>
      <c r="BO43" s="1" t="n">
        <f aca="false">IF(BM43="","",BM43-BN43)</f>
        <v>-2460</v>
      </c>
      <c r="BP43" s="95" t="n">
        <v>35293</v>
      </c>
      <c r="BQ43" s="0" t="n">
        <v>56886</v>
      </c>
    </row>
    <row r="44" customFormat="false" ht="12.75" hidden="false" customHeight="false" outlineLevel="0" collapsed="false">
      <c r="A44" s="95" t="n">
        <f aca="false">+A43+7</f>
        <v>35297</v>
      </c>
      <c r="B44" s="95" t="n">
        <v>35293</v>
      </c>
      <c r="C44" s="0" t="n">
        <v>22.66</v>
      </c>
      <c r="D44" s="95" t="n">
        <v>35293</v>
      </c>
      <c r="E44" s="0" t="n">
        <v>2.14</v>
      </c>
      <c r="F44" s="95" t="n">
        <v>35293</v>
      </c>
      <c r="G44" s="0" t="n">
        <v>61.63</v>
      </c>
      <c r="H44" s="95" t="n">
        <v>35293</v>
      </c>
      <c r="I44" s="0" t="s">
        <v>47</v>
      </c>
      <c r="J44" s="95" t="n">
        <v>35300</v>
      </c>
      <c r="K44" s="0" t="n">
        <v>40523</v>
      </c>
      <c r="L44" s="95" t="n">
        <v>35300</v>
      </c>
      <c r="M44" s="0" t="n">
        <v>15227</v>
      </c>
      <c r="N44" s="1" t="n">
        <f aca="false">+IF(M44="","",K44-M44)</f>
        <v>25296</v>
      </c>
      <c r="O44" s="95" t="n">
        <v>35300</v>
      </c>
      <c r="P44" s="0" t="n">
        <v>227956</v>
      </c>
      <c r="Q44" s="95" t="n">
        <v>35300</v>
      </c>
      <c r="R44" s="0" t="n">
        <v>262867</v>
      </c>
      <c r="S44" s="1" t="n">
        <f aca="false">+IF(R44="","",P44-R44)</f>
        <v>-34911</v>
      </c>
      <c r="T44" s="1" t="n">
        <f aca="false">+IF(P44="","",P44+K44)</f>
        <v>268479</v>
      </c>
      <c r="U44" s="1" t="n">
        <f aca="false">+IF(R44="","",R44+M44)</f>
        <v>278094</v>
      </c>
      <c r="V44" s="1" t="n">
        <f aca="false">IF(T44="","",T44-U44)</f>
        <v>-9615</v>
      </c>
      <c r="W44" s="95" t="n">
        <v>35300</v>
      </c>
      <c r="X44" s="0" t="n">
        <v>372298</v>
      </c>
      <c r="Y44" s="95" t="n">
        <v>35300</v>
      </c>
      <c r="Z44" s="0" t="n">
        <v>7508</v>
      </c>
      <c r="AA44" s="95" t="n">
        <v>35300</v>
      </c>
      <c r="AB44" s="0" t="n">
        <v>6408</v>
      </c>
      <c r="AC44" s="1" t="n">
        <f aca="false">+IF(AB44="","",Z44-AB44)</f>
        <v>1100</v>
      </c>
      <c r="AD44" s="95" t="n">
        <v>35300</v>
      </c>
      <c r="AE44" s="0" t="n">
        <v>88054</v>
      </c>
      <c r="AF44" s="95" t="n">
        <v>35300</v>
      </c>
      <c r="AG44" s="0" t="n">
        <v>107268</v>
      </c>
      <c r="AH44" s="1" t="n">
        <f aca="false">+IF(AG44="","",AE44-AG44)</f>
        <v>-19214</v>
      </c>
      <c r="AI44" s="1" t="n">
        <f aca="false">+IF(AE44="","",AE44+Z44)</f>
        <v>95562</v>
      </c>
      <c r="AJ44" s="1" t="n">
        <f aca="false">+IF(AG44="","",AG44+AB44)</f>
        <v>113676</v>
      </c>
      <c r="AK44" s="1" t="n">
        <f aca="false">IF(AI44="","",AI44-AJ44)</f>
        <v>-18114</v>
      </c>
      <c r="AL44" s="95" t="n">
        <v>35300</v>
      </c>
      <c r="AM44" s="0" t="n">
        <v>143351</v>
      </c>
      <c r="AN44" s="95" t="n">
        <v>35300</v>
      </c>
      <c r="AO44" s="0" t="n">
        <v>17548</v>
      </c>
      <c r="AP44" s="95" t="n">
        <v>35300</v>
      </c>
      <c r="AQ44" s="0" t="n">
        <v>1285</v>
      </c>
      <c r="AR44" s="1" t="n">
        <f aca="false">+IF(AQ44="","",AO44-AQ44)</f>
        <v>16263</v>
      </c>
      <c r="AS44" s="95" t="n">
        <v>35300</v>
      </c>
      <c r="AT44" s="0" t="n">
        <v>48193</v>
      </c>
      <c r="AU44" s="95" t="n">
        <v>35300</v>
      </c>
      <c r="AV44" s="0" t="n">
        <v>85153</v>
      </c>
      <c r="AW44" s="1" t="n">
        <f aca="false">+IF(AV44="","",AT44-AV44)</f>
        <v>-36960</v>
      </c>
      <c r="AX44" s="1" t="n">
        <f aca="false">+IF(AT44="","",AT44+AO44)</f>
        <v>65741</v>
      </c>
      <c r="AY44" s="1" t="n">
        <f aca="false">+IF(AV44="","",AV44+AQ44)</f>
        <v>86438</v>
      </c>
      <c r="AZ44" s="1" t="n">
        <f aca="false">IF(AX44="","",AX44-AY44)</f>
        <v>-20697</v>
      </c>
      <c r="BA44" s="95" t="n">
        <v>35300</v>
      </c>
      <c r="BB44" s="0" t="n">
        <v>126272</v>
      </c>
      <c r="BC44" s="95" t="n">
        <v>35300</v>
      </c>
      <c r="BD44" s="0" t="n">
        <v>9656</v>
      </c>
      <c r="BE44" s="95" t="n">
        <v>35300</v>
      </c>
      <c r="BF44" s="0" t="n">
        <v>783</v>
      </c>
      <c r="BG44" s="1" t="n">
        <f aca="false">+IF(BF44="","",BD44-BF44)</f>
        <v>8873</v>
      </c>
      <c r="BH44" s="95" t="n">
        <v>35300</v>
      </c>
      <c r="BI44" s="0" t="n">
        <v>32607</v>
      </c>
      <c r="BJ44" s="95" t="n">
        <v>35300</v>
      </c>
      <c r="BK44" s="0" t="n">
        <v>43815</v>
      </c>
      <c r="BL44" s="1" t="n">
        <f aca="false">+IF(BK44="","",BI44-BK44)</f>
        <v>-11208</v>
      </c>
      <c r="BM44" s="1" t="n">
        <f aca="false">+IF(BI44="","",BI44+BD44)</f>
        <v>42263</v>
      </c>
      <c r="BN44" s="1" t="n">
        <f aca="false">+IF(BK44="","",BK44+BF44)</f>
        <v>44598</v>
      </c>
      <c r="BO44" s="1" t="n">
        <f aca="false">IF(BM44="","",BM44-BN44)</f>
        <v>-2335</v>
      </c>
      <c r="BP44" s="95" t="n">
        <v>35300</v>
      </c>
      <c r="BQ44" s="0" t="n">
        <v>61943</v>
      </c>
    </row>
    <row r="45" customFormat="false" ht="12.75" hidden="false" customHeight="false" outlineLevel="0" collapsed="false">
      <c r="A45" s="95" t="n">
        <f aca="false">+A44+7</f>
        <v>35304</v>
      </c>
      <c r="B45" s="95" t="n">
        <v>35300</v>
      </c>
      <c r="C45" s="0" t="n">
        <v>21.96</v>
      </c>
      <c r="D45" s="95" t="n">
        <v>35300</v>
      </c>
      <c r="E45" s="0" t="n">
        <v>1.95</v>
      </c>
      <c r="F45" s="95" t="n">
        <v>35300</v>
      </c>
      <c r="G45" s="0" t="n">
        <v>61.99</v>
      </c>
      <c r="H45" s="95" t="n">
        <v>35300</v>
      </c>
      <c r="I45" s="0" t="s">
        <v>47</v>
      </c>
      <c r="J45" s="95" t="n">
        <v>35307</v>
      </c>
      <c r="K45" s="0" t="n">
        <v>39033</v>
      </c>
      <c r="L45" s="95" t="n">
        <v>35307</v>
      </c>
      <c r="M45" s="0" t="n">
        <v>15432</v>
      </c>
      <c r="N45" s="1" t="n">
        <f aca="false">+IF(M45="","",K45-M45)</f>
        <v>23601</v>
      </c>
      <c r="O45" s="95" t="n">
        <v>35307</v>
      </c>
      <c r="P45" s="0" t="n">
        <v>219158</v>
      </c>
      <c r="Q45" s="95" t="n">
        <v>35307</v>
      </c>
      <c r="R45" s="0" t="n">
        <v>249818</v>
      </c>
      <c r="S45" s="1" t="n">
        <f aca="false">+IF(R45="","",P45-R45)</f>
        <v>-30660</v>
      </c>
      <c r="T45" s="1" t="n">
        <f aca="false">+IF(P45="","",P45+K45)</f>
        <v>258191</v>
      </c>
      <c r="U45" s="1" t="n">
        <f aca="false">+IF(R45="","",R45+M45)</f>
        <v>265250</v>
      </c>
      <c r="V45" s="1" t="n">
        <f aca="false">IF(T45="","",T45-U45)</f>
        <v>-7059</v>
      </c>
      <c r="W45" s="95" t="n">
        <v>35307</v>
      </c>
      <c r="X45" s="0" t="n">
        <v>360004</v>
      </c>
      <c r="Y45" s="95" t="n">
        <v>35307</v>
      </c>
      <c r="Z45" s="0" t="n">
        <v>5699</v>
      </c>
      <c r="AA45" s="95" t="n">
        <v>35307</v>
      </c>
      <c r="AB45" s="0" t="n">
        <v>6048</v>
      </c>
      <c r="AC45" s="1" t="n">
        <f aca="false">+IF(AB45="","",Z45-AB45)</f>
        <v>-349</v>
      </c>
      <c r="AD45" s="95" t="n">
        <v>35307</v>
      </c>
      <c r="AE45" s="0" t="n">
        <v>74756</v>
      </c>
      <c r="AF45" s="95" t="n">
        <v>35307</v>
      </c>
      <c r="AG45" s="0" t="n">
        <v>89827</v>
      </c>
      <c r="AH45" s="1" t="n">
        <f aca="false">+IF(AG45="","",AE45-AG45)</f>
        <v>-15071</v>
      </c>
      <c r="AI45" s="1" t="n">
        <f aca="false">+IF(AE45="","",AE45+Z45)</f>
        <v>80455</v>
      </c>
      <c r="AJ45" s="1" t="n">
        <f aca="false">+IF(AG45="","",AG45+AB45)</f>
        <v>95875</v>
      </c>
      <c r="AK45" s="1" t="n">
        <f aca="false">IF(AI45="","",AI45-AJ45)</f>
        <v>-15420</v>
      </c>
      <c r="AL45" s="95" t="n">
        <v>35307</v>
      </c>
      <c r="AM45" s="0" t="n">
        <v>127843</v>
      </c>
      <c r="AN45" s="95" t="n">
        <v>35307</v>
      </c>
      <c r="AO45" s="0" t="n">
        <v>17006</v>
      </c>
      <c r="AP45" s="95" t="n">
        <v>35307</v>
      </c>
      <c r="AQ45" s="0" t="n">
        <v>573</v>
      </c>
      <c r="AR45" s="1" t="n">
        <f aca="false">+IF(AQ45="","",AO45-AQ45)</f>
        <v>16433</v>
      </c>
      <c r="AS45" s="95" t="n">
        <v>35307</v>
      </c>
      <c r="AT45" s="0" t="n">
        <v>46973</v>
      </c>
      <c r="AU45" s="95" t="n">
        <v>35307</v>
      </c>
      <c r="AV45" s="0" t="n">
        <v>82545</v>
      </c>
      <c r="AW45" s="1" t="n">
        <f aca="false">+IF(AV45="","",AT45-AV45)</f>
        <v>-35572</v>
      </c>
      <c r="AX45" s="1" t="n">
        <f aca="false">+IF(AT45="","",AT45+AO45)</f>
        <v>63979</v>
      </c>
      <c r="AY45" s="1" t="n">
        <f aca="false">+IF(AV45="","",AV45+AQ45)</f>
        <v>83118</v>
      </c>
      <c r="AZ45" s="1" t="n">
        <f aca="false">IF(AX45="","",AX45-AY45)</f>
        <v>-19139</v>
      </c>
      <c r="BA45" s="95" t="n">
        <v>35307</v>
      </c>
      <c r="BB45" s="0" t="n">
        <v>122856</v>
      </c>
      <c r="BC45" s="95" t="n">
        <v>35307</v>
      </c>
      <c r="BD45" s="0" t="n">
        <v>7064</v>
      </c>
      <c r="BE45" s="95" t="n">
        <v>35307</v>
      </c>
      <c r="BF45" s="0" t="n">
        <v>358</v>
      </c>
      <c r="BG45" s="1" t="n">
        <f aca="false">+IF(BF45="","",BD45-BF45)</f>
        <v>6706</v>
      </c>
      <c r="BH45" s="95" t="n">
        <v>35307</v>
      </c>
      <c r="BI45" s="0" t="n">
        <v>32696</v>
      </c>
      <c r="BJ45" s="95" t="n">
        <v>35307</v>
      </c>
      <c r="BK45" s="0" t="n">
        <v>41161</v>
      </c>
      <c r="BL45" s="1" t="n">
        <f aca="false">+IF(BK45="","",BI45-BK45)</f>
        <v>-8465</v>
      </c>
      <c r="BM45" s="1" t="n">
        <f aca="false">+IF(BI45="","",BI45+BD45)</f>
        <v>39760</v>
      </c>
      <c r="BN45" s="1" t="n">
        <f aca="false">+IF(BK45="","",BK45+BF45)</f>
        <v>41519</v>
      </c>
      <c r="BO45" s="1" t="n">
        <f aca="false">IF(BM45="","",BM45-BN45)</f>
        <v>-1759</v>
      </c>
      <c r="BP45" s="95" t="n">
        <v>35307</v>
      </c>
      <c r="BQ45" s="0" t="n">
        <v>58186</v>
      </c>
    </row>
    <row r="46" customFormat="false" ht="12.75" hidden="false" customHeight="false" outlineLevel="0" collapsed="false">
      <c r="A46" s="95" t="n">
        <f aca="false">+A45+7</f>
        <v>35311</v>
      </c>
      <c r="B46" s="95" t="n">
        <v>35307</v>
      </c>
      <c r="C46" s="0" t="n">
        <v>22.25</v>
      </c>
      <c r="D46" s="95" t="n">
        <v>35307</v>
      </c>
      <c r="E46" s="0" t="n">
        <v>1.859</v>
      </c>
      <c r="F46" s="95" t="n">
        <v>35307</v>
      </c>
      <c r="G46" s="0" t="n">
        <v>62.82</v>
      </c>
      <c r="H46" s="95" t="n">
        <v>35307</v>
      </c>
      <c r="I46" s="0" t="s">
        <v>47</v>
      </c>
      <c r="J46" s="95" t="n">
        <v>35314</v>
      </c>
      <c r="K46" s="0" t="n">
        <v>39680</v>
      </c>
      <c r="L46" s="95" t="n">
        <v>35314</v>
      </c>
      <c r="M46" s="0" t="n">
        <v>20199</v>
      </c>
      <c r="N46" s="1" t="n">
        <f aca="false">+IF(M46="","",K46-M46)</f>
        <v>19481</v>
      </c>
      <c r="O46" s="95" t="n">
        <v>35314</v>
      </c>
      <c r="P46" s="0" t="n">
        <v>232137</v>
      </c>
      <c r="Q46" s="95" t="n">
        <v>35314</v>
      </c>
      <c r="R46" s="0" t="n">
        <v>252066</v>
      </c>
      <c r="S46" s="1" t="n">
        <f aca="false">+IF(R46="","",P46-R46)</f>
        <v>-19929</v>
      </c>
      <c r="T46" s="1" t="n">
        <f aca="false">+IF(P46="","",P46+K46)</f>
        <v>271817</v>
      </c>
      <c r="U46" s="1" t="n">
        <f aca="false">+IF(R46="","",R46+M46)</f>
        <v>272265</v>
      </c>
      <c r="V46" s="1" t="n">
        <f aca="false">IF(T46="","",T46-U46)</f>
        <v>-448</v>
      </c>
      <c r="W46" s="95" t="n">
        <v>35314</v>
      </c>
      <c r="X46" s="0" t="n">
        <v>374092</v>
      </c>
      <c r="Y46" s="95" t="n">
        <v>35314</v>
      </c>
      <c r="Z46" s="0" t="n">
        <v>4786</v>
      </c>
      <c r="AA46" s="95" t="n">
        <v>35314</v>
      </c>
      <c r="AB46" s="0" t="n">
        <v>6180</v>
      </c>
      <c r="AC46" s="1" t="n">
        <f aca="false">+IF(AB46="","",Z46-AB46)</f>
        <v>-1394</v>
      </c>
      <c r="AD46" s="95" t="n">
        <v>35314</v>
      </c>
      <c r="AE46" s="0" t="n">
        <v>80098</v>
      </c>
      <c r="AF46" s="95" t="n">
        <v>35314</v>
      </c>
      <c r="AG46" s="0" t="n">
        <v>94516</v>
      </c>
      <c r="AH46" s="1" t="n">
        <f aca="false">+IF(AG46="","",AE46-AG46)</f>
        <v>-14418</v>
      </c>
      <c r="AI46" s="1" t="n">
        <f aca="false">+IF(AE46="","",AE46+Z46)</f>
        <v>84884</v>
      </c>
      <c r="AJ46" s="1" t="n">
        <f aca="false">+IF(AG46="","",AG46+AB46)</f>
        <v>100696</v>
      </c>
      <c r="AK46" s="1" t="n">
        <f aca="false">IF(AI46="","",AI46-AJ46)</f>
        <v>-15812</v>
      </c>
      <c r="AL46" s="95" t="n">
        <v>35314</v>
      </c>
      <c r="AM46" s="0" t="n">
        <v>130946</v>
      </c>
      <c r="AN46" s="95" t="n">
        <v>35314</v>
      </c>
      <c r="AO46" s="0" t="n">
        <v>20068</v>
      </c>
      <c r="AP46" s="95" t="n">
        <v>35314</v>
      </c>
      <c r="AQ46" s="0" t="n">
        <v>1873</v>
      </c>
      <c r="AR46" s="1" t="n">
        <f aca="false">+IF(AQ46="","",AO46-AQ46)</f>
        <v>18195</v>
      </c>
      <c r="AS46" s="95" t="n">
        <v>35314</v>
      </c>
      <c r="AT46" s="0" t="n">
        <v>49194</v>
      </c>
      <c r="AU46" s="95" t="n">
        <v>35314</v>
      </c>
      <c r="AV46" s="0" t="n">
        <v>87681</v>
      </c>
      <c r="AW46" s="1" t="n">
        <f aca="false">+IF(AV46="","",AT46-AV46)</f>
        <v>-38487</v>
      </c>
      <c r="AX46" s="1" t="n">
        <f aca="false">+IF(AT46="","",AT46+AO46)</f>
        <v>69262</v>
      </c>
      <c r="AY46" s="1" t="n">
        <f aca="false">+IF(AV46="","",AV46+AQ46)</f>
        <v>89554</v>
      </c>
      <c r="AZ46" s="1" t="n">
        <f aca="false">IF(AX46="","",AX46-AY46)</f>
        <v>-20292</v>
      </c>
      <c r="BA46" s="95" t="n">
        <v>35314</v>
      </c>
      <c r="BB46" s="0" t="n">
        <v>125087</v>
      </c>
      <c r="BC46" s="95" t="n">
        <v>35314</v>
      </c>
      <c r="BD46" s="0" t="n">
        <v>8673</v>
      </c>
      <c r="BE46" s="95" t="n">
        <v>35314</v>
      </c>
      <c r="BF46" s="0" t="n">
        <v>1488</v>
      </c>
      <c r="BG46" s="1" t="n">
        <f aca="false">+IF(BF46="","",BD46-BF46)</f>
        <v>7185</v>
      </c>
      <c r="BH46" s="95" t="n">
        <v>35314</v>
      </c>
      <c r="BI46" s="0" t="n">
        <v>28507</v>
      </c>
      <c r="BJ46" s="95" t="n">
        <v>35314</v>
      </c>
      <c r="BK46" s="0" t="n">
        <v>39485</v>
      </c>
      <c r="BL46" s="1" t="n">
        <f aca="false">+IF(BK46="","",BI46-BK46)</f>
        <v>-10978</v>
      </c>
      <c r="BM46" s="1" t="n">
        <f aca="false">+IF(BI46="","",BI46+BD46)</f>
        <v>37180</v>
      </c>
      <c r="BN46" s="1" t="n">
        <f aca="false">+IF(BK46="","",BK46+BF46)</f>
        <v>40973</v>
      </c>
      <c r="BO46" s="1" t="n">
        <f aca="false">IF(BM46="","",BM46-BN46)</f>
        <v>-3793</v>
      </c>
      <c r="BP46" s="95" t="n">
        <v>35314</v>
      </c>
      <c r="BQ46" s="0" t="n">
        <v>53891</v>
      </c>
    </row>
    <row r="47" customFormat="false" ht="12.75" hidden="false" customHeight="false" outlineLevel="0" collapsed="false">
      <c r="A47" s="95" t="n">
        <f aca="false">+A46+7</f>
        <v>35318</v>
      </c>
      <c r="B47" s="95" t="n">
        <v>35314</v>
      </c>
      <c r="C47" s="0" t="n">
        <v>23.85</v>
      </c>
      <c r="D47" s="95" t="n">
        <v>35314</v>
      </c>
      <c r="E47" s="0" t="n">
        <v>1.863</v>
      </c>
      <c r="F47" s="95" t="n">
        <v>35314</v>
      </c>
      <c r="G47" s="0" t="n">
        <v>66.4</v>
      </c>
      <c r="H47" s="95" t="n">
        <v>35314</v>
      </c>
      <c r="I47" s="0" t="s">
        <v>47</v>
      </c>
      <c r="J47" s="95" t="n">
        <v>35321</v>
      </c>
      <c r="K47" s="0" t="n">
        <v>38625</v>
      </c>
      <c r="L47" s="95" t="n">
        <v>35321</v>
      </c>
      <c r="M47" s="0" t="n">
        <v>17448</v>
      </c>
      <c r="N47" s="1" t="n">
        <f aca="false">+IF(M47="","",K47-M47)</f>
        <v>21177</v>
      </c>
      <c r="O47" s="95" t="n">
        <v>35321</v>
      </c>
      <c r="P47" s="0" t="n">
        <v>242920</v>
      </c>
      <c r="Q47" s="95" t="n">
        <v>35321</v>
      </c>
      <c r="R47" s="0" t="n">
        <v>272055</v>
      </c>
      <c r="S47" s="1" t="n">
        <f aca="false">+IF(R47="","",P47-R47)</f>
        <v>-29135</v>
      </c>
      <c r="T47" s="1" t="n">
        <f aca="false">+IF(P47="","",P47+K47)</f>
        <v>281545</v>
      </c>
      <c r="U47" s="1" t="n">
        <f aca="false">+IF(R47="","",R47+M47)</f>
        <v>289503</v>
      </c>
      <c r="V47" s="1" t="n">
        <f aca="false">IF(T47="","",T47-U47)</f>
        <v>-7958</v>
      </c>
      <c r="W47" s="95" t="n">
        <v>35321</v>
      </c>
      <c r="X47" s="0" t="n">
        <v>401072</v>
      </c>
      <c r="Y47" s="95" t="n">
        <v>35321</v>
      </c>
      <c r="Z47" s="0" t="n">
        <v>4763</v>
      </c>
      <c r="AA47" s="95" t="n">
        <v>35321</v>
      </c>
      <c r="AB47" s="0" t="n">
        <v>6810</v>
      </c>
      <c r="AC47" s="1" t="n">
        <f aca="false">+IF(AB47="","",Z47-AB47)</f>
        <v>-2047</v>
      </c>
      <c r="AD47" s="95" t="n">
        <v>35321</v>
      </c>
      <c r="AE47" s="0" t="n">
        <v>85504</v>
      </c>
      <c r="AF47" s="95" t="n">
        <v>35321</v>
      </c>
      <c r="AG47" s="0" t="n">
        <v>99806</v>
      </c>
      <c r="AH47" s="1" t="n">
        <f aca="false">+IF(AG47="","",AE47-AG47)</f>
        <v>-14302</v>
      </c>
      <c r="AI47" s="1" t="n">
        <f aca="false">+IF(AE47="","",AE47+Z47)</f>
        <v>90267</v>
      </c>
      <c r="AJ47" s="1" t="n">
        <f aca="false">+IF(AG47="","",AG47+AB47)</f>
        <v>106616</v>
      </c>
      <c r="AK47" s="1" t="n">
        <f aca="false">IF(AI47="","",AI47-AJ47)</f>
        <v>-16349</v>
      </c>
      <c r="AL47" s="95" t="n">
        <v>35321</v>
      </c>
      <c r="AM47" s="0" t="n">
        <v>141226</v>
      </c>
      <c r="AN47" s="95" t="n">
        <v>35321</v>
      </c>
      <c r="AO47" s="0" t="n">
        <v>23049</v>
      </c>
      <c r="AP47" s="95" t="n">
        <v>35321</v>
      </c>
      <c r="AQ47" s="0" t="n">
        <v>478</v>
      </c>
      <c r="AR47" s="1" t="n">
        <f aca="false">+IF(AQ47="","",AO47-AQ47)</f>
        <v>22571</v>
      </c>
      <c r="AS47" s="95" t="n">
        <v>35321</v>
      </c>
      <c r="AT47" s="0" t="n">
        <v>49875</v>
      </c>
      <c r="AU47" s="95" t="n">
        <v>35321</v>
      </c>
      <c r="AV47" s="0" t="n">
        <v>92248</v>
      </c>
      <c r="AW47" s="1" t="n">
        <f aca="false">+IF(AV47="","",AT47-AV47)</f>
        <v>-42373</v>
      </c>
      <c r="AX47" s="1" t="n">
        <f aca="false">+IF(AT47="","",AT47+AO47)</f>
        <v>72924</v>
      </c>
      <c r="AY47" s="1" t="n">
        <f aca="false">+IF(AV47="","",AV47+AQ47)</f>
        <v>92726</v>
      </c>
      <c r="AZ47" s="1" t="n">
        <f aca="false">IF(AX47="","",AX47-AY47)</f>
        <v>-19802</v>
      </c>
      <c r="BA47" s="95" t="n">
        <v>35321</v>
      </c>
      <c r="BB47" s="0" t="n">
        <v>132923</v>
      </c>
      <c r="BC47" s="95" t="n">
        <v>35321</v>
      </c>
      <c r="BD47" s="0" t="n">
        <v>8510</v>
      </c>
      <c r="BE47" s="95" t="n">
        <v>35321</v>
      </c>
      <c r="BF47" s="0" t="n">
        <v>1613</v>
      </c>
      <c r="BG47" s="1" t="n">
        <f aca="false">+IF(BF47="","",BD47-BF47)</f>
        <v>6897</v>
      </c>
      <c r="BH47" s="95" t="n">
        <v>35321</v>
      </c>
      <c r="BI47" s="0" t="n">
        <v>28388</v>
      </c>
      <c r="BJ47" s="95" t="n">
        <v>35321</v>
      </c>
      <c r="BK47" s="0" t="n">
        <v>38346</v>
      </c>
      <c r="BL47" s="1" t="n">
        <f aca="false">+IF(BK47="","",BI47-BK47)</f>
        <v>-9958</v>
      </c>
      <c r="BM47" s="1" t="n">
        <f aca="false">+IF(BI47="","",BI47+BD47)</f>
        <v>36898</v>
      </c>
      <c r="BN47" s="1" t="n">
        <f aca="false">+IF(BK47="","",BK47+BF47)</f>
        <v>39959</v>
      </c>
      <c r="BO47" s="1" t="n">
        <f aca="false">IF(BM47="","",BM47-BN47)</f>
        <v>-3061</v>
      </c>
      <c r="BP47" s="95" t="n">
        <v>35321</v>
      </c>
      <c r="BQ47" s="0" t="n">
        <v>54075</v>
      </c>
    </row>
    <row r="48" customFormat="false" ht="12.75" hidden="false" customHeight="false" outlineLevel="0" collapsed="false">
      <c r="A48" s="95" t="n">
        <f aca="false">+A47+7</f>
        <v>35325</v>
      </c>
      <c r="B48" s="95" t="n">
        <v>35321</v>
      </c>
      <c r="C48" s="0" t="n">
        <v>24.51</v>
      </c>
      <c r="D48" s="95" t="n">
        <v>35321</v>
      </c>
      <c r="E48" s="0" t="n">
        <v>1.864</v>
      </c>
      <c r="F48" s="95" t="n">
        <v>35321</v>
      </c>
      <c r="G48" s="0" t="n">
        <v>67.94</v>
      </c>
      <c r="H48" s="95" t="n">
        <v>35321</v>
      </c>
      <c r="I48" s="0" t="s">
        <v>47</v>
      </c>
      <c r="J48" s="95" t="n">
        <v>35328</v>
      </c>
      <c r="K48" s="0" t="n">
        <v>35226</v>
      </c>
      <c r="L48" s="95" t="n">
        <v>35328</v>
      </c>
      <c r="M48" s="0" t="n">
        <v>15694</v>
      </c>
      <c r="N48" s="1" t="n">
        <f aca="false">+IF(M48="","",K48-M48)</f>
        <v>19532</v>
      </c>
      <c r="O48" s="95" t="n">
        <v>35328</v>
      </c>
      <c r="P48" s="0" t="n">
        <v>257766</v>
      </c>
      <c r="Q48" s="95" t="n">
        <v>35328</v>
      </c>
      <c r="R48" s="0" t="n">
        <v>280587</v>
      </c>
      <c r="S48" s="1" t="n">
        <f aca="false">+IF(R48="","",P48-R48)</f>
        <v>-22821</v>
      </c>
      <c r="T48" s="1" t="n">
        <f aca="false">+IF(P48="","",P48+K48)</f>
        <v>292992</v>
      </c>
      <c r="U48" s="1" t="n">
        <f aca="false">+IF(R48="","",R48+M48)</f>
        <v>296281</v>
      </c>
      <c r="V48" s="1" t="n">
        <f aca="false">IF(T48="","",T48-U48)</f>
        <v>-3289</v>
      </c>
      <c r="W48" s="95" t="n">
        <v>35328</v>
      </c>
      <c r="X48" s="0" t="n">
        <v>404604</v>
      </c>
      <c r="Y48" s="95" t="n">
        <v>35328</v>
      </c>
      <c r="Z48" s="0" t="n">
        <v>4196</v>
      </c>
      <c r="AA48" s="95" t="n">
        <v>35328</v>
      </c>
      <c r="AB48" s="0" t="n">
        <v>6105</v>
      </c>
      <c r="AC48" s="1" t="n">
        <f aca="false">+IF(AB48="","",Z48-AB48)</f>
        <v>-1909</v>
      </c>
      <c r="AD48" s="95" t="n">
        <v>35328</v>
      </c>
      <c r="AE48" s="0" t="n">
        <v>86883</v>
      </c>
      <c r="AF48" s="95" t="n">
        <v>35328</v>
      </c>
      <c r="AG48" s="0" t="n">
        <v>104197</v>
      </c>
      <c r="AH48" s="1" t="n">
        <f aca="false">+IF(AG48="","",AE48-AG48)</f>
        <v>-17314</v>
      </c>
      <c r="AI48" s="1" t="n">
        <f aca="false">+IF(AE48="","",AE48+Z48)</f>
        <v>91079</v>
      </c>
      <c r="AJ48" s="1" t="n">
        <f aca="false">+IF(AG48="","",AG48+AB48)</f>
        <v>110302</v>
      </c>
      <c r="AK48" s="1" t="n">
        <f aca="false">IF(AI48="","",AI48-AJ48)</f>
        <v>-19223</v>
      </c>
      <c r="AL48" s="95" t="n">
        <v>35328</v>
      </c>
      <c r="AM48" s="0" t="n">
        <v>145909</v>
      </c>
      <c r="AN48" s="95" t="n">
        <v>35328</v>
      </c>
      <c r="AO48" s="0" t="n">
        <v>22835</v>
      </c>
      <c r="AP48" s="95" t="n">
        <v>35328</v>
      </c>
      <c r="AQ48" s="0" t="n">
        <v>434</v>
      </c>
      <c r="AR48" s="1" t="n">
        <f aca="false">+IF(AQ48="","",AO48-AQ48)</f>
        <v>22401</v>
      </c>
      <c r="AS48" s="95" t="n">
        <v>35328</v>
      </c>
      <c r="AT48" s="0" t="n">
        <v>54762</v>
      </c>
      <c r="AU48" s="95" t="n">
        <v>35328</v>
      </c>
      <c r="AV48" s="0" t="n">
        <v>94894</v>
      </c>
      <c r="AW48" s="1" t="n">
        <f aca="false">+IF(AV48="","",AT48-AV48)</f>
        <v>-40132</v>
      </c>
      <c r="AX48" s="1" t="n">
        <f aca="false">+IF(AT48="","",AT48+AO48)</f>
        <v>77597</v>
      </c>
      <c r="AY48" s="1" t="n">
        <f aca="false">+IF(AV48="","",AV48+AQ48)</f>
        <v>95328</v>
      </c>
      <c r="AZ48" s="1" t="n">
        <f aca="false">IF(AX48="","",AX48-AY48)</f>
        <v>-17731</v>
      </c>
      <c r="BA48" s="95" t="n">
        <v>35328</v>
      </c>
      <c r="BB48" s="0" t="n">
        <v>139077</v>
      </c>
      <c r="BC48" s="95" t="n">
        <v>35328</v>
      </c>
      <c r="BD48" s="0" t="n">
        <v>9217</v>
      </c>
      <c r="BE48" s="95" t="n">
        <v>35328</v>
      </c>
      <c r="BF48" s="0" t="n">
        <v>964</v>
      </c>
      <c r="BG48" s="1" t="n">
        <f aca="false">+IF(BF48="","",BD48-BF48)</f>
        <v>8253</v>
      </c>
      <c r="BH48" s="95" t="n">
        <v>35328</v>
      </c>
      <c r="BI48" s="0" t="n">
        <v>30698</v>
      </c>
      <c r="BJ48" s="95" t="n">
        <v>35328</v>
      </c>
      <c r="BK48" s="0" t="n">
        <v>43055</v>
      </c>
      <c r="BL48" s="1" t="n">
        <f aca="false">+IF(BK48="","",BI48-BK48)</f>
        <v>-12357</v>
      </c>
      <c r="BM48" s="1" t="n">
        <f aca="false">+IF(BI48="","",BI48+BD48)</f>
        <v>39915</v>
      </c>
      <c r="BN48" s="1" t="n">
        <f aca="false">+IF(BK48="","",BK48+BF48)</f>
        <v>44019</v>
      </c>
      <c r="BO48" s="1" t="n">
        <f aca="false">IF(BM48="","",BM48-BN48)</f>
        <v>-4104</v>
      </c>
      <c r="BP48" s="95" t="n">
        <v>35328</v>
      </c>
      <c r="BQ48" s="0" t="n">
        <v>59639</v>
      </c>
    </row>
    <row r="49" customFormat="false" ht="12.75" hidden="false" customHeight="false" outlineLevel="0" collapsed="false">
      <c r="A49" s="95" t="n">
        <f aca="false">+A48+7</f>
        <v>35332</v>
      </c>
      <c r="B49" s="95" t="n">
        <v>35328</v>
      </c>
      <c r="C49" s="0" t="n">
        <v>23.63</v>
      </c>
      <c r="D49" s="95" t="n">
        <v>35328</v>
      </c>
      <c r="E49" s="0" t="n">
        <v>1.965</v>
      </c>
      <c r="F49" s="95" t="n">
        <v>35328</v>
      </c>
      <c r="G49" s="0" t="n">
        <v>67.42</v>
      </c>
      <c r="H49" s="95" t="n">
        <v>35328</v>
      </c>
      <c r="I49" s="0" t="s">
        <v>47</v>
      </c>
      <c r="J49" s="95" t="n">
        <v>35335</v>
      </c>
      <c r="K49" s="0" t="n">
        <v>36735</v>
      </c>
      <c r="L49" s="95" t="n">
        <v>35335</v>
      </c>
      <c r="M49" s="0" t="n">
        <v>16529</v>
      </c>
      <c r="N49" s="1" t="n">
        <f aca="false">+IF(M49="","",K49-M49)</f>
        <v>20206</v>
      </c>
      <c r="O49" s="95" t="n">
        <v>35335</v>
      </c>
      <c r="P49" s="0" t="n">
        <v>246820</v>
      </c>
      <c r="Q49" s="95" t="n">
        <v>35335</v>
      </c>
      <c r="R49" s="0" t="n">
        <v>277915</v>
      </c>
      <c r="S49" s="1" t="n">
        <f aca="false">+IF(R49="","",P49-R49)</f>
        <v>-31095</v>
      </c>
      <c r="T49" s="1" t="n">
        <f aca="false">+IF(P49="","",P49+K49)</f>
        <v>283555</v>
      </c>
      <c r="U49" s="1" t="n">
        <f aca="false">+IF(R49="","",R49+M49)</f>
        <v>294444</v>
      </c>
      <c r="V49" s="1" t="n">
        <f aca="false">IF(T49="","",T49-U49)</f>
        <v>-10889</v>
      </c>
      <c r="W49" s="95" t="n">
        <v>35335</v>
      </c>
      <c r="X49" s="0" t="n">
        <v>391923</v>
      </c>
      <c r="Y49" s="95" t="n">
        <v>35335</v>
      </c>
      <c r="Z49" s="0" t="n">
        <v>5461</v>
      </c>
      <c r="AA49" s="95" t="n">
        <v>35335</v>
      </c>
      <c r="AB49" s="0" t="n">
        <v>3103</v>
      </c>
      <c r="AC49" s="1" t="n">
        <f aca="false">+IF(AB49="","",Z49-AB49)</f>
        <v>2358</v>
      </c>
      <c r="AD49" s="95" t="n">
        <v>35335</v>
      </c>
      <c r="AE49" s="0" t="n">
        <v>75140</v>
      </c>
      <c r="AF49" s="95" t="n">
        <v>35335</v>
      </c>
      <c r="AG49" s="0" t="n">
        <v>96013</v>
      </c>
      <c r="AH49" s="1" t="n">
        <f aca="false">+IF(AG49="","",AE49-AG49)</f>
        <v>-20873</v>
      </c>
      <c r="AI49" s="1" t="n">
        <f aca="false">+IF(AE49="","",AE49+Z49)</f>
        <v>80601</v>
      </c>
      <c r="AJ49" s="1" t="n">
        <f aca="false">+IF(AG49="","",AG49+AB49)</f>
        <v>99116</v>
      </c>
      <c r="AK49" s="1" t="n">
        <f aca="false">IF(AI49="","",AI49-AJ49)</f>
        <v>-18515</v>
      </c>
      <c r="AL49" s="95" t="n">
        <v>35335</v>
      </c>
      <c r="AM49" s="0" t="n">
        <v>134826</v>
      </c>
      <c r="AN49" s="95" t="n">
        <v>35335</v>
      </c>
      <c r="AO49" s="0" t="n">
        <v>20762</v>
      </c>
      <c r="AP49" s="95" t="n">
        <v>35335</v>
      </c>
      <c r="AQ49" s="0" t="n">
        <v>1361</v>
      </c>
      <c r="AR49" s="1" t="n">
        <f aca="false">+IF(AQ49="","",AO49-AQ49)</f>
        <v>19401</v>
      </c>
      <c r="AS49" s="95" t="n">
        <v>35335</v>
      </c>
      <c r="AT49" s="0" t="n">
        <v>65322</v>
      </c>
      <c r="AU49" s="95" t="n">
        <v>35335</v>
      </c>
      <c r="AV49" s="0" t="n">
        <v>102814</v>
      </c>
      <c r="AW49" s="1" t="n">
        <f aca="false">+IF(AV49="","",AT49-AV49)</f>
        <v>-37492</v>
      </c>
      <c r="AX49" s="1" t="n">
        <f aca="false">+IF(AT49="","",AT49+AO49)</f>
        <v>86084</v>
      </c>
      <c r="AY49" s="1" t="n">
        <f aca="false">+IF(AV49="","",AV49+AQ49)</f>
        <v>104175</v>
      </c>
      <c r="AZ49" s="1" t="n">
        <f aca="false">IF(AX49="","",AX49-AY49)</f>
        <v>-18091</v>
      </c>
      <c r="BA49" s="95" t="n">
        <v>35335</v>
      </c>
      <c r="BB49" s="0" t="n">
        <v>148778</v>
      </c>
      <c r="BC49" s="95" t="n">
        <v>35335</v>
      </c>
      <c r="BD49" s="0" t="n">
        <v>7122</v>
      </c>
      <c r="BE49" s="95" t="n">
        <v>35335</v>
      </c>
      <c r="BF49" s="0" t="n">
        <v>1602</v>
      </c>
      <c r="BG49" s="1" t="n">
        <f aca="false">+IF(BF49="","",BD49-BF49)</f>
        <v>5520</v>
      </c>
      <c r="BH49" s="95" t="n">
        <v>35335</v>
      </c>
      <c r="BI49" s="0" t="n">
        <v>33617</v>
      </c>
      <c r="BJ49" s="95" t="n">
        <v>35335</v>
      </c>
      <c r="BK49" s="0" t="n">
        <v>43700</v>
      </c>
      <c r="BL49" s="1" t="n">
        <f aca="false">+IF(BK49="","",BI49-BK49)</f>
        <v>-10083</v>
      </c>
      <c r="BM49" s="1" t="n">
        <f aca="false">+IF(BI49="","",BI49+BD49)</f>
        <v>40739</v>
      </c>
      <c r="BN49" s="1" t="n">
        <f aca="false">+IF(BK49="","",BK49+BF49)</f>
        <v>45302</v>
      </c>
      <c r="BO49" s="1" t="n">
        <f aca="false">IF(BM49="","",BM49-BN49)</f>
        <v>-4563</v>
      </c>
      <c r="BP49" s="95" t="n">
        <v>35335</v>
      </c>
      <c r="BQ49" s="0" t="n">
        <v>61316</v>
      </c>
    </row>
    <row r="50" customFormat="false" ht="12.75" hidden="false" customHeight="false" outlineLevel="0" collapsed="false">
      <c r="A50" s="95" t="n">
        <f aca="false">+A49+7</f>
        <v>35339</v>
      </c>
      <c r="B50" s="95" t="n">
        <v>35335</v>
      </c>
      <c r="C50" s="0" t="n">
        <v>24.6</v>
      </c>
      <c r="D50" s="95" t="n">
        <v>35335</v>
      </c>
      <c r="E50" s="0" t="n">
        <v>2.181</v>
      </c>
      <c r="F50" s="95" t="n">
        <v>35335</v>
      </c>
      <c r="G50" s="0" t="n">
        <v>71.49</v>
      </c>
      <c r="H50" s="95" t="n">
        <v>35335</v>
      </c>
      <c r="I50" s="0" t="s">
        <v>47</v>
      </c>
      <c r="J50" s="95" t="n">
        <v>35342</v>
      </c>
      <c r="K50" s="0" t="n">
        <v>40242</v>
      </c>
      <c r="L50" s="95" t="n">
        <v>35342</v>
      </c>
      <c r="M50" s="0" t="n">
        <v>17710</v>
      </c>
      <c r="N50" s="1" t="n">
        <f aca="false">+IF(M50="","",K50-M50)</f>
        <v>22532</v>
      </c>
      <c r="O50" s="95" t="n">
        <v>35342</v>
      </c>
      <c r="P50" s="0" t="n">
        <v>256440</v>
      </c>
      <c r="Q50" s="95" t="n">
        <v>35342</v>
      </c>
      <c r="R50" s="0" t="n">
        <v>289408</v>
      </c>
      <c r="S50" s="1" t="n">
        <f aca="false">+IF(R50="","",P50-R50)</f>
        <v>-32968</v>
      </c>
      <c r="T50" s="1" t="n">
        <f aca="false">+IF(P50="","",P50+K50)</f>
        <v>296682</v>
      </c>
      <c r="U50" s="1" t="n">
        <f aca="false">+IF(R50="","",R50+M50)</f>
        <v>307118</v>
      </c>
      <c r="V50" s="1" t="n">
        <f aca="false">IF(T50="","",T50-U50)</f>
        <v>-10436</v>
      </c>
      <c r="W50" s="95" t="n">
        <v>35342</v>
      </c>
      <c r="X50" s="0" t="n">
        <v>405420</v>
      </c>
      <c r="Y50" s="95" t="n">
        <v>35342</v>
      </c>
      <c r="Z50" s="0" t="n">
        <v>5592</v>
      </c>
      <c r="AA50" s="95" t="n">
        <v>35342</v>
      </c>
      <c r="AB50" s="0" t="n">
        <v>2386</v>
      </c>
      <c r="AC50" s="1" t="n">
        <f aca="false">+IF(AB50="","",Z50-AB50)</f>
        <v>3206</v>
      </c>
      <c r="AD50" s="95" t="n">
        <v>35342</v>
      </c>
      <c r="AE50" s="0" t="n">
        <v>76268</v>
      </c>
      <c r="AF50" s="95" t="n">
        <v>35342</v>
      </c>
      <c r="AG50" s="0" t="n">
        <v>98348</v>
      </c>
      <c r="AH50" s="1" t="n">
        <f aca="false">+IF(AG50="","",AE50-AG50)</f>
        <v>-22080</v>
      </c>
      <c r="AI50" s="1" t="n">
        <f aca="false">+IF(AE50="","",AE50+Z50)</f>
        <v>81860</v>
      </c>
      <c r="AJ50" s="1" t="n">
        <f aca="false">+IF(AG50="","",AG50+AB50)</f>
        <v>100734</v>
      </c>
      <c r="AK50" s="1" t="n">
        <f aca="false">IF(AI50="","",AI50-AJ50)</f>
        <v>-18874</v>
      </c>
      <c r="AL50" s="95" t="n">
        <v>35342</v>
      </c>
      <c r="AM50" s="0" t="n">
        <v>130351</v>
      </c>
      <c r="AN50" s="95" t="n">
        <v>35342</v>
      </c>
      <c r="AO50" s="0" t="n">
        <v>21409</v>
      </c>
      <c r="AP50" s="95" t="n">
        <v>35342</v>
      </c>
      <c r="AQ50" s="0" t="n">
        <v>2573</v>
      </c>
      <c r="AR50" s="1" t="n">
        <f aca="false">+IF(AQ50="","",AO50-AQ50)</f>
        <v>18836</v>
      </c>
      <c r="AS50" s="95" t="n">
        <v>35342</v>
      </c>
      <c r="AT50" s="0" t="n">
        <v>63670</v>
      </c>
      <c r="AU50" s="95" t="n">
        <v>35342</v>
      </c>
      <c r="AV50" s="0" t="n">
        <v>103258</v>
      </c>
      <c r="AW50" s="1" t="n">
        <f aca="false">+IF(AV50="","",AT50-AV50)</f>
        <v>-39588</v>
      </c>
      <c r="AX50" s="1" t="n">
        <f aca="false">+IF(AT50="","",AT50+AO50)</f>
        <v>85079</v>
      </c>
      <c r="AY50" s="1" t="n">
        <f aca="false">+IF(AV50="","",AV50+AQ50)</f>
        <v>105831</v>
      </c>
      <c r="AZ50" s="1" t="n">
        <f aca="false">IF(AX50="","",AX50-AY50)</f>
        <v>-20752</v>
      </c>
      <c r="BA50" s="95" t="n">
        <v>35342</v>
      </c>
      <c r="BB50" s="0" t="n">
        <v>143969</v>
      </c>
      <c r="BC50" s="95" t="n">
        <v>35342</v>
      </c>
      <c r="BD50" s="0" t="n">
        <v>7525</v>
      </c>
      <c r="BE50" s="95" t="n">
        <v>35342</v>
      </c>
      <c r="BF50" s="0" t="n">
        <v>1531</v>
      </c>
      <c r="BG50" s="1" t="n">
        <f aca="false">+IF(BF50="","",BD50-BF50)</f>
        <v>5994</v>
      </c>
      <c r="BH50" s="95" t="n">
        <v>35342</v>
      </c>
      <c r="BI50" s="0" t="n">
        <v>30625</v>
      </c>
      <c r="BJ50" s="95" t="n">
        <v>35342</v>
      </c>
      <c r="BK50" s="0" t="n">
        <v>39281</v>
      </c>
      <c r="BL50" s="1" t="n">
        <f aca="false">+IF(BK50="","",BI50-BK50)</f>
        <v>-8656</v>
      </c>
      <c r="BM50" s="1" t="n">
        <f aca="false">+IF(BI50="","",BI50+BD50)</f>
        <v>38150</v>
      </c>
      <c r="BN50" s="1" t="n">
        <f aca="false">+IF(BK50="","",BK50+BF50)</f>
        <v>40812</v>
      </c>
      <c r="BO50" s="1" t="n">
        <f aca="false">IF(BM50="","",BM50-BN50)</f>
        <v>-2662</v>
      </c>
      <c r="BP50" s="95" t="n">
        <v>35342</v>
      </c>
      <c r="BQ50" s="0" t="n">
        <v>53834</v>
      </c>
    </row>
    <row r="51" customFormat="false" ht="12.75" hidden="false" customHeight="false" outlineLevel="0" collapsed="false">
      <c r="A51" s="95" t="n">
        <f aca="false">+A50+7</f>
        <v>35346</v>
      </c>
      <c r="B51" s="95" t="n">
        <v>35342</v>
      </c>
      <c r="C51" s="0" t="n">
        <v>24.73</v>
      </c>
      <c r="D51" s="95" t="n">
        <v>35342</v>
      </c>
      <c r="E51" s="0" t="n">
        <v>2.396</v>
      </c>
      <c r="F51" s="95" t="n">
        <v>35342</v>
      </c>
      <c r="G51" s="0" t="n">
        <v>74.43</v>
      </c>
      <c r="H51" s="95" t="n">
        <v>35342</v>
      </c>
      <c r="I51" s="0" t="s">
        <v>47</v>
      </c>
      <c r="J51" s="95" t="n">
        <v>35349</v>
      </c>
      <c r="K51" s="0" t="n">
        <v>36404</v>
      </c>
      <c r="L51" s="95" t="n">
        <v>35349</v>
      </c>
      <c r="M51" s="0" t="n">
        <v>15430</v>
      </c>
      <c r="N51" s="1" t="n">
        <f aca="false">+IF(M51="","",K51-M51)</f>
        <v>20974</v>
      </c>
      <c r="O51" s="95" t="n">
        <v>35349</v>
      </c>
      <c r="P51" s="0" t="n">
        <v>268279</v>
      </c>
      <c r="Q51" s="95" t="n">
        <v>35349</v>
      </c>
      <c r="R51" s="0" t="n">
        <v>295625</v>
      </c>
      <c r="S51" s="1" t="n">
        <f aca="false">+IF(R51="","",P51-R51)</f>
        <v>-27346</v>
      </c>
      <c r="T51" s="1" t="n">
        <f aca="false">+IF(P51="","",P51+K51)</f>
        <v>304683</v>
      </c>
      <c r="U51" s="1" t="n">
        <f aca="false">+IF(R51="","",R51+M51)</f>
        <v>311055</v>
      </c>
      <c r="V51" s="1" t="n">
        <f aca="false">IF(T51="","",T51-U51)</f>
        <v>-6372</v>
      </c>
      <c r="W51" s="95" t="n">
        <v>35349</v>
      </c>
      <c r="X51" s="0" t="n">
        <v>422680</v>
      </c>
      <c r="Y51" s="95" t="n">
        <v>35349</v>
      </c>
      <c r="Z51" s="0" t="n">
        <v>7995</v>
      </c>
      <c r="AA51" s="95" t="n">
        <v>35349</v>
      </c>
      <c r="AB51" s="0" t="n">
        <v>1319</v>
      </c>
      <c r="AC51" s="1" t="n">
        <f aca="false">+IF(AB51="","",Z51-AB51)</f>
        <v>6676</v>
      </c>
      <c r="AD51" s="95" t="n">
        <v>35349</v>
      </c>
      <c r="AE51" s="0" t="n">
        <v>83686</v>
      </c>
      <c r="AF51" s="95" t="n">
        <v>35349</v>
      </c>
      <c r="AG51" s="0" t="n">
        <v>111061</v>
      </c>
      <c r="AH51" s="1" t="n">
        <f aca="false">+IF(AG51="","",AE51-AG51)</f>
        <v>-27375</v>
      </c>
      <c r="AI51" s="1" t="n">
        <f aca="false">+IF(AE51="","",AE51+Z51)</f>
        <v>91681</v>
      </c>
      <c r="AJ51" s="1" t="n">
        <f aca="false">+IF(AG51="","",AG51+AB51)</f>
        <v>112380</v>
      </c>
      <c r="AK51" s="1" t="n">
        <f aca="false">IF(AI51="","",AI51-AJ51)</f>
        <v>-20699</v>
      </c>
      <c r="AL51" s="95" t="n">
        <v>35349</v>
      </c>
      <c r="AM51" s="0" t="n">
        <v>141976</v>
      </c>
      <c r="AN51" s="95" t="n">
        <v>35349</v>
      </c>
      <c r="AO51" s="0" t="n">
        <v>18823</v>
      </c>
      <c r="AP51" s="95" t="n">
        <v>35349</v>
      </c>
      <c r="AQ51" s="0" t="n">
        <v>1979</v>
      </c>
      <c r="AR51" s="1" t="n">
        <f aca="false">+IF(AQ51="","",AO51-AQ51)</f>
        <v>16844</v>
      </c>
      <c r="AS51" s="95" t="n">
        <v>35349</v>
      </c>
      <c r="AT51" s="0" t="n">
        <v>64097</v>
      </c>
      <c r="AU51" s="95" t="n">
        <v>35349</v>
      </c>
      <c r="AV51" s="0" t="n">
        <v>103767</v>
      </c>
      <c r="AW51" s="1" t="n">
        <f aca="false">+IF(AV51="","",AT51-AV51)</f>
        <v>-39670</v>
      </c>
      <c r="AX51" s="1" t="n">
        <f aca="false">+IF(AT51="","",AT51+AO51)</f>
        <v>82920</v>
      </c>
      <c r="AY51" s="1" t="n">
        <f aca="false">+IF(AV51="","",AV51+AQ51)</f>
        <v>105746</v>
      </c>
      <c r="AZ51" s="1" t="n">
        <f aca="false">IF(AX51="","",AX51-AY51)</f>
        <v>-22826</v>
      </c>
      <c r="BA51" s="95" t="n">
        <v>35349</v>
      </c>
      <c r="BB51" s="0" t="n">
        <v>143950</v>
      </c>
      <c r="BC51" s="95" t="n">
        <v>35349</v>
      </c>
      <c r="BD51" s="0" t="n">
        <v>7895</v>
      </c>
      <c r="BE51" s="95" t="n">
        <v>35349</v>
      </c>
      <c r="BF51" s="0" t="n">
        <v>2141</v>
      </c>
      <c r="BG51" s="1" t="n">
        <f aca="false">+IF(BF51="","",BD51-BF51)</f>
        <v>5754</v>
      </c>
      <c r="BH51" s="95" t="n">
        <v>35349</v>
      </c>
      <c r="BI51" s="0" t="n">
        <v>33412</v>
      </c>
      <c r="BJ51" s="95" t="n">
        <v>35349</v>
      </c>
      <c r="BK51" s="0" t="n">
        <v>43430</v>
      </c>
      <c r="BL51" s="1" t="n">
        <f aca="false">+IF(BK51="","",BI51-BK51)</f>
        <v>-10018</v>
      </c>
      <c r="BM51" s="1" t="n">
        <f aca="false">+IF(BI51="","",BI51+BD51)</f>
        <v>41307</v>
      </c>
      <c r="BN51" s="1" t="n">
        <f aca="false">+IF(BK51="","",BK51+BF51)</f>
        <v>45571</v>
      </c>
      <c r="BO51" s="1" t="n">
        <f aca="false">IF(BM51="","",BM51-BN51)</f>
        <v>-4264</v>
      </c>
      <c r="BP51" s="95" t="n">
        <v>35349</v>
      </c>
      <c r="BQ51" s="0" t="n">
        <v>58014</v>
      </c>
    </row>
    <row r="52" customFormat="false" ht="12.75" hidden="false" customHeight="false" outlineLevel="0" collapsed="false">
      <c r="A52" s="95" t="n">
        <f aca="false">+A51+7</f>
        <v>35353</v>
      </c>
      <c r="B52" s="95" t="n">
        <v>35349</v>
      </c>
      <c r="C52" s="0" t="n">
        <v>24.66</v>
      </c>
      <c r="D52" s="95" t="n">
        <v>35349</v>
      </c>
      <c r="E52" s="0" t="n">
        <v>2.347</v>
      </c>
      <c r="F52" s="95" t="n">
        <v>35349</v>
      </c>
      <c r="G52" s="0" t="n">
        <v>71.43</v>
      </c>
      <c r="H52" s="95" t="n">
        <v>35349</v>
      </c>
      <c r="I52" s="0" t="s">
        <v>47</v>
      </c>
      <c r="J52" s="95" t="n">
        <v>35356</v>
      </c>
      <c r="K52" s="0" t="n">
        <v>37551</v>
      </c>
      <c r="L52" s="95" t="n">
        <v>35356</v>
      </c>
      <c r="M52" s="0" t="n">
        <v>15622</v>
      </c>
      <c r="N52" s="1" t="n">
        <f aca="false">+IF(M52="","",K52-M52)</f>
        <v>21929</v>
      </c>
      <c r="O52" s="95" t="n">
        <v>35356</v>
      </c>
      <c r="P52" s="0" t="n">
        <v>272626</v>
      </c>
      <c r="Q52" s="95" t="n">
        <v>35356</v>
      </c>
      <c r="R52" s="0" t="n">
        <v>295676</v>
      </c>
      <c r="S52" s="1" t="n">
        <f aca="false">+IF(R52="","",P52-R52)</f>
        <v>-23050</v>
      </c>
      <c r="T52" s="1" t="n">
        <f aca="false">+IF(P52="","",P52+K52)</f>
        <v>310177</v>
      </c>
      <c r="U52" s="1" t="n">
        <f aca="false">+IF(R52="","",R52+M52)</f>
        <v>311298</v>
      </c>
      <c r="V52" s="1" t="n">
        <f aca="false">IF(T52="","",T52-U52)</f>
        <v>-1121</v>
      </c>
      <c r="W52" s="95" t="n">
        <v>35356</v>
      </c>
      <c r="X52" s="0" t="n">
        <v>414872</v>
      </c>
      <c r="Y52" s="95" t="n">
        <v>35356</v>
      </c>
      <c r="Z52" s="0" t="n">
        <v>10099</v>
      </c>
      <c r="AA52" s="95" t="n">
        <v>35356</v>
      </c>
      <c r="AB52" s="0" t="n">
        <v>4325</v>
      </c>
      <c r="AC52" s="1" t="n">
        <f aca="false">+IF(AB52="","",Z52-AB52)</f>
        <v>5774</v>
      </c>
      <c r="AD52" s="95" t="n">
        <v>35356</v>
      </c>
      <c r="AE52" s="0" t="n">
        <v>89210</v>
      </c>
      <c r="AF52" s="95" t="n">
        <v>35356</v>
      </c>
      <c r="AG52" s="0" t="n">
        <v>117617</v>
      </c>
      <c r="AH52" s="1" t="n">
        <f aca="false">+IF(AG52="","",AE52-AG52)</f>
        <v>-28407</v>
      </c>
      <c r="AI52" s="1" t="n">
        <f aca="false">+IF(AE52="","",AE52+Z52)</f>
        <v>99309</v>
      </c>
      <c r="AJ52" s="1" t="n">
        <f aca="false">+IF(AG52="","",AG52+AB52)</f>
        <v>121942</v>
      </c>
      <c r="AK52" s="1" t="n">
        <f aca="false">IF(AI52="","",AI52-AJ52)</f>
        <v>-22633</v>
      </c>
      <c r="AL52" s="95" t="n">
        <v>35356</v>
      </c>
      <c r="AM52" s="0" t="n">
        <v>149820</v>
      </c>
      <c r="AN52" s="95" t="n">
        <v>35356</v>
      </c>
      <c r="AO52" s="0" t="n">
        <v>18542</v>
      </c>
      <c r="AP52" s="95" t="n">
        <v>35356</v>
      </c>
      <c r="AQ52" s="0" t="n">
        <v>1617</v>
      </c>
      <c r="AR52" s="1" t="n">
        <f aca="false">+IF(AQ52="","",AO52-AQ52)</f>
        <v>16925</v>
      </c>
      <c r="AS52" s="95" t="n">
        <v>35356</v>
      </c>
      <c r="AT52" s="0" t="n">
        <v>62893</v>
      </c>
      <c r="AU52" s="95" t="n">
        <v>35356</v>
      </c>
      <c r="AV52" s="0" t="n">
        <v>99655</v>
      </c>
      <c r="AW52" s="1" t="n">
        <f aca="false">+IF(AV52="","",AT52-AV52)</f>
        <v>-36762</v>
      </c>
      <c r="AX52" s="1" t="n">
        <f aca="false">+IF(AT52="","",AT52+AO52)</f>
        <v>81435</v>
      </c>
      <c r="AY52" s="1" t="n">
        <f aca="false">+IF(AV52="","",AV52+AQ52)</f>
        <v>101272</v>
      </c>
      <c r="AZ52" s="1" t="n">
        <f aca="false">IF(AX52="","",AX52-AY52)</f>
        <v>-19837</v>
      </c>
      <c r="BA52" s="95" t="n">
        <v>35356</v>
      </c>
      <c r="BB52" s="0" t="n">
        <v>141518</v>
      </c>
      <c r="BC52" s="95" t="n">
        <v>35356</v>
      </c>
      <c r="BD52" s="0" t="n">
        <v>8086</v>
      </c>
      <c r="BE52" s="95" t="n">
        <v>35356</v>
      </c>
      <c r="BF52" s="0" t="n">
        <v>2266</v>
      </c>
      <c r="BG52" s="1" t="n">
        <f aca="false">+IF(BF52="","",BD52-BF52)</f>
        <v>5820</v>
      </c>
      <c r="BH52" s="95" t="n">
        <v>35356</v>
      </c>
      <c r="BI52" s="0" t="n">
        <v>36377</v>
      </c>
      <c r="BJ52" s="95" t="n">
        <v>35356</v>
      </c>
      <c r="BK52" s="0" t="n">
        <v>47934</v>
      </c>
      <c r="BL52" s="1" t="n">
        <f aca="false">+IF(BK52="","",BI52-BK52)</f>
        <v>-11557</v>
      </c>
      <c r="BM52" s="1" t="n">
        <f aca="false">+IF(BI52="","",BI52+BD52)</f>
        <v>44463</v>
      </c>
      <c r="BN52" s="1" t="n">
        <f aca="false">+IF(BK52="","",BK52+BF52)</f>
        <v>50200</v>
      </c>
      <c r="BO52" s="1" t="n">
        <f aca="false">IF(BM52="","",BM52-BN52)</f>
        <v>-5737</v>
      </c>
      <c r="BP52" s="95" t="n">
        <v>35356</v>
      </c>
      <c r="BQ52" s="0" t="n">
        <v>62732</v>
      </c>
    </row>
    <row r="53" customFormat="false" ht="12.75" hidden="false" customHeight="false" outlineLevel="0" collapsed="false">
      <c r="A53" s="95" t="n">
        <f aca="false">+A52+7</f>
        <v>35360</v>
      </c>
      <c r="B53" s="95" t="n">
        <v>35356</v>
      </c>
      <c r="C53" s="0" t="n">
        <v>25.79</v>
      </c>
      <c r="D53" s="95" t="n">
        <v>35356</v>
      </c>
      <c r="E53" s="0" t="n">
        <v>2.4</v>
      </c>
      <c r="F53" s="95" t="n">
        <v>35356</v>
      </c>
      <c r="G53" s="0" t="n">
        <v>74.06</v>
      </c>
      <c r="H53" s="95" t="n">
        <v>35356</v>
      </c>
      <c r="I53" s="0" t="s">
        <v>47</v>
      </c>
      <c r="J53" s="95" t="n">
        <v>35363</v>
      </c>
      <c r="K53" s="0" t="n">
        <v>39265</v>
      </c>
      <c r="L53" s="95" t="n">
        <v>35363</v>
      </c>
      <c r="M53" s="0" t="n">
        <v>14477</v>
      </c>
      <c r="N53" s="1" t="n">
        <f aca="false">+IF(M53="","",K53-M53)</f>
        <v>24788</v>
      </c>
      <c r="O53" s="95" t="n">
        <v>35363</v>
      </c>
      <c r="P53" s="0" t="n">
        <v>252224</v>
      </c>
      <c r="Q53" s="95" t="n">
        <v>35363</v>
      </c>
      <c r="R53" s="0" t="n">
        <v>280820</v>
      </c>
      <c r="S53" s="1" t="n">
        <f aca="false">+IF(R53="","",P53-R53)</f>
        <v>-28596</v>
      </c>
      <c r="T53" s="1" t="n">
        <f aca="false">+IF(P53="","",P53+K53)</f>
        <v>291489</v>
      </c>
      <c r="U53" s="1" t="n">
        <f aca="false">+IF(R53="","",R53+M53)</f>
        <v>295297</v>
      </c>
      <c r="V53" s="1" t="n">
        <f aca="false">IF(T53="","",T53-U53)</f>
        <v>-3808</v>
      </c>
      <c r="W53" s="95" t="n">
        <v>35363</v>
      </c>
      <c r="X53" s="0" t="n">
        <v>407343</v>
      </c>
      <c r="Y53" s="95" t="n">
        <v>35363</v>
      </c>
      <c r="Z53" s="0" t="n">
        <v>12942</v>
      </c>
      <c r="AA53" s="95" t="n">
        <v>35363</v>
      </c>
      <c r="AB53" s="0" t="n">
        <v>5889</v>
      </c>
      <c r="AC53" s="1" t="n">
        <f aca="false">+IF(AB53="","",Z53-AB53)</f>
        <v>7053</v>
      </c>
      <c r="AD53" s="95" t="n">
        <v>35363</v>
      </c>
      <c r="AE53" s="0" t="n">
        <v>88189</v>
      </c>
      <c r="AF53" s="95" t="n">
        <v>35363</v>
      </c>
      <c r="AG53" s="0" t="n">
        <v>119951</v>
      </c>
      <c r="AH53" s="1" t="n">
        <f aca="false">+IF(AG53="","",AE53-AG53)</f>
        <v>-31762</v>
      </c>
      <c r="AI53" s="1" t="n">
        <f aca="false">+IF(AE53="","",AE53+Z53)</f>
        <v>101131</v>
      </c>
      <c r="AJ53" s="1" t="n">
        <f aca="false">+IF(AG53="","",AG53+AB53)</f>
        <v>125840</v>
      </c>
      <c r="AK53" s="1" t="n">
        <f aca="false">IF(AI53="","",AI53-AJ53)</f>
        <v>-24709</v>
      </c>
      <c r="AL53" s="95" t="n">
        <v>35363</v>
      </c>
      <c r="AM53" s="0" t="n">
        <v>155027</v>
      </c>
      <c r="AN53" s="95" t="n">
        <v>35363</v>
      </c>
      <c r="AO53" s="0" t="n">
        <v>17184</v>
      </c>
      <c r="AP53" s="95" t="n">
        <v>35363</v>
      </c>
      <c r="AQ53" s="0" t="n">
        <v>1482</v>
      </c>
      <c r="AR53" s="1" t="n">
        <f aca="false">+IF(AQ53="","",AO53-AQ53)</f>
        <v>15702</v>
      </c>
      <c r="AS53" s="95" t="n">
        <v>35363</v>
      </c>
      <c r="AT53" s="0" t="n">
        <v>62232</v>
      </c>
      <c r="AU53" s="95" t="n">
        <v>35363</v>
      </c>
      <c r="AV53" s="0" t="n">
        <v>96677</v>
      </c>
      <c r="AW53" s="1" t="n">
        <f aca="false">+IF(AV53="","",AT53-AV53)</f>
        <v>-34445</v>
      </c>
      <c r="AX53" s="1" t="n">
        <f aca="false">+IF(AT53="","",AT53+AO53)</f>
        <v>79416</v>
      </c>
      <c r="AY53" s="1" t="n">
        <f aca="false">+IF(AV53="","",AV53+AQ53)</f>
        <v>98159</v>
      </c>
      <c r="AZ53" s="1" t="n">
        <f aca="false">IF(AX53="","",AX53-AY53)</f>
        <v>-18743</v>
      </c>
      <c r="BA53" s="95" t="n">
        <v>35363</v>
      </c>
      <c r="BB53" s="0" t="n">
        <v>141826</v>
      </c>
      <c r="BC53" s="95" t="n">
        <v>35363</v>
      </c>
      <c r="BD53" s="0" t="n">
        <v>8430</v>
      </c>
      <c r="BE53" s="95" t="n">
        <v>35363</v>
      </c>
      <c r="BF53" s="0" t="n">
        <v>3479</v>
      </c>
      <c r="BG53" s="1" t="n">
        <f aca="false">+IF(BF53="","",BD53-BF53)</f>
        <v>4951</v>
      </c>
      <c r="BH53" s="95" t="n">
        <v>35363</v>
      </c>
      <c r="BI53" s="0" t="n">
        <v>36952</v>
      </c>
      <c r="BJ53" s="95" t="n">
        <v>35363</v>
      </c>
      <c r="BK53" s="0" t="n">
        <v>46655</v>
      </c>
      <c r="BL53" s="1" t="n">
        <f aca="false">+IF(BK53="","",BI53-BK53)</f>
        <v>-9703</v>
      </c>
      <c r="BM53" s="1" t="n">
        <f aca="false">+IF(BI53="","",BI53+BD53)</f>
        <v>45382</v>
      </c>
      <c r="BN53" s="1" t="n">
        <f aca="false">+IF(BK53="","",BK53+BF53)</f>
        <v>50134</v>
      </c>
      <c r="BO53" s="1" t="n">
        <f aca="false">IF(BM53="","",BM53-BN53)</f>
        <v>-4752</v>
      </c>
      <c r="BP53" s="95" t="n">
        <v>35363</v>
      </c>
      <c r="BQ53" s="0" t="n">
        <v>63642</v>
      </c>
    </row>
    <row r="54" customFormat="false" ht="12.75" hidden="false" customHeight="false" outlineLevel="0" collapsed="false">
      <c r="A54" s="95" t="n">
        <f aca="false">+A53+7</f>
        <v>35367</v>
      </c>
      <c r="B54" s="95" t="n">
        <v>35363</v>
      </c>
      <c r="C54" s="0" t="n">
        <v>24.86</v>
      </c>
      <c r="D54" s="95" t="n">
        <v>35363</v>
      </c>
      <c r="E54" s="0" t="n">
        <v>2.652</v>
      </c>
      <c r="F54" s="95" t="n">
        <v>35363</v>
      </c>
      <c r="G54" s="0" t="n">
        <v>71.72</v>
      </c>
      <c r="H54" s="95" t="n">
        <v>35363</v>
      </c>
      <c r="I54" s="0" t="s">
        <v>47</v>
      </c>
      <c r="J54" s="95" t="n">
        <v>35370</v>
      </c>
      <c r="K54" s="0" t="n">
        <v>31417</v>
      </c>
      <c r="L54" s="95" t="n">
        <v>35370</v>
      </c>
      <c r="M54" s="0" t="n">
        <v>12760</v>
      </c>
      <c r="N54" s="1" t="n">
        <f aca="false">+IF(M54="","",K54-M54)</f>
        <v>18657</v>
      </c>
      <c r="O54" s="95" t="n">
        <v>35370</v>
      </c>
      <c r="P54" s="0" t="n">
        <v>242863</v>
      </c>
      <c r="Q54" s="95" t="n">
        <v>35370</v>
      </c>
      <c r="R54" s="0" t="n">
        <v>260528</v>
      </c>
      <c r="S54" s="1" t="n">
        <f aca="false">+IF(R54="","",P54-R54)</f>
        <v>-17665</v>
      </c>
      <c r="T54" s="1" t="n">
        <f aca="false">+IF(P54="","",P54+K54)</f>
        <v>274280</v>
      </c>
      <c r="U54" s="1" t="n">
        <f aca="false">+IF(R54="","",R54+M54)</f>
        <v>273288</v>
      </c>
      <c r="V54" s="1" t="n">
        <f aca="false">IF(T54="","",T54-U54)</f>
        <v>992</v>
      </c>
      <c r="W54" s="95" t="n">
        <v>35370</v>
      </c>
      <c r="X54" s="0" t="n">
        <v>392774</v>
      </c>
      <c r="Y54" s="95" t="n">
        <v>35370</v>
      </c>
      <c r="Z54" s="0" t="n">
        <v>13348</v>
      </c>
      <c r="AA54" s="95" t="n">
        <v>35370</v>
      </c>
      <c r="AB54" s="0" t="n">
        <v>2717</v>
      </c>
      <c r="AC54" s="1" t="n">
        <f aca="false">+IF(AB54="","",Z54-AB54)</f>
        <v>10631</v>
      </c>
      <c r="AD54" s="95" t="n">
        <v>35370</v>
      </c>
      <c r="AE54" s="0" t="n">
        <v>79490</v>
      </c>
      <c r="AF54" s="95" t="n">
        <v>35370</v>
      </c>
      <c r="AG54" s="0" t="n">
        <v>113426</v>
      </c>
      <c r="AH54" s="1" t="n">
        <f aca="false">+IF(AG54="","",AE54-AG54)</f>
        <v>-33936</v>
      </c>
      <c r="AI54" s="1" t="n">
        <f aca="false">+IF(AE54="","",AE54+Z54)</f>
        <v>92838</v>
      </c>
      <c r="AJ54" s="1" t="n">
        <f aca="false">+IF(AG54="","",AG54+AB54)</f>
        <v>116143</v>
      </c>
      <c r="AK54" s="1" t="n">
        <f aca="false">IF(AI54="","",AI54-AJ54)</f>
        <v>-23305</v>
      </c>
      <c r="AL54" s="95" t="n">
        <v>35370</v>
      </c>
      <c r="AM54" s="0" t="n">
        <v>141944</v>
      </c>
      <c r="AN54" s="95" t="n">
        <v>35370</v>
      </c>
      <c r="AO54" s="0" t="n">
        <v>12824</v>
      </c>
      <c r="AP54" s="95" t="n">
        <v>35370</v>
      </c>
      <c r="AQ54" s="0" t="n">
        <v>1498</v>
      </c>
      <c r="AR54" s="1" t="n">
        <f aca="false">+IF(AQ54="","",AO54-AQ54)</f>
        <v>11326</v>
      </c>
      <c r="AS54" s="95" t="n">
        <v>35370</v>
      </c>
      <c r="AT54" s="0" t="n">
        <v>60736</v>
      </c>
      <c r="AU54" s="95" t="n">
        <v>35370</v>
      </c>
      <c r="AV54" s="0" t="n">
        <v>89890</v>
      </c>
      <c r="AW54" s="1" t="n">
        <f aca="false">+IF(AV54="","",AT54-AV54)</f>
        <v>-29154</v>
      </c>
      <c r="AX54" s="1" t="n">
        <f aca="false">+IF(AT54="","",AT54+AO54)</f>
        <v>73560</v>
      </c>
      <c r="AY54" s="1" t="n">
        <f aca="false">+IF(AV54="","",AV54+AQ54)</f>
        <v>91388</v>
      </c>
      <c r="AZ54" s="1" t="n">
        <f aca="false">IF(AX54="","",AX54-AY54)</f>
        <v>-17828</v>
      </c>
      <c r="BA54" s="95" t="n">
        <v>35370</v>
      </c>
      <c r="BB54" s="0" t="n">
        <v>136934</v>
      </c>
      <c r="BC54" s="95" t="n">
        <v>35370</v>
      </c>
      <c r="BD54" s="0" t="n">
        <v>7479</v>
      </c>
      <c r="BE54" s="95" t="n">
        <v>35370</v>
      </c>
      <c r="BF54" s="0" t="n">
        <v>1187</v>
      </c>
      <c r="BG54" s="1" t="n">
        <f aca="false">+IF(BF54="","",BD54-BF54)</f>
        <v>6292</v>
      </c>
      <c r="BH54" s="95" t="n">
        <v>35370</v>
      </c>
      <c r="BI54" s="0" t="n">
        <v>33099</v>
      </c>
      <c r="BJ54" s="95" t="n">
        <v>35370</v>
      </c>
      <c r="BK54" s="0" t="n">
        <v>45526</v>
      </c>
      <c r="BL54" s="1" t="n">
        <f aca="false">+IF(BK54="","",BI54-BK54)</f>
        <v>-12427</v>
      </c>
      <c r="BM54" s="1" t="n">
        <f aca="false">+IF(BI54="","",BI54+BD54)</f>
        <v>40578</v>
      </c>
      <c r="BN54" s="1" t="n">
        <f aca="false">+IF(BK54="","",BK54+BF54)</f>
        <v>46713</v>
      </c>
      <c r="BO54" s="1" t="n">
        <f aca="false">IF(BM54="","",BM54-BN54)</f>
        <v>-6135</v>
      </c>
      <c r="BP54" s="95" t="n">
        <v>35370</v>
      </c>
      <c r="BQ54" s="0" t="n">
        <v>61568</v>
      </c>
    </row>
    <row r="55" customFormat="false" ht="12.75" hidden="false" customHeight="false" outlineLevel="0" collapsed="false">
      <c r="A55" s="95" t="n">
        <f aca="false">+A54+7</f>
        <v>35374</v>
      </c>
      <c r="B55" s="95" t="n">
        <v>35370</v>
      </c>
      <c r="C55" s="0" t="n">
        <v>23.03</v>
      </c>
      <c r="D55" s="95" t="n">
        <v>35370</v>
      </c>
      <c r="E55" s="0" t="n">
        <v>2.662</v>
      </c>
      <c r="F55" s="95" t="n">
        <v>35370</v>
      </c>
      <c r="G55" s="0" t="n">
        <v>66.6</v>
      </c>
      <c r="H55" s="95" t="n">
        <v>35370</v>
      </c>
      <c r="I55" s="0" t="s">
        <v>47</v>
      </c>
      <c r="J55" s="95" t="n">
        <v>35377</v>
      </c>
      <c r="K55" s="0" t="n">
        <v>24181</v>
      </c>
      <c r="L55" s="95" t="n">
        <v>35377</v>
      </c>
      <c r="M55" s="0" t="n">
        <v>17668</v>
      </c>
      <c r="N55" s="1" t="n">
        <f aca="false">+IF(M55="","",K55-M55)</f>
        <v>6513</v>
      </c>
      <c r="O55" s="95" t="n">
        <v>35377</v>
      </c>
      <c r="P55" s="0" t="n">
        <v>262255</v>
      </c>
      <c r="Q55" s="95" t="n">
        <v>35377</v>
      </c>
      <c r="R55" s="0" t="n">
        <v>261108</v>
      </c>
      <c r="S55" s="1" t="n">
        <f aca="false">+IF(R55="","",P55-R55)</f>
        <v>1147</v>
      </c>
      <c r="T55" s="1" t="n">
        <f aca="false">+IF(P55="","",P55+K55)</f>
        <v>286436</v>
      </c>
      <c r="U55" s="1" t="n">
        <f aca="false">+IF(R55="","",R55+M55)</f>
        <v>278776</v>
      </c>
      <c r="V55" s="1" t="n">
        <f aca="false">IF(T55="","",T55-U55)</f>
        <v>7660</v>
      </c>
      <c r="W55" s="95" t="n">
        <v>35377</v>
      </c>
      <c r="X55" s="0" t="n">
        <v>393657</v>
      </c>
      <c r="Y55" s="95" t="n">
        <v>35377</v>
      </c>
      <c r="Z55" s="0" t="n">
        <v>10924</v>
      </c>
      <c r="AA55" s="95" t="n">
        <v>35377</v>
      </c>
      <c r="AB55" s="0" t="n">
        <v>3137</v>
      </c>
      <c r="AC55" s="1" t="n">
        <f aca="false">+IF(AB55="","",Z55-AB55)</f>
        <v>7787</v>
      </c>
      <c r="AD55" s="95" t="n">
        <v>35377</v>
      </c>
      <c r="AE55" s="0" t="n">
        <v>82064</v>
      </c>
      <c r="AF55" s="95" t="n">
        <v>35377</v>
      </c>
      <c r="AG55" s="0" t="n">
        <v>114913</v>
      </c>
      <c r="AH55" s="1" t="n">
        <f aca="false">+IF(AG55="","",AE55-AG55)</f>
        <v>-32849</v>
      </c>
      <c r="AI55" s="1" t="n">
        <f aca="false">+IF(AE55="","",AE55+Z55)</f>
        <v>92988</v>
      </c>
      <c r="AJ55" s="1" t="n">
        <f aca="false">+IF(AG55="","",AG55+AB55)</f>
        <v>118050</v>
      </c>
      <c r="AK55" s="1" t="n">
        <f aca="false">IF(AI55="","",AI55-AJ55)</f>
        <v>-25062</v>
      </c>
      <c r="AL55" s="95" t="n">
        <v>35377</v>
      </c>
      <c r="AM55" s="0" t="n">
        <v>143674</v>
      </c>
      <c r="AN55" s="95" t="n">
        <v>35377</v>
      </c>
      <c r="AO55" s="0" t="n">
        <v>7090</v>
      </c>
      <c r="AP55" s="95" t="n">
        <v>35377</v>
      </c>
      <c r="AQ55" s="0" t="n">
        <v>1473</v>
      </c>
      <c r="AR55" s="1" t="n">
        <f aca="false">+IF(AQ55="","",AO55-AQ55)</f>
        <v>5617</v>
      </c>
      <c r="AS55" s="95" t="n">
        <v>35377</v>
      </c>
      <c r="AT55" s="0" t="n">
        <v>60254</v>
      </c>
      <c r="AU55" s="95" t="n">
        <v>35377</v>
      </c>
      <c r="AV55" s="0" t="n">
        <v>80096</v>
      </c>
      <c r="AW55" s="1" t="n">
        <f aca="false">+IF(AV55="","",AT55-AV55)</f>
        <v>-19842</v>
      </c>
      <c r="AX55" s="1" t="n">
        <f aca="false">+IF(AT55="","",AT55+AO55)</f>
        <v>67344</v>
      </c>
      <c r="AY55" s="1" t="n">
        <f aca="false">+IF(AV55="","",AV55+AQ55)</f>
        <v>81569</v>
      </c>
      <c r="AZ55" s="1" t="n">
        <f aca="false">IF(AX55="","",AX55-AY55)</f>
        <v>-14225</v>
      </c>
      <c r="BA55" s="95" t="n">
        <v>35377</v>
      </c>
      <c r="BB55" s="0" t="n">
        <v>120430</v>
      </c>
      <c r="BC55" s="95" t="n">
        <v>35377</v>
      </c>
      <c r="BD55" s="0" t="n">
        <v>7573</v>
      </c>
      <c r="BE55" s="95" t="n">
        <v>35377</v>
      </c>
      <c r="BF55" s="0" t="n">
        <v>800</v>
      </c>
      <c r="BG55" s="1" t="n">
        <f aca="false">+IF(BF55="","",BD55-BF55)</f>
        <v>6773</v>
      </c>
      <c r="BH55" s="95" t="n">
        <v>35377</v>
      </c>
      <c r="BI55" s="0" t="n">
        <v>28460</v>
      </c>
      <c r="BJ55" s="95" t="n">
        <v>35377</v>
      </c>
      <c r="BK55" s="0" t="n">
        <v>38603</v>
      </c>
      <c r="BL55" s="1" t="n">
        <f aca="false">+IF(BK55="","",BI55-BK55)</f>
        <v>-10143</v>
      </c>
      <c r="BM55" s="1" t="n">
        <f aca="false">+IF(BI55="","",BI55+BD55)</f>
        <v>36033</v>
      </c>
      <c r="BN55" s="1" t="n">
        <f aca="false">+IF(BK55="","",BK55+BF55)</f>
        <v>39403</v>
      </c>
      <c r="BO55" s="1" t="n">
        <f aca="false">IF(BM55="","",BM55-BN55)</f>
        <v>-3370</v>
      </c>
      <c r="BP55" s="95" t="n">
        <v>35377</v>
      </c>
      <c r="BQ55" s="0" t="n">
        <v>54253</v>
      </c>
    </row>
    <row r="56" customFormat="false" ht="12.75" hidden="false" customHeight="false" outlineLevel="0" collapsed="false">
      <c r="A56" s="95" t="n">
        <f aca="false">+A55+7</f>
        <v>35381</v>
      </c>
      <c r="B56" s="95" t="n">
        <v>35377</v>
      </c>
      <c r="C56" s="0" t="n">
        <v>23.59</v>
      </c>
      <c r="D56" s="95" t="n">
        <v>35377</v>
      </c>
      <c r="E56" s="0" t="n">
        <v>2.669</v>
      </c>
      <c r="F56" s="95" t="n">
        <v>35377</v>
      </c>
      <c r="G56" s="0" t="n">
        <v>68.93</v>
      </c>
      <c r="H56" s="95" t="n">
        <v>35377</v>
      </c>
      <c r="I56" s="0" t="s">
        <v>47</v>
      </c>
      <c r="J56" s="95" t="n">
        <v>35384</v>
      </c>
      <c r="K56" s="0" t="n">
        <v>22011</v>
      </c>
      <c r="L56" s="95" t="n">
        <v>35384</v>
      </c>
      <c r="M56" s="0" t="n">
        <v>14029</v>
      </c>
      <c r="N56" s="1" t="n">
        <f aca="false">+IF(M56="","",K56-M56)</f>
        <v>7982</v>
      </c>
      <c r="O56" s="95" t="n">
        <v>35384</v>
      </c>
      <c r="P56" s="0" t="n">
        <v>265823</v>
      </c>
      <c r="Q56" s="95" t="n">
        <v>35384</v>
      </c>
      <c r="R56" s="0" t="n">
        <v>263777</v>
      </c>
      <c r="S56" s="1" t="n">
        <f aca="false">+IF(R56="","",P56-R56)</f>
        <v>2046</v>
      </c>
      <c r="T56" s="1" t="n">
        <f aca="false">+IF(P56="","",P56+K56)</f>
        <v>287834</v>
      </c>
      <c r="U56" s="1" t="n">
        <f aca="false">+IF(R56="","",R56+M56)</f>
        <v>277806</v>
      </c>
      <c r="V56" s="1" t="n">
        <f aca="false">IF(T56="","",T56-U56)</f>
        <v>10028</v>
      </c>
      <c r="W56" s="95" t="n">
        <v>35384</v>
      </c>
      <c r="X56" s="0" t="n">
        <v>396335</v>
      </c>
      <c r="Y56" s="95" t="n">
        <v>35384</v>
      </c>
      <c r="Z56" s="0" t="n">
        <v>10156</v>
      </c>
      <c r="AA56" s="95" t="n">
        <v>35384</v>
      </c>
      <c r="AB56" s="0" t="n">
        <v>5703</v>
      </c>
      <c r="AC56" s="1" t="n">
        <f aca="false">+IF(AB56="","",Z56-AB56)</f>
        <v>4453</v>
      </c>
      <c r="AD56" s="95" t="n">
        <v>35384</v>
      </c>
      <c r="AE56" s="0" t="n">
        <v>88050</v>
      </c>
      <c r="AF56" s="95" t="n">
        <v>35384</v>
      </c>
      <c r="AG56" s="0" t="n">
        <v>118243</v>
      </c>
      <c r="AH56" s="1" t="n">
        <f aca="false">+IF(AG56="","",AE56-AG56)</f>
        <v>-30193</v>
      </c>
      <c r="AI56" s="1" t="n">
        <f aca="false">+IF(AE56="","",AE56+Z56)</f>
        <v>98206</v>
      </c>
      <c r="AJ56" s="1" t="n">
        <f aca="false">+IF(AG56="","",AG56+AB56)</f>
        <v>123946</v>
      </c>
      <c r="AK56" s="1" t="n">
        <f aca="false">IF(AI56="","",AI56-AJ56)</f>
        <v>-25740</v>
      </c>
      <c r="AL56" s="95" t="n">
        <v>35384</v>
      </c>
      <c r="AM56" s="0" t="n">
        <v>150171</v>
      </c>
      <c r="AN56" s="95" t="n">
        <v>35384</v>
      </c>
      <c r="AO56" s="0" t="n">
        <v>5988</v>
      </c>
      <c r="AP56" s="95" t="n">
        <v>35384</v>
      </c>
      <c r="AQ56" s="0" t="n">
        <v>2438</v>
      </c>
      <c r="AR56" s="1" t="n">
        <f aca="false">+IF(AQ56="","",AO56-AQ56)</f>
        <v>3550</v>
      </c>
      <c r="AS56" s="95" t="n">
        <v>35384</v>
      </c>
      <c r="AT56" s="0" t="n">
        <v>63585</v>
      </c>
      <c r="AU56" s="95" t="n">
        <v>35384</v>
      </c>
      <c r="AV56" s="0" t="n">
        <v>86010</v>
      </c>
      <c r="AW56" s="1" t="n">
        <f aca="false">+IF(AV56="","",AT56-AV56)</f>
        <v>-22425</v>
      </c>
      <c r="AX56" s="1" t="n">
        <f aca="false">+IF(AT56="","",AT56+AO56)</f>
        <v>69573</v>
      </c>
      <c r="AY56" s="1" t="n">
        <f aca="false">+IF(AV56="","",AV56+AQ56)</f>
        <v>88448</v>
      </c>
      <c r="AZ56" s="1" t="n">
        <f aca="false">IF(AX56="","",AX56-AY56)</f>
        <v>-18875</v>
      </c>
      <c r="BA56" s="95" t="n">
        <v>35384</v>
      </c>
      <c r="BB56" s="0" t="n">
        <v>127303</v>
      </c>
      <c r="BC56" s="95" t="n">
        <v>35384</v>
      </c>
      <c r="BD56" s="0" t="n">
        <v>6759</v>
      </c>
      <c r="BE56" s="95" t="n">
        <v>35384</v>
      </c>
      <c r="BF56" s="0" t="n">
        <v>1183</v>
      </c>
      <c r="BG56" s="1" t="n">
        <f aca="false">+IF(BF56="","",BD56-BF56)</f>
        <v>5576</v>
      </c>
      <c r="BH56" s="95" t="n">
        <v>35384</v>
      </c>
      <c r="BI56" s="0" t="n">
        <v>34200</v>
      </c>
      <c r="BJ56" s="95" t="n">
        <v>35384</v>
      </c>
      <c r="BK56" s="0" t="n">
        <v>41065</v>
      </c>
      <c r="BL56" s="1" t="n">
        <f aca="false">+IF(BK56="","",BI56-BK56)</f>
        <v>-6865</v>
      </c>
      <c r="BM56" s="1" t="n">
        <f aca="false">+IF(BI56="","",BI56+BD56)</f>
        <v>40959</v>
      </c>
      <c r="BN56" s="1" t="n">
        <f aca="false">+IF(BK56="","",BK56+BF56)</f>
        <v>42248</v>
      </c>
      <c r="BO56" s="1" t="n">
        <f aca="false">IF(BM56="","",BM56-BN56)</f>
        <v>-1289</v>
      </c>
      <c r="BP56" s="95" t="n">
        <v>35384</v>
      </c>
      <c r="BQ56" s="0" t="n">
        <v>57325</v>
      </c>
    </row>
    <row r="57" customFormat="false" ht="12.75" hidden="false" customHeight="false" outlineLevel="0" collapsed="false">
      <c r="A57" s="95" t="n">
        <f aca="false">+A56+7</f>
        <v>35388</v>
      </c>
      <c r="B57" s="95" t="n">
        <v>35384</v>
      </c>
      <c r="C57" s="0" t="n">
        <v>24.17</v>
      </c>
      <c r="D57" s="95" t="n">
        <v>35384</v>
      </c>
      <c r="E57" s="0" t="n">
        <v>2.908</v>
      </c>
      <c r="F57" s="95" t="n">
        <v>35384</v>
      </c>
      <c r="G57" s="0" t="n">
        <v>72.61</v>
      </c>
      <c r="H57" s="95" t="n">
        <v>35384</v>
      </c>
      <c r="I57" s="0" t="s">
        <v>47</v>
      </c>
      <c r="J57" s="95" t="n">
        <v>35391</v>
      </c>
      <c r="K57" s="0" t="n">
        <v>25947</v>
      </c>
      <c r="L57" s="95" t="n">
        <v>35391</v>
      </c>
      <c r="M57" s="0" t="n">
        <v>12275</v>
      </c>
      <c r="N57" s="1" t="n">
        <f aca="false">+IF(M57="","",K57-M57)</f>
        <v>13672</v>
      </c>
      <c r="O57" s="95" t="n">
        <v>35391</v>
      </c>
      <c r="P57" s="0" t="n">
        <v>243821</v>
      </c>
      <c r="Q57" s="95" t="n">
        <v>35391</v>
      </c>
      <c r="R57" s="0" t="n">
        <v>256677</v>
      </c>
      <c r="S57" s="1" t="n">
        <f aca="false">+IF(R57="","",P57-R57)</f>
        <v>-12856</v>
      </c>
      <c r="T57" s="1" t="n">
        <f aca="false">+IF(P57="","",P57+K57)</f>
        <v>269768</v>
      </c>
      <c r="U57" s="1" t="n">
        <f aca="false">+IF(R57="","",R57+M57)</f>
        <v>268952</v>
      </c>
      <c r="V57" s="1" t="n">
        <f aca="false">IF(T57="","",T57-U57)</f>
        <v>816</v>
      </c>
      <c r="W57" s="95" t="n">
        <v>35391</v>
      </c>
      <c r="X57" s="0" t="n">
        <v>380126</v>
      </c>
      <c r="Y57" s="95" t="n">
        <v>35391</v>
      </c>
      <c r="Z57" s="0" t="n">
        <v>14326</v>
      </c>
      <c r="AA57" s="95" t="n">
        <v>35391</v>
      </c>
      <c r="AB57" s="0" t="n">
        <v>4082</v>
      </c>
      <c r="AC57" s="1" t="n">
        <f aca="false">+IF(AB57="","",Z57-AB57)</f>
        <v>10244</v>
      </c>
      <c r="AD57" s="95" t="n">
        <v>35391</v>
      </c>
      <c r="AE57" s="0" t="n">
        <v>90809</v>
      </c>
      <c r="AF57" s="95" t="n">
        <v>35391</v>
      </c>
      <c r="AG57" s="0" t="n">
        <v>128723</v>
      </c>
      <c r="AH57" s="1" t="n">
        <f aca="false">+IF(AG57="","",AE57-AG57)</f>
        <v>-37914</v>
      </c>
      <c r="AI57" s="1" t="n">
        <f aca="false">+IF(AE57="","",AE57+Z57)</f>
        <v>105135</v>
      </c>
      <c r="AJ57" s="1" t="n">
        <f aca="false">+IF(AG57="","",AG57+AB57)</f>
        <v>132805</v>
      </c>
      <c r="AK57" s="1" t="n">
        <f aca="false">IF(AI57="","",AI57-AJ57)</f>
        <v>-27670</v>
      </c>
      <c r="AL57" s="95" t="n">
        <v>35391</v>
      </c>
      <c r="AM57" s="0" t="n">
        <v>162438</v>
      </c>
      <c r="AN57" s="95" t="n">
        <v>35391</v>
      </c>
      <c r="AO57" s="0" t="n">
        <v>11715</v>
      </c>
      <c r="AP57" s="95" t="n">
        <v>35391</v>
      </c>
      <c r="AQ57" s="0" t="n">
        <v>2605</v>
      </c>
      <c r="AR57" s="1" t="n">
        <f aca="false">+IF(AQ57="","",AO57-AQ57)</f>
        <v>9110</v>
      </c>
      <c r="AS57" s="95" t="n">
        <v>35391</v>
      </c>
      <c r="AT57" s="0" t="n">
        <v>55709</v>
      </c>
      <c r="AU57" s="95" t="n">
        <v>35391</v>
      </c>
      <c r="AV57" s="0" t="n">
        <v>84439</v>
      </c>
      <c r="AW57" s="1" t="n">
        <f aca="false">+IF(AV57="","",AT57-AV57)</f>
        <v>-28730</v>
      </c>
      <c r="AX57" s="1" t="n">
        <f aca="false">+IF(AT57="","",AT57+AO57)</f>
        <v>67424</v>
      </c>
      <c r="AY57" s="1" t="n">
        <f aca="false">+IF(AV57="","",AV57+AQ57)</f>
        <v>87044</v>
      </c>
      <c r="AZ57" s="1" t="n">
        <f aca="false">IF(AX57="","",AX57-AY57)</f>
        <v>-19620</v>
      </c>
      <c r="BA57" s="95" t="n">
        <v>35391</v>
      </c>
      <c r="BB57" s="0" t="n">
        <v>136221</v>
      </c>
      <c r="BC57" s="95" t="n">
        <v>35391</v>
      </c>
      <c r="BD57" s="0" t="n">
        <v>7555</v>
      </c>
      <c r="BE57" s="95" t="n">
        <v>35391</v>
      </c>
      <c r="BF57" s="0" t="n">
        <v>1064</v>
      </c>
      <c r="BG57" s="1" t="n">
        <f aca="false">+IF(BF57="","",BD57-BF57)</f>
        <v>6491</v>
      </c>
      <c r="BH57" s="95" t="n">
        <v>35391</v>
      </c>
      <c r="BI57" s="0" t="n">
        <v>37583</v>
      </c>
      <c r="BJ57" s="95" t="n">
        <v>35391</v>
      </c>
      <c r="BK57" s="0" t="n">
        <v>44885</v>
      </c>
      <c r="BL57" s="1" t="n">
        <f aca="false">+IF(BK57="","",BI57-BK57)</f>
        <v>-7302</v>
      </c>
      <c r="BM57" s="1" t="n">
        <f aca="false">+IF(BI57="","",BI57+BD57)</f>
        <v>45138</v>
      </c>
      <c r="BN57" s="1" t="n">
        <f aca="false">+IF(BK57="","",BK57+BF57)</f>
        <v>45949</v>
      </c>
      <c r="BO57" s="1" t="n">
        <f aca="false">IF(BM57="","",BM57-BN57)</f>
        <v>-811</v>
      </c>
      <c r="BP57" s="95" t="n">
        <v>35391</v>
      </c>
      <c r="BQ57" s="0" t="n">
        <v>60744</v>
      </c>
    </row>
    <row r="58" customFormat="false" ht="12.75" hidden="false" customHeight="false" outlineLevel="0" collapsed="false">
      <c r="A58" s="95" t="n">
        <f aca="false">+A57+7</f>
        <v>35395</v>
      </c>
      <c r="B58" s="95" t="n">
        <v>35391</v>
      </c>
      <c r="C58" s="0" t="n">
        <v>23.75</v>
      </c>
      <c r="D58" s="95" t="n">
        <v>35391</v>
      </c>
      <c r="E58" s="0" t="n">
        <v>3.437</v>
      </c>
      <c r="F58" s="95" t="n">
        <v>35391</v>
      </c>
      <c r="G58" s="0" t="n">
        <v>72.79</v>
      </c>
      <c r="H58" s="95" t="n">
        <v>35391</v>
      </c>
      <c r="I58" s="0" t="s">
        <v>47</v>
      </c>
      <c r="J58" s="95" t="n">
        <v>35398</v>
      </c>
      <c r="K58" s="0" t="n">
        <v>21863</v>
      </c>
      <c r="L58" s="95" t="n">
        <v>35398</v>
      </c>
      <c r="M58" s="0" t="n">
        <v>13545</v>
      </c>
      <c r="N58" s="1" t="n">
        <f aca="false">+IF(M58="","",K58-M58)</f>
        <v>8318</v>
      </c>
      <c r="O58" s="95" t="n">
        <v>35398</v>
      </c>
      <c r="P58" s="0" t="n">
        <v>242064</v>
      </c>
      <c r="Q58" s="95" t="n">
        <v>35398</v>
      </c>
      <c r="R58" s="0" t="n">
        <v>235815</v>
      </c>
      <c r="S58" s="1" t="n">
        <f aca="false">+IF(R58="","",P58-R58)</f>
        <v>6249</v>
      </c>
      <c r="T58" s="1" t="n">
        <f aca="false">+IF(P58="","",P58+K58)</f>
        <v>263927</v>
      </c>
      <c r="U58" s="1" t="n">
        <f aca="false">+IF(R58="","",R58+M58)</f>
        <v>249360</v>
      </c>
      <c r="V58" s="1" t="n">
        <f aca="false">IF(T58="","",T58-U58)</f>
        <v>14567</v>
      </c>
      <c r="W58" s="95" t="n">
        <v>35398</v>
      </c>
      <c r="X58" s="0" t="n">
        <v>362671</v>
      </c>
      <c r="Y58" s="95" t="n">
        <v>35398</v>
      </c>
      <c r="Z58" s="0" t="n">
        <v>11842</v>
      </c>
      <c r="AA58" s="95" t="n">
        <v>35398</v>
      </c>
      <c r="AB58" s="0" t="n">
        <v>2681</v>
      </c>
      <c r="AC58" s="1" t="n">
        <f aca="false">+IF(AB58="","",Z58-AB58)</f>
        <v>9161</v>
      </c>
      <c r="AD58" s="95" t="n">
        <v>35398</v>
      </c>
      <c r="AE58" s="0" t="n">
        <v>73887</v>
      </c>
      <c r="AF58" s="95" t="n">
        <v>35398</v>
      </c>
      <c r="AG58" s="0" t="n">
        <v>111530</v>
      </c>
      <c r="AH58" s="1" t="n">
        <f aca="false">+IF(AG58="","",AE58-AG58)</f>
        <v>-37643</v>
      </c>
      <c r="AI58" s="1" t="n">
        <f aca="false">+IF(AE58="","",AE58+Z58)</f>
        <v>85729</v>
      </c>
      <c r="AJ58" s="1" t="n">
        <f aca="false">+IF(AG58="","",AG58+AB58)</f>
        <v>114211</v>
      </c>
      <c r="AK58" s="1" t="n">
        <f aca="false">IF(AI58="","",AI58-AJ58)</f>
        <v>-28482</v>
      </c>
      <c r="AL58" s="95" t="n">
        <v>35398</v>
      </c>
      <c r="AM58" s="0" t="n">
        <v>139826</v>
      </c>
      <c r="AN58" s="95" t="n">
        <v>35398</v>
      </c>
      <c r="AO58" s="0" t="n">
        <v>10318</v>
      </c>
      <c r="AP58" s="95" t="n">
        <v>35398</v>
      </c>
      <c r="AQ58" s="0" t="n">
        <v>2021</v>
      </c>
      <c r="AR58" s="1" t="n">
        <f aca="false">+IF(AQ58="","",AO58-AQ58)</f>
        <v>8297</v>
      </c>
      <c r="AS58" s="95" t="n">
        <v>35398</v>
      </c>
      <c r="AT58" s="0" t="n">
        <v>49608</v>
      </c>
      <c r="AU58" s="95" t="n">
        <v>35398</v>
      </c>
      <c r="AV58" s="0" t="n">
        <v>77840</v>
      </c>
      <c r="AW58" s="1" t="n">
        <f aca="false">+IF(AV58="","",AT58-AV58)</f>
        <v>-28232</v>
      </c>
      <c r="AX58" s="1" t="n">
        <f aca="false">+IF(AT58="","",AT58+AO58)</f>
        <v>59926</v>
      </c>
      <c r="AY58" s="1" t="n">
        <f aca="false">+IF(AV58="","",AV58+AQ58)</f>
        <v>79861</v>
      </c>
      <c r="AZ58" s="1" t="n">
        <f aca="false">IF(AX58="","",AX58-AY58)</f>
        <v>-19935</v>
      </c>
      <c r="BA58" s="95" t="n">
        <v>35398</v>
      </c>
      <c r="BB58" s="0" t="n">
        <v>120077</v>
      </c>
      <c r="BC58" s="95" t="n">
        <v>35398</v>
      </c>
      <c r="BD58" s="0" t="n">
        <v>7459</v>
      </c>
      <c r="BE58" s="95" t="n">
        <v>35398</v>
      </c>
      <c r="BF58" s="0" t="n">
        <v>340</v>
      </c>
      <c r="BG58" s="1" t="n">
        <f aca="false">+IF(BF58="","",BD58-BF58)</f>
        <v>7119</v>
      </c>
      <c r="BH58" s="95" t="n">
        <v>35398</v>
      </c>
      <c r="BI58" s="0" t="n">
        <v>35481</v>
      </c>
      <c r="BJ58" s="95" t="n">
        <v>35398</v>
      </c>
      <c r="BK58" s="0" t="n">
        <v>44698</v>
      </c>
      <c r="BL58" s="1" t="n">
        <f aca="false">+IF(BK58="","",BI58-BK58)</f>
        <v>-9217</v>
      </c>
      <c r="BM58" s="1" t="n">
        <f aca="false">+IF(BI58="","",BI58+BD58)</f>
        <v>42940</v>
      </c>
      <c r="BN58" s="1" t="n">
        <f aca="false">+IF(BK58="","",BK58+BF58)</f>
        <v>45038</v>
      </c>
      <c r="BO58" s="1" t="n">
        <f aca="false">IF(BM58="","",BM58-BN58)</f>
        <v>-2098</v>
      </c>
      <c r="BP58" s="95" t="n">
        <v>35398</v>
      </c>
      <c r="BQ58" s="0" t="n">
        <v>59936</v>
      </c>
    </row>
    <row r="59" customFormat="false" ht="12.75" hidden="false" customHeight="false" outlineLevel="0" collapsed="false">
      <c r="A59" s="95" t="n">
        <f aca="false">+A58+7</f>
        <v>35402</v>
      </c>
      <c r="B59" s="95" t="n">
        <v>35398</v>
      </c>
      <c r="C59" s="0" t="n">
        <v>23.75</v>
      </c>
      <c r="D59" s="95" t="n">
        <v>35398</v>
      </c>
      <c r="E59" s="0" t="n">
        <v>3.497</v>
      </c>
      <c r="F59" s="95" t="n">
        <v>35398</v>
      </c>
      <c r="G59" s="0" t="n">
        <v>71.97</v>
      </c>
      <c r="H59" s="95" t="n">
        <v>35398</v>
      </c>
      <c r="I59" s="0" t="s">
        <v>47</v>
      </c>
      <c r="J59" s="95" t="n">
        <v>35405</v>
      </c>
      <c r="K59" s="0" t="n">
        <v>28029</v>
      </c>
      <c r="L59" s="95" t="n">
        <v>35405</v>
      </c>
      <c r="M59" s="0" t="n">
        <v>15596</v>
      </c>
      <c r="N59" s="1" t="n">
        <f aca="false">+IF(M59="","",K59-M59)</f>
        <v>12433</v>
      </c>
      <c r="O59" s="95" t="n">
        <v>35405</v>
      </c>
      <c r="P59" s="0" t="n">
        <v>242767</v>
      </c>
      <c r="Q59" s="95" t="n">
        <v>35405</v>
      </c>
      <c r="R59" s="0" t="n">
        <v>247520</v>
      </c>
      <c r="S59" s="1" t="n">
        <f aca="false">+IF(R59="","",P59-R59)</f>
        <v>-4753</v>
      </c>
      <c r="T59" s="1" t="n">
        <f aca="false">+IF(P59="","",P59+K59)</f>
        <v>270796</v>
      </c>
      <c r="U59" s="1" t="n">
        <f aca="false">+IF(R59="","",R59+M59)</f>
        <v>263116</v>
      </c>
      <c r="V59" s="1" t="n">
        <f aca="false">IF(T59="","",T59-U59)</f>
        <v>7680</v>
      </c>
      <c r="W59" s="95" t="n">
        <v>35405</v>
      </c>
      <c r="X59" s="0" t="n">
        <v>375612</v>
      </c>
      <c r="Y59" s="95" t="n">
        <v>35405</v>
      </c>
      <c r="Z59" s="0" t="n">
        <v>14996</v>
      </c>
      <c r="AA59" s="95" t="n">
        <v>35405</v>
      </c>
      <c r="AB59" s="0" t="n">
        <v>1846</v>
      </c>
      <c r="AC59" s="1" t="n">
        <f aca="false">+IF(AB59="","",Z59-AB59)</f>
        <v>13150</v>
      </c>
      <c r="AD59" s="95" t="n">
        <v>35405</v>
      </c>
      <c r="AE59" s="0" t="n">
        <v>78034</v>
      </c>
      <c r="AF59" s="95" t="n">
        <v>35405</v>
      </c>
      <c r="AG59" s="0" t="n">
        <v>116375</v>
      </c>
      <c r="AH59" s="1" t="n">
        <f aca="false">+IF(AG59="","",AE59-AG59)</f>
        <v>-38341</v>
      </c>
      <c r="AI59" s="1" t="n">
        <f aca="false">+IF(AE59="","",AE59+Z59)</f>
        <v>93030</v>
      </c>
      <c r="AJ59" s="1" t="n">
        <f aca="false">+IF(AG59="","",AG59+AB59)</f>
        <v>118221</v>
      </c>
      <c r="AK59" s="1" t="n">
        <f aca="false">IF(AI59="","",AI59-AJ59)</f>
        <v>-25191</v>
      </c>
      <c r="AL59" s="95" t="n">
        <v>35405</v>
      </c>
      <c r="AM59" s="0" t="n">
        <v>144067</v>
      </c>
      <c r="AN59" s="95" t="n">
        <v>35405</v>
      </c>
      <c r="AO59" s="0" t="n">
        <v>10175</v>
      </c>
      <c r="AP59" s="95" t="n">
        <v>35405</v>
      </c>
      <c r="AQ59" s="0" t="n">
        <v>1660</v>
      </c>
      <c r="AR59" s="1" t="n">
        <f aca="false">+IF(AQ59="","",AO59-AQ59)</f>
        <v>8515</v>
      </c>
      <c r="AS59" s="95" t="n">
        <v>35405</v>
      </c>
      <c r="AT59" s="0" t="n">
        <v>43630</v>
      </c>
      <c r="AU59" s="95" t="n">
        <v>35405</v>
      </c>
      <c r="AV59" s="0" t="n">
        <v>74258</v>
      </c>
      <c r="AW59" s="1" t="n">
        <f aca="false">+IF(AV59="","",AT59-AV59)</f>
        <v>-30628</v>
      </c>
      <c r="AX59" s="1" t="n">
        <f aca="false">+IF(AT59="","",AT59+AO59)</f>
        <v>53805</v>
      </c>
      <c r="AY59" s="1" t="n">
        <f aca="false">+IF(AV59="","",AV59+AQ59)</f>
        <v>75918</v>
      </c>
      <c r="AZ59" s="1" t="n">
        <f aca="false">IF(AX59="","",AX59-AY59)</f>
        <v>-22113</v>
      </c>
      <c r="BA59" s="95" t="n">
        <v>35405</v>
      </c>
      <c r="BB59" s="0" t="n">
        <v>111921</v>
      </c>
      <c r="BC59" s="95" t="n">
        <v>35405</v>
      </c>
      <c r="BD59" s="0" t="n">
        <v>9146</v>
      </c>
      <c r="BE59" s="95" t="n">
        <v>35405</v>
      </c>
      <c r="BF59" s="0" t="n">
        <v>728</v>
      </c>
      <c r="BG59" s="1" t="n">
        <f aca="false">+IF(BF59="","",BD59-BF59)</f>
        <v>8418</v>
      </c>
      <c r="BH59" s="95" t="n">
        <v>35405</v>
      </c>
      <c r="BI59" s="0" t="n">
        <v>31934</v>
      </c>
      <c r="BJ59" s="95" t="n">
        <v>35405</v>
      </c>
      <c r="BK59" s="0" t="n">
        <v>44644</v>
      </c>
      <c r="BL59" s="1" t="n">
        <f aca="false">+IF(BK59="","",BI59-BK59)</f>
        <v>-12710</v>
      </c>
      <c r="BM59" s="1" t="n">
        <f aca="false">+IF(BI59="","",BI59+BD59)</f>
        <v>41080</v>
      </c>
      <c r="BN59" s="1" t="n">
        <f aca="false">+IF(BK59="","",BK59+BF59)</f>
        <v>45372</v>
      </c>
      <c r="BO59" s="1" t="n">
        <f aca="false">IF(BM59="","",BM59-BN59)</f>
        <v>-4292</v>
      </c>
      <c r="BP59" s="95" t="n">
        <v>35405</v>
      </c>
      <c r="BQ59" s="0" t="n">
        <v>59801</v>
      </c>
    </row>
    <row r="60" customFormat="false" ht="12.75" hidden="false" customHeight="false" outlineLevel="0" collapsed="false">
      <c r="A60" s="95" t="n">
        <f aca="false">+A59+7</f>
        <v>35409</v>
      </c>
      <c r="B60" s="95" t="n">
        <v>35405</v>
      </c>
      <c r="C60" s="0" t="n">
        <v>25.62</v>
      </c>
      <c r="D60" s="95" t="n">
        <v>35405</v>
      </c>
      <c r="E60" s="0" t="n">
        <v>3.487</v>
      </c>
      <c r="F60" s="95" t="n">
        <v>35405</v>
      </c>
      <c r="G60" s="0" t="n">
        <v>74.66</v>
      </c>
      <c r="H60" s="95" t="n">
        <v>35405</v>
      </c>
      <c r="I60" s="0" t="s">
        <v>47</v>
      </c>
      <c r="J60" s="95" t="n">
        <v>35412</v>
      </c>
      <c r="K60" s="0" t="n">
        <v>25078</v>
      </c>
      <c r="L60" s="95" t="n">
        <v>35412</v>
      </c>
      <c r="M60" s="0" t="n">
        <v>17673</v>
      </c>
      <c r="N60" s="1" t="n">
        <f aca="false">+IF(M60="","",K60-M60)</f>
        <v>7405</v>
      </c>
      <c r="O60" s="95" t="n">
        <v>35412</v>
      </c>
      <c r="P60" s="0" t="n">
        <v>244340</v>
      </c>
      <c r="Q60" s="95" t="n">
        <v>35412</v>
      </c>
      <c r="R60" s="0" t="n">
        <v>242839</v>
      </c>
      <c r="S60" s="1" t="n">
        <f aca="false">+IF(R60="","",P60-R60)</f>
        <v>1501</v>
      </c>
      <c r="T60" s="1" t="n">
        <f aca="false">+IF(P60="","",P60+K60)</f>
        <v>269418</v>
      </c>
      <c r="U60" s="1" t="n">
        <f aca="false">+IF(R60="","",R60+M60)</f>
        <v>260512</v>
      </c>
      <c r="V60" s="1" t="n">
        <f aca="false">IF(T60="","",T60-U60)</f>
        <v>8906</v>
      </c>
      <c r="W60" s="95" t="n">
        <v>35412</v>
      </c>
      <c r="X60" s="0" t="n">
        <v>381188</v>
      </c>
      <c r="Y60" s="95" t="n">
        <v>35412</v>
      </c>
      <c r="Z60" s="0" t="n">
        <v>14638</v>
      </c>
      <c r="AA60" s="95" t="n">
        <v>35412</v>
      </c>
      <c r="AB60" s="0" t="n">
        <v>1609</v>
      </c>
      <c r="AC60" s="1" t="n">
        <f aca="false">+IF(AB60="","",Z60-AB60)</f>
        <v>13029</v>
      </c>
      <c r="AD60" s="95" t="n">
        <v>35412</v>
      </c>
      <c r="AE60" s="0" t="n">
        <v>80587</v>
      </c>
      <c r="AF60" s="95" t="n">
        <v>35412</v>
      </c>
      <c r="AG60" s="0" t="n">
        <v>116766</v>
      </c>
      <c r="AH60" s="1" t="n">
        <f aca="false">+IF(AG60="","",AE60-AG60)</f>
        <v>-36179</v>
      </c>
      <c r="AI60" s="1" t="n">
        <f aca="false">+IF(AE60="","",AE60+Z60)</f>
        <v>95225</v>
      </c>
      <c r="AJ60" s="1" t="n">
        <f aca="false">+IF(AG60="","",AG60+AB60)</f>
        <v>118375</v>
      </c>
      <c r="AK60" s="1" t="n">
        <f aca="false">IF(AI60="","",AI60-AJ60)</f>
        <v>-23150</v>
      </c>
      <c r="AL60" s="95" t="n">
        <v>35412</v>
      </c>
      <c r="AM60" s="0" t="n">
        <v>147813</v>
      </c>
      <c r="AN60" s="95" t="n">
        <v>35412</v>
      </c>
      <c r="AO60" s="0" t="n">
        <v>7054</v>
      </c>
      <c r="AP60" s="95" t="n">
        <v>35412</v>
      </c>
      <c r="AQ60" s="0" t="n">
        <v>2360</v>
      </c>
      <c r="AR60" s="1" t="n">
        <f aca="false">+IF(AQ60="","",AO60-AQ60)</f>
        <v>4694</v>
      </c>
      <c r="AS60" s="95" t="n">
        <v>35412</v>
      </c>
      <c r="AT60" s="0" t="n">
        <v>47317</v>
      </c>
      <c r="AU60" s="95" t="n">
        <v>35412</v>
      </c>
      <c r="AV60" s="0" t="n">
        <v>68798</v>
      </c>
      <c r="AW60" s="1" t="n">
        <f aca="false">+IF(AV60="","",AT60-AV60)</f>
        <v>-21481</v>
      </c>
      <c r="AX60" s="1" t="n">
        <f aca="false">+IF(AT60="","",AT60+AO60)</f>
        <v>54371</v>
      </c>
      <c r="AY60" s="1" t="n">
        <f aca="false">+IF(AV60="","",AV60+AQ60)</f>
        <v>71158</v>
      </c>
      <c r="AZ60" s="1" t="n">
        <f aca="false">IF(AX60="","",AX60-AY60)</f>
        <v>-16787</v>
      </c>
      <c r="BA60" s="95" t="n">
        <v>35412</v>
      </c>
      <c r="BB60" s="0" t="n">
        <v>109928</v>
      </c>
      <c r="BC60" s="95" t="n">
        <v>35412</v>
      </c>
      <c r="BD60" s="0" t="n">
        <v>8534</v>
      </c>
      <c r="BE60" s="95" t="n">
        <v>35412</v>
      </c>
      <c r="BF60" s="0" t="n">
        <v>385</v>
      </c>
      <c r="BG60" s="1" t="n">
        <f aca="false">+IF(BF60="","",BD60-BF60)</f>
        <v>8149</v>
      </c>
      <c r="BH60" s="95" t="n">
        <v>35412</v>
      </c>
      <c r="BI60" s="0" t="n">
        <v>34374</v>
      </c>
      <c r="BJ60" s="95" t="n">
        <v>35412</v>
      </c>
      <c r="BK60" s="0" t="n">
        <v>47181</v>
      </c>
      <c r="BL60" s="1" t="n">
        <f aca="false">+IF(BK60="","",BI60-BK60)</f>
        <v>-12807</v>
      </c>
      <c r="BM60" s="1" t="n">
        <f aca="false">+IF(BI60="","",BI60+BD60)</f>
        <v>42908</v>
      </c>
      <c r="BN60" s="1" t="n">
        <f aca="false">+IF(BK60="","",BK60+BF60)</f>
        <v>47566</v>
      </c>
      <c r="BO60" s="1" t="n">
        <f aca="false">IF(BM60="","",BM60-BN60)</f>
        <v>-4658</v>
      </c>
      <c r="BP60" s="95" t="n">
        <v>35412</v>
      </c>
      <c r="BQ60" s="0" t="n">
        <v>61750</v>
      </c>
    </row>
    <row r="61" customFormat="false" ht="12.75" hidden="false" customHeight="false" outlineLevel="0" collapsed="false">
      <c r="A61" s="95" t="n">
        <f aca="false">+A60+7</f>
        <v>35416</v>
      </c>
      <c r="B61" s="95" t="n">
        <v>35412</v>
      </c>
      <c r="C61" s="0" t="n">
        <v>24.47</v>
      </c>
      <c r="D61" s="95" t="n">
        <v>35412</v>
      </c>
      <c r="E61" s="0" t="n">
        <v>3.851</v>
      </c>
      <c r="F61" s="95" t="n">
        <v>35412</v>
      </c>
      <c r="G61" s="0" t="n">
        <v>71.71</v>
      </c>
      <c r="H61" s="95" t="n">
        <v>35412</v>
      </c>
      <c r="I61" s="0" t="s">
        <v>47</v>
      </c>
      <c r="J61" s="95" t="n">
        <v>35419</v>
      </c>
      <c r="K61" s="0" t="n">
        <v>24641</v>
      </c>
      <c r="L61" s="95" t="n">
        <v>35419</v>
      </c>
      <c r="M61" s="0" t="n">
        <v>7733</v>
      </c>
      <c r="N61" s="1" t="n">
        <f aca="false">+IF(M61="","",K61-M61)</f>
        <v>16908</v>
      </c>
      <c r="O61" s="95" t="n">
        <v>35419</v>
      </c>
      <c r="P61" s="0" t="n">
        <v>241377</v>
      </c>
      <c r="Q61" s="95" t="n">
        <v>35419</v>
      </c>
      <c r="R61" s="0" t="n">
        <v>244527</v>
      </c>
      <c r="S61" s="1" t="n">
        <f aca="false">+IF(R61="","",P61-R61)</f>
        <v>-3150</v>
      </c>
      <c r="T61" s="1" t="n">
        <f aca="false">+IF(P61="","",P61+K61)</f>
        <v>266018</v>
      </c>
      <c r="U61" s="1" t="n">
        <f aca="false">+IF(R61="","",R61+M61)</f>
        <v>252260</v>
      </c>
      <c r="V61" s="1" t="n">
        <f aca="false">IF(T61="","",T61-U61)</f>
        <v>13758</v>
      </c>
      <c r="W61" s="95" t="n">
        <v>35419</v>
      </c>
      <c r="X61" s="0" t="n">
        <v>367120</v>
      </c>
      <c r="Y61" s="95" t="n">
        <v>35419</v>
      </c>
      <c r="Z61" s="0" t="n">
        <v>15295</v>
      </c>
      <c r="AA61" s="95" t="n">
        <v>35419</v>
      </c>
      <c r="AB61" s="0" t="n">
        <v>2426</v>
      </c>
      <c r="AC61" s="1" t="n">
        <f aca="false">+IF(AB61="","",Z61-AB61)</f>
        <v>12869</v>
      </c>
      <c r="AD61" s="95" t="n">
        <v>35419</v>
      </c>
      <c r="AE61" s="0" t="n">
        <v>91576</v>
      </c>
      <c r="AF61" s="95" t="n">
        <v>35419</v>
      </c>
      <c r="AG61" s="0" t="n">
        <v>127770</v>
      </c>
      <c r="AH61" s="1" t="n">
        <f aca="false">+IF(AG61="","",AE61-AG61)</f>
        <v>-36194</v>
      </c>
      <c r="AI61" s="1" t="n">
        <f aca="false">+IF(AE61="","",AE61+Z61)</f>
        <v>106871</v>
      </c>
      <c r="AJ61" s="1" t="n">
        <f aca="false">+IF(AG61="","",AG61+AB61)</f>
        <v>130196</v>
      </c>
      <c r="AK61" s="1" t="n">
        <f aca="false">IF(AI61="","",AI61-AJ61)</f>
        <v>-23325</v>
      </c>
      <c r="AL61" s="95" t="n">
        <v>35419</v>
      </c>
      <c r="AM61" s="0" t="n">
        <v>163423</v>
      </c>
      <c r="AN61" s="95" t="n">
        <v>35419</v>
      </c>
      <c r="AO61" s="0" t="n">
        <v>7480</v>
      </c>
      <c r="AP61" s="95" t="n">
        <v>35419</v>
      </c>
      <c r="AQ61" s="0" t="n">
        <v>1620</v>
      </c>
      <c r="AR61" s="1" t="n">
        <f aca="false">+IF(AQ61="","",AO61-AQ61)</f>
        <v>5860</v>
      </c>
      <c r="AS61" s="95" t="n">
        <v>35419</v>
      </c>
      <c r="AT61" s="0" t="n">
        <v>44765</v>
      </c>
      <c r="AU61" s="95" t="n">
        <v>35419</v>
      </c>
      <c r="AV61" s="0" t="n">
        <v>71381</v>
      </c>
      <c r="AW61" s="1" t="n">
        <f aca="false">+IF(AV61="","",AT61-AV61)</f>
        <v>-26616</v>
      </c>
      <c r="AX61" s="1" t="n">
        <f aca="false">+IF(AT61="","",AT61+AO61)</f>
        <v>52245</v>
      </c>
      <c r="AY61" s="1" t="n">
        <f aca="false">+IF(AV61="","",AV61+AQ61)</f>
        <v>73001</v>
      </c>
      <c r="AZ61" s="1" t="n">
        <f aca="false">IF(AX61="","",AX61-AY61)</f>
        <v>-20756</v>
      </c>
      <c r="BA61" s="95" t="n">
        <v>35419</v>
      </c>
      <c r="BB61" s="0" t="n">
        <v>110070</v>
      </c>
      <c r="BC61" s="95" t="n">
        <v>35419</v>
      </c>
      <c r="BD61" s="0" t="n">
        <v>5887</v>
      </c>
      <c r="BE61" s="95" t="n">
        <v>35419</v>
      </c>
      <c r="BF61" s="0" t="n">
        <v>466</v>
      </c>
      <c r="BG61" s="1" t="n">
        <f aca="false">+IF(BF61="","",BD61-BF61)</f>
        <v>5421</v>
      </c>
      <c r="BH61" s="95" t="n">
        <v>35419</v>
      </c>
      <c r="BI61" s="0" t="n">
        <v>41614</v>
      </c>
      <c r="BJ61" s="95" t="n">
        <v>35419</v>
      </c>
      <c r="BK61" s="0" t="n">
        <v>48506</v>
      </c>
      <c r="BL61" s="1" t="n">
        <f aca="false">+IF(BK61="","",BI61-BK61)</f>
        <v>-6892</v>
      </c>
      <c r="BM61" s="1" t="n">
        <f aca="false">+IF(BI61="","",BI61+BD61)</f>
        <v>47501</v>
      </c>
      <c r="BN61" s="1" t="n">
        <f aca="false">+IF(BK61="","",BK61+BF61)</f>
        <v>48972</v>
      </c>
      <c r="BO61" s="1" t="n">
        <f aca="false">IF(BM61="","",BM61-BN61)</f>
        <v>-1471</v>
      </c>
      <c r="BP61" s="95" t="n">
        <v>35419</v>
      </c>
      <c r="BQ61" s="0" t="n">
        <v>66471</v>
      </c>
    </row>
    <row r="62" customFormat="false" ht="12.75" hidden="false" customHeight="false" outlineLevel="0" collapsed="false">
      <c r="A62" s="95" t="n">
        <f aca="false">+A61+7</f>
        <v>35423</v>
      </c>
      <c r="B62" s="95" t="n">
        <v>35419</v>
      </c>
      <c r="C62" s="0" t="n">
        <v>25.08</v>
      </c>
      <c r="D62" s="95" t="n">
        <v>35419</v>
      </c>
      <c r="E62" s="0" t="n">
        <v>4.573</v>
      </c>
      <c r="F62" s="95" t="n">
        <v>35419</v>
      </c>
      <c r="G62" s="0" t="n">
        <v>72.97</v>
      </c>
      <c r="H62" s="95" t="n">
        <v>35419</v>
      </c>
      <c r="I62" s="0" t="s">
        <v>47</v>
      </c>
      <c r="J62" s="95" t="n">
        <v>35426</v>
      </c>
      <c r="K62" s="0" t="n">
        <v>25394</v>
      </c>
      <c r="L62" s="95" t="n">
        <v>35426</v>
      </c>
      <c r="M62" s="0" t="n">
        <v>9526</v>
      </c>
      <c r="N62" s="1" t="n">
        <f aca="false">+IF(M62="","",K62-M62)</f>
        <v>15868</v>
      </c>
      <c r="O62" s="95" t="n">
        <v>35426</v>
      </c>
      <c r="P62" s="0" t="n">
        <v>231224</v>
      </c>
      <c r="Q62" s="95" t="n">
        <v>35426</v>
      </c>
      <c r="R62" s="0" t="n">
        <v>241113</v>
      </c>
      <c r="S62" s="1" t="n">
        <f aca="false">+IF(R62="","",P62-R62)</f>
        <v>-9889</v>
      </c>
      <c r="T62" s="1" t="n">
        <f aca="false">+IF(P62="","",P62+K62)</f>
        <v>256618</v>
      </c>
      <c r="U62" s="1" t="n">
        <f aca="false">+IF(R62="","",R62+M62)</f>
        <v>250639</v>
      </c>
      <c r="V62" s="1" t="n">
        <f aca="false">IF(T62="","",T62-U62)</f>
        <v>5979</v>
      </c>
      <c r="W62" s="95" t="n">
        <v>35426</v>
      </c>
      <c r="X62" s="0" t="n">
        <v>353830</v>
      </c>
      <c r="Y62" s="95" t="n">
        <v>35426</v>
      </c>
      <c r="Z62" s="0" t="n">
        <v>14228</v>
      </c>
      <c r="AA62" s="95" t="n">
        <v>35426</v>
      </c>
      <c r="AB62" s="0" t="n">
        <v>3036</v>
      </c>
      <c r="AC62" s="1" t="n">
        <f aca="false">+IF(AB62="","",Z62-AB62)</f>
        <v>11192</v>
      </c>
      <c r="AD62" s="95" t="n">
        <v>35426</v>
      </c>
      <c r="AE62" s="0" t="n">
        <v>85961</v>
      </c>
      <c r="AF62" s="95" t="n">
        <v>35426</v>
      </c>
      <c r="AG62" s="0" t="n">
        <v>116301</v>
      </c>
      <c r="AH62" s="1" t="n">
        <f aca="false">+IF(AG62="","",AE62-AG62)</f>
        <v>-30340</v>
      </c>
      <c r="AI62" s="1" t="n">
        <f aca="false">+IF(AE62="","",AE62+Z62)</f>
        <v>100189</v>
      </c>
      <c r="AJ62" s="1" t="n">
        <f aca="false">+IF(AG62="","",AG62+AB62)</f>
        <v>119337</v>
      </c>
      <c r="AK62" s="1" t="n">
        <f aca="false">IF(AI62="","",AI62-AJ62)</f>
        <v>-19148</v>
      </c>
      <c r="AL62" s="95" t="n">
        <v>35426</v>
      </c>
      <c r="AM62" s="0" t="n">
        <v>150851</v>
      </c>
      <c r="AN62" s="95" t="n">
        <v>35426</v>
      </c>
      <c r="AO62" s="0" t="n">
        <v>7270</v>
      </c>
      <c r="AP62" s="95" t="n">
        <v>35426</v>
      </c>
      <c r="AQ62" s="0" t="n">
        <v>332</v>
      </c>
      <c r="AR62" s="1" t="n">
        <f aca="false">+IF(AQ62="","",AO62-AQ62)</f>
        <v>6938</v>
      </c>
      <c r="AS62" s="95" t="n">
        <v>35426</v>
      </c>
      <c r="AT62" s="0" t="n">
        <v>42254</v>
      </c>
      <c r="AU62" s="95" t="n">
        <v>35426</v>
      </c>
      <c r="AV62" s="0" t="n">
        <v>66684</v>
      </c>
      <c r="AW62" s="1" t="n">
        <f aca="false">+IF(AV62="","",AT62-AV62)</f>
        <v>-24430</v>
      </c>
      <c r="AX62" s="1" t="n">
        <f aca="false">+IF(AT62="","",AT62+AO62)</f>
        <v>49524</v>
      </c>
      <c r="AY62" s="1" t="n">
        <f aca="false">+IF(AV62="","",AV62+AQ62)</f>
        <v>67016</v>
      </c>
      <c r="AZ62" s="1" t="n">
        <f aca="false">IF(AX62="","",AX62-AY62)</f>
        <v>-17492</v>
      </c>
      <c r="BA62" s="95" t="n">
        <v>35426</v>
      </c>
      <c r="BB62" s="0" t="n">
        <v>103823</v>
      </c>
      <c r="BC62" s="95" t="n">
        <v>35426</v>
      </c>
      <c r="BD62" s="0" t="n">
        <v>6872</v>
      </c>
      <c r="BE62" s="95" t="n">
        <v>35426</v>
      </c>
      <c r="BF62" s="0" t="n">
        <v>579</v>
      </c>
      <c r="BG62" s="1" t="n">
        <f aca="false">+IF(BF62="","",BD62-BF62)</f>
        <v>6293</v>
      </c>
      <c r="BH62" s="95" t="n">
        <v>35426</v>
      </c>
      <c r="BI62" s="0" t="n">
        <v>43073</v>
      </c>
      <c r="BJ62" s="95" t="n">
        <v>35426</v>
      </c>
      <c r="BK62" s="0" t="n">
        <v>51480</v>
      </c>
      <c r="BL62" s="1" t="n">
        <f aca="false">+IF(BK62="","",BI62-BK62)</f>
        <v>-8407</v>
      </c>
      <c r="BM62" s="1" t="n">
        <f aca="false">+IF(BI62="","",BI62+BD62)</f>
        <v>49945</v>
      </c>
      <c r="BN62" s="1" t="n">
        <f aca="false">+IF(BK62="","",BK62+BF62)</f>
        <v>52059</v>
      </c>
      <c r="BO62" s="1" t="n">
        <f aca="false">IF(BM62="","",BM62-BN62)</f>
        <v>-2114</v>
      </c>
      <c r="BP62" s="95" t="n">
        <v>35426</v>
      </c>
      <c r="BQ62" s="0" t="n">
        <v>66015</v>
      </c>
    </row>
    <row r="63" customFormat="false" ht="12.75" hidden="false" customHeight="false" outlineLevel="0" collapsed="false">
      <c r="A63" s="95" t="n">
        <f aca="false">+A62+7</f>
        <v>35430</v>
      </c>
      <c r="B63" s="95" t="n">
        <v>35426</v>
      </c>
      <c r="C63" s="0" t="n">
        <v>25.22</v>
      </c>
      <c r="D63" s="95" t="n">
        <v>35426</v>
      </c>
      <c r="E63" s="0" t="n">
        <v>2.984</v>
      </c>
      <c r="F63" s="95" t="n">
        <v>35426</v>
      </c>
      <c r="G63" s="0" t="n">
        <v>70.55</v>
      </c>
      <c r="H63" s="95" t="n">
        <v>35426</v>
      </c>
      <c r="I63" s="0" t="s">
        <v>47</v>
      </c>
      <c r="J63" s="95" t="n">
        <v>35433</v>
      </c>
      <c r="K63" s="0" t="n">
        <v>28487</v>
      </c>
      <c r="L63" s="95" t="n">
        <v>35433</v>
      </c>
      <c r="M63" s="0" t="n">
        <v>9315</v>
      </c>
      <c r="N63" s="1" t="n">
        <f aca="false">+IF(M63="","",K63-M63)</f>
        <v>19172</v>
      </c>
      <c r="O63" s="95" t="n">
        <v>35433</v>
      </c>
      <c r="P63" s="0" t="n">
        <v>233380</v>
      </c>
      <c r="Q63" s="95" t="n">
        <v>35433</v>
      </c>
      <c r="R63" s="0" t="n">
        <v>246097</v>
      </c>
      <c r="S63" s="1" t="n">
        <f aca="false">+IF(R63="","",P63-R63)</f>
        <v>-12717</v>
      </c>
      <c r="T63" s="1" t="n">
        <f aca="false">+IF(P63="","",P63+K63)</f>
        <v>261867</v>
      </c>
      <c r="U63" s="1" t="n">
        <f aca="false">+IF(R63="","",R63+M63)</f>
        <v>255412</v>
      </c>
      <c r="V63" s="1" t="n">
        <f aca="false">IF(T63="","",T63-U63)</f>
        <v>6455</v>
      </c>
      <c r="W63" s="95" t="n">
        <v>35433</v>
      </c>
      <c r="X63" s="0" t="n">
        <v>364170</v>
      </c>
      <c r="Y63" s="95" t="n">
        <v>35433</v>
      </c>
      <c r="Z63" s="0" t="n">
        <v>9666</v>
      </c>
      <c r="AA63" s="95" t="n">
        <v>35433</v>
      </c>
      <c r="AB63" s="0" t="n">
        <v>2086</v>
      </c>
      <c r="AC63" s="1" t="n">
        <f aca="false">+IF(AB63="","",Z63-AB63)</f>
        <v>7580</v>
      </c>
      <c r="AD63" s="95" t="n">
        <v>35433</v>
      </c>
      <c r="AE63" s="0" t="n">
        <v>90291</v>
      </c>
      <c r="AF63" s="95" t="n">
        <v>35433</v>
      </c>
      <c r="AG63" s="0" t="n">
        <v>115456</v>
      </c>
      <c r="AH63" s="1" t="n">
        <f aca="false">+IF(AG63="","",AE63-AG63)</f>
        <v>-25165</v>
      </c>
      <c r="AI63" s="1" t="n">
        <f aca="false">+IF(AE63="","",AE63+Z63)</f>
        <v>99957</v>
      </c>
      <c r="AJ63" s="1" t="n">
        <f aca="false">+IF(AG63="","",AG63+AB63)</f>
        <v>117542</v>
      </c>
      <c r="AK63" s="1" t="n">
        <f aca="false">IF(AI63="","",AI63-AJ63)</f>
        <v>-17585</v>
      </c>
      <c r="AL63" s="95" t="n">
        <v>35433</v>
      </c>
      <c r="AM63" s="0" t="n">
        <v>143846</v>
      </c>
      <c r="AN63" s="95" t="n">
        <v>35433</v>
      </c>
      <c r="AO63" s="0" t="n">
        <v>7359</v>
      </c>
      <c r="AP63" s="95" t="n">
        <v>35433</v>
      </c>
      <c r="AQ63" s="0" t="n">
        <v>485</v>
      </c>
      <c r="AR63" s="1" t="n">
        <f aca="false">+IF(AQ63="","",AO63-AQ63)</f>
        <v>6874</v>
      </c>
      <c r="AS63" s="95" t="n">
        <v>35433</v>
      </c>
      <c r="AT63" s="0" t="n">
        <v>39043</v>
      </c>
      <c r="AU63" s="95" t="n">
        <v>35433</v>
      </c>
      <c r="AV63" s="0" t="n">
        <v>61425</v>
      </c>
      <c r="AW63" s="1" t="n">
        <f aca="false">+IF(AV63="","",AT63-AV63)</f>
        <v>-22382</v>
      </c>
      <c r="AX63" s="1" t="n">
        <f aca="false">+IF(AT63="","",AT63+AO63)</f>
        <v>46402</v>
      </c>
      <c r="AY63" s="1" t="n">
        <f aca="false">+IF(AV63="","",AV63+AQ63)</f>
        <v>61910</v>
      </c>
      <c r="AZ63" s="1" t="n">
        <f aca="false">IF(AX63="","",AX63-AY63)</f>
        <v>-15508</v>
      </c>
      <c r="BA63" s="95" t="n">
        <v>35433</v>
      </c>
      <c r="BB63" s="0" t="n">
        <v>95408</v>
      </c>
      <c r="BC63" s="95" t="n">
        <v>35433</v>
      </c>
      <c r="BD63" s="0" t="n">
        <v>9591</v>
      </c>
      <c r="BE63" s="95" t="n">
        <v>35433</v>
      </c>
      <c r="BF63" s="0" t="n">
        <v>453</v>
      </c>
      <c r="BG63" s="1" t="n">
        <f aca="false">+IF(BF63="","",BD63-BF63)</f>
        <v>9138</v>
      </c>
      <c r="BH63" s="95" t="n">
        <v>35433</v>
      </c>
      <c r="BI63" s="0" t="n">
        <v>35399</v>
      </c>
      <c r="BJ63" s="95" t="n">
        <v>35433</v>
      </c>
      <c r="BK63" s="0" t="n">
        <v>47816</v>
      </c>
      <c r="BL63" s="1" t="n">
        <f aca="false">+IF(BK63="","",BI63-BK63)</f>
        <v>-12417</v>
      </c>
      <c r="BM63" s="1" t="n">
        <f aca="false">+IF(BI63="","",BI63+BD63)</f>
        <v>44990</v>
      </c>
      <c r="BN63" s="1" t="n">
        <f aca="false">+IF(BK63="","",BK63+BF63)</f>
        <v>48269</v>
      </c>
      <c r="BO63" s="1" t="n">
        <f aca="false">IF(BM63="","",BM63-BN63)</f>
        <v>-3279</v>
      </c>
      <c r="BP63" s="95" t="n">
        <v>35433</v>
      </c>
      <c r="BQ63" s="0" t="n">
        <v>59806</v>
      </c>
    </row>
    <row r="64" customFormat="false" ht="12.75" hidden="false" customHeight="false" outlineLevel="0" collapsed="false">
      <c r="A64" s="95" t="n">
        <f aca="false">+A63+7</f>
        <v>35437</v>
      </c>
      <c r="B64" s="95" t="n">
        <v>35433</v>
      </c>
      <c r="C64" s="0" t="n">
        <v>25.59</v>
      </c>
      <c r="D64" s="95" t="n">
        <v>35433</v>
      </c>
      <c r="E64" s="0" t="n">
        <v>3.106</v>
      </c>
      <c r="F64" s="95" t="n">
        <v>35433</v>
      </c>
      <c r="G64" s="0" t="n">
        <v>71.29</v>
      </c>
      <c r="H64" s="95" t="n">
        <v>35433</v>
      </c>
      <c r="I64" s="0" t="s">
        <v>47</v>
      </c>
      <c r="J64" s="95" t="n">
        <v>35440</v>
      </c>
      <c r="K64" s="0" t="n">
        <v>32724</v>
      </c>
      <c r="L64" s="95" t="n">
        <v>35440</v>
      </c>
      <c r="M64" s="0" t="n">
        <v>10272</v>
      </c>
      <c r="N64" s="1" t="n">
        <f aca="false">+IF(M64="","",K64-M64)</f>
        <v>22452</v>
      </c>
      <c r="O64" s="95" t="n">
        <v>35440</v>
      </c>
      <c r="P64" s="0" t="n">
        <v>234974</v>
      </c>
      <c r="Q64" s="95" t="n">
        <v>35440</v>
      </c>
      <c r="R64" s="0" t="n">
        <v>251186</v>
      </c>
      <c r="S64" s="1" t="n">
        <f aca="false">+IF(R64="","",P64-R64)</f>
        <v>-16212</v>
      </c>
      <c r="T64" s="1" t="n">
        <f aca="false">+IF(P64="","",P64+K64)</f>
        <v>267698</v>
      </c>
      <c r="U64" s="1" t="n">
        <f aca="false">+IF(R64="","",R64+M64)</f>
        <v>261458</v>
      </c>
      <c r="V64" s="1" t="n">
        <f aca="false">IF(T64="","",T64-U64)</f>
        <v>6240</v>
      </c>
      <c r="W64" s="95" t="n">
        <v>35440</v>
      </c>
      <c r="X64" s="0" t="n">
        <v>372731</v>
      </c>
      <c r="Y64" s="95" t="n">
        <v>35440</v>
      </c>
      <c r="Z64" s="0" t="n">
        <v>10584</v>
      </c>
      <c r="AA64" s="95" t="n">
        <v>35440</v>
      </c>
      <c r="AB64" s="0" t="n">
        <v>3380</v>
      </c>
      <c r="AC64" s="1" t="n">
        <f aca="false">+IF(AB64="","",Z64-AB64)</f>
        <v>7204</v>
      </c>
      <c r="AD64" s="95" t="n">
        <v>35440</v>
      </c>
      <c r="AE64" s="0" t="n">
        <v>97098</v>
      </c>
      <c r="AF64" s="95" t="n">
        <v>35440</v>
      </c>
      <c r="AG64" s="0" t="n">
        <v>123243</v>
      </c>
      <c r="AH64" s="1" t="n">
        <f aca="false">+IF(AG64="","",AE64-AG64)</f>
        <v>-26145</v>
      </c>
      <c r="AI64" s="1" t="n">
        <f aca="false">+IF(AE64="","",AE64+Z64)</f>
        <v>107682</v>
      </c>
      <c r="AJ64" s="1" t="n">
        <f aca="false">+IF(AG64="","",AG64+AB64)</f>
        <v>126623</v>
      </c>
      <c r="AK64" s="1" t="n">
        <f aca="false">IF(AI64="","",AI64-AJ64)</f>
        <v>-18941</v>
      </c>
      <c r="AL64" s="95" t="n">
        <v>35440</v>
      </c>
      <c r="AM64" s="0" t="n">
        <v>156391</v>
      </c>
      <c r="AN64" s="95" t="n">
        <v>35440</v>
      </c>
      <c r="AO64" s="0" t="n">
        <v>11977</v>
      </c>
      <c r="AP64" s="95" t="n">
        <v>35440</v>
      </c>
      <c r="AQ64" s="0" t="n">
        <v>1141</v>
      </c>
      <c r="AR64" s="1" t="n">
        <f aca="false">+IF(AQ64="","",AO64-AQ64)</f>
        <v>10836</v>
      </c>
      <c r="AS64" s="95" t="n">
        <v>35440</v>
      </c>
      <c r="AT64" s="0" t="n">
        <v>39896</v>
      </c>
      <c r="AU64" s="95" t="n">
        <v>35440</v>
      </c>
      <c r="AV64" s="0" t="n">
        <v>66087</v>
      </c>
      <c r="AW64" s="1" t="n">
        <f aca="false">+IF(AV64="","",AT64-AV64)</f>
        <v>-26191</v>
      </c>
      <c r="AX64" s="1" t="n">
        <f aca="false">+IF(AT64="","",AT64+AO64)</f>
        <v>51873</v>
      </c>
      <c r="AY64" s="1" t="n">
        <f aca="false">+IF(AV64="","",AV64+AQ64)</f>
        <v>67228</v>
      </c>
      <c r="AZ64" s="1" t="n">
        <f aca="false">IF(AX64="","",AX64-AY64)</f>
        <v>-15355</v>
      </c>
      <c r="BA64" s="95" t="n">
        <v>35440</v>
      </c>
      <c r="BB64" s="0" t="n">
        <v>99722</v>
      </c>
      <c r="BC64" s="95" t="n">
        <v>35440</v>
      </c>
      <c r="BD64" s="0" t="n">
        <v>12459</v>
      </c>
      <c r="BE64" s="95" t="n">
        <v>35440</v>
      </c>
      <c r="BF64" s="0" t="n">
        <v>1154</v>
      </c>
      <c r="BG64" s="1" t="n">
        <f aca="false">+IF(BF64="","",BD64-BF64)</f>
        <v>11305</v>
      </c>
      <c r="BH64" s="95" t="n">
        <v>35440</v>
      </c>
      <c r="BI64" s="0" t="n">
        <v>33007</v>
      </c>
      <c r="BJ64" s="95" t="n">
        <v>35440</v>
      </c>
      <c r="BK64" s="0" t="n">
        <v>49980</v>
      </c>
      <c r="BL64" s="1" t="n">
        <f aca="false">+IF(BK64="","",BI64-BK64)</f>
        <v>-16973</v>
      </c>
      <c r="BM64" s="1" t="n">
        <f aca="false">+IF(BI64="","",BI64+BD64)</f>
        <v>45466</v>
      </c>
      <c r="BN64" s="1" t="n">
        <f aca="false">+IF(BK64="","",BK64+BF64)</f>
        <v>51134</v>
      </c>
      <c r="BO64" s="1" t="n">
        <f aca="false">IF(BM64="","",BM64-BN64)</f>
        <v>-5668</v>
      </c>
      <c r="BP64" s="95" t="n">
        <v>35440</v>
      </c>
      <c r="BQ64" s="0" t="n">
        <v>63401</v>
      </c>
    </row>
    <row r="65" customFormat="false" ht="12.75" hidden="false" customHeight="false" outlineLevel="0" collapsed="false">
      <c r="A65" s="95" t="n">
        <f aca="false">+A64+7</f>
        <v>35444</v>
      </c>
      <c r="B65" s="95" t="n">
        <v>35440</v>
      </c>
      <c r="C65" s="0" t="n">
        <v>26.09</v>
      </c>
      <c r="D65" s="95" t="n">
        <v>35440</v>
      </c>
      <c r="E65" s="0" t="n">
        <v>3.316</v>
      </c>
      <c r="F65" s="95" t="n">
        <v>35440</v>
      </c>
      <c r="G65" s="0" t="n">
        <v>72.15</v>
      </c>
      <c r="H65" s="95" t="n">
        <v>35440</v>
      </c>
      <c r="I65" s="0" t="s">
        <v>47</v>
      </c>
      <c r="J65" s="95" t="n">
        <v>35447</v>
      </c>
      <c r="K65" s="0" t="n">
        <v>22342</v>
      </c>
      <c r="L65" s="95" t="n">
        <v>35447</v>
      </c>
      <c r="M65" s="0" t="n">
        <v>9073</v>
      </c>
      <c r="N65" s="1" t="n">
        <f aca="false">+IF(M65="","",K65-M65)</f>
        <v>13269</v>
      </c>
      <c r="O65" s="95" t="n">
        <v>35447</v>
      </c>
      <c r="P65" s="0" t="n">
        <v>238393</v>
      </c>
      <c r="Q65" s="95" t="n">
        <v>35447</v>
      </c>
      <c r="R65" s="0" t="n">
        <v>248065</v>
      </c>
      <c r="S65" s="1" t="n">
        <f aca="false">+IF(R65="","",P65-R65)</f>
        <v>-9672</v>
      </c>
      <c r="T65" s="1" t="n">
        <f aca="false">+IF(P65="","",P65+K65)</f>
        <v>260735</v>
      </c>
      <c r="U65" s="1" t="n">
        <f aca="false">+IF(R65="","",R65+M65)</f>
        <v>257138</v>
      </c>
      <c r="V65" s="1" t="n">
        <f aca="false">IF(T65="","",T65-U65)</f>
        <v>3597</v>
      </c>
      <c r="W65" s="95" t="n">
        <v>35447</v>
      </c>
      <c r="X65" s="0" t="n">
        <v>375037</v>
      </c>
      <c r="Y65" s="95" t="n">
        <v>35447</v>
      </c>
      <c r="Z65" s="0" t="n">
        <v>10476</v>
      </c>
      <c r="AA65" s="95" t="n">
        <v>35447</v>
      </c>
      <c r="AB65" s="0" t="n">
        <v>2258</v>
      </c>
      <c r="AC65" s="1" t="n">
        <f aca="false">+IF(AB65="","",Z65-AB65)</f>
        <v>8218</v>
      </c>
      <c r="AD65" s="95" t="n">
        <v>35447</v>
      </c>
      <c r="AE65" s="0" t="n">
        <v>99434</v>
      </c>
      <c r="AF65" s="95" t="n">
        <v>35447</v>
      </c>
      <c r="AG65" s="0" t="n">
        <v>125102</v>
      </c>
      <c r="AH65" s="1" t="n">
        <f aca="false">+IF(AG65="","",AE65-AG65)</f>
        <v>-25668</v>
      </c>
      <c r="AI65" s="1" t="n">
        <f aca="false">+IF(AE65="","",AE65+Z65)</f>
        <v>109910</v>
      </c>
      <c r="AJ65" s="1" t="n">
        <f aca="false">+IF(AG65="","",AG65+AB65)</f>
        <v>127360</v>
      </c>
      <c r="AK65" s="1" t="n">
        <f aca="false">IF(AI65="","",AI65-AJ65)</f>
        <v>-17450</v>
      </c>
      <c r="AL65" s="95" t="n">
        <v>35447</v>
      </c>
      <c r="AM65" s="0" t="n">
        <v>159251</v>
      </c>
      <c r="AN65" s="95" t="n">
        <v>35447</v>
      </c>
      <c r="AO65" s="0" t="n">
        <v>8089</v>
      </c>
      <c r="AP65" s="95" t="n">
        <v>35447</v>
      </c>
      <c r="AQ65" s="0" t="n">
        <v>886</v>
      </c>
      <c r="AR65" s="1" t="n">
        <f aca="false">+IF(AQ65="","",AO65-AQ65)</f>
        <v>7203</v>
      </c>
      <c r="AS65" s="95" t="n">
        <v>35447</v>
      </c>
      <c r="AT65" s="0" t="n">
        <v>45800</v>
      </c>
      <c r="AU65" s="95" t="n">
        <v>35447</v>
      </c>
      <c r="AV65" s="0" t="n">
        <v>66361</v>
      </c>
      <c r="AW65" s="1" t="n">
        <f aca="false">+IF(AV65="","",AT65-AV65)</f>
        <v>-20561</v>
      </c>
      <c r="AX65" s="1" t="n">
        <f aca="false">+IF(AT65="","",AT65+AO65)</f>
        <v>53889</v>
      </c>
      <c r="AY65" s="1" t="n">
        <f aca="false">+IF(AV65="","",AV65+AQ65)</f>
        <v>67247</v>
      </c>
      <c r="AZ65" s="1" t="n">
        <f aca="false">IF(AX65="","",AX65-AY65)</f>
        <v>-13358</v>
      </c>
      <c r="BA65" s="95" t="n">
        <v>35447</v>
      </c>
      <c r="BB65" s="0" t="n">
        <v>101592</v>
      </c>
      <c r="BC65" s="95" t="n">
        <v>35447</v>
      </c>
      <c r="BD65" s="0" t="n">
        <v>9094</v>
      </c>
      <c r="BE65" s="95" t="n">
        <v>35447</v>
      </c>
      <c r="BF65" s="0" t="n">
        <v>441</v>
      </c>
      <c r="BG65" s="1" t="n">
        <f aca="false">+IF(BF65="","",BD65-BF65)</f>
        <v>8653</v>
      </c>
      <c r="BH65" s="95" t="n">
        <v>35447</v>
      </c>
      <c r="BI65" s="0" t="n">
        <v>38521</v>
      </c>
      <c r="BJ65" s="95" t="n">
        <v>35447</v>
      </c>
      <c r="BK65" s="0" t="n">
        <v>50647</v>
      </c>
      <c r="BL65" s="1" t="n">
        <f aca="false">+IF(BK65="","",BI65-BK65)</f>
        <v>-12126</v>
      </c>
      <c r="BM65" s="1" t="n">
        <f aca="false">+IF(BI65="","",BI65+BD65)</f>
        <v>47615</v>
      </c>
      <c r="BN65" s="1" t="n">
        <f aca="false">+IF(BK65="","",BK65+BF65)</f>
        <v>51088</v>
      </c>
      <c r="BO65" s="1" t="n">
        <f aca="false">IF(BM65="","",BM65-BN65)</f>
        <v>-3473</v>
      </c>
      <c r="BP65" s="95" t="n">
        <v>35447</v>
      </c>
      <c r="BQ65" s="0" t="n">
        <v>65420</v>
      </c>
    </row>
    <row r="66" customFormat="false" ht="12.75" hidden="false" customHeight="false" outlineLevel="0" collapsed="false">
      <c r="A66" s="95" t="n">
        <f aca="false">+A65+7</f>
        <v>35451</v>
      </c>
      <c r="B66" s="95" t="n">
        <v>35447</v>
      </c>
      <c r="C66" s="0" t="n">
        <v>25.41</v>
      </c>
      <c r="D66" s="95" t="n">
        <v>35447</v>
      </c>
      <c r="E66" s="0" t="n">
        <v>3.257</v>
      </c>
      <c r="F66" s="95" t="n">
        <v>35447</v>
      </c>
      <c r="G66" s="0" t="n">
        <v>68.44</v>
      </c>
      <c r="H66" s="95" t="n">
        <v>35447</v>
      </c>
      <c r="I66" s="0" t="s">
        <v>47</v>
      </c>
      <c r="J66" s="95" t="n">
        <v>35454</v>
      </c>
      <c r="K66" s="0" t="n">
        <v>27005</v>
      </c>
      <c r="L66" s="95" t="n">
        <v>35454</v>
      </c>
      <c r="M66" s="0" t="n">
        <v>11330</v>
      </c>
      <c r="N66" s="1" t="n">
        <f aca="false">+IF(M66="","",K66-M66)</f>
        <v>15675</v>
      </c>
      <c r="O66" s="95" t="n">
        <v>35454</v>
      </c>
      <c r="P66" s="0" t="n">
        <v>218728</v>
      </c>
      <c r="Q66" s="95" t="n">
        <v>35454</v>
      </c>
      <c r="R66" s="0" t="n">
        <v>229862</v>
      </c>
      <c r="S66" s="1" t="n">
        <f aca="false">+IF(R66="","",P66-R66)</f>
        <v>-11134</v>
      </c>
      <c r="T66" s="1" t="n">
        <f aca="false">+IF(P66="","",P66+K66)</f>
        <v>245733</v>
      </c>
      <c r="U66" s="1" t="n">
        <f aca="false">+IF(R66="","",R66+M66)</f>
        <v>241192</v>
      </c>
      <c r="V66" s="1" t="n">
        <f aca="false">IF(T66="","",T66-U66)</f>
        <v>4541</v>
      </c>
      <c r="W66" s="95" t="n">
        <v>35454</v>
      </c>
      <c r="X66" s="0" t="n">
        <v>355129</v>
      </c>
      <c r="Y66" s="95" t="n">
        <v>35454</v>
      </c>
      <c r="Z66" s="0" t="n">
        <v>9860</v>
      </c>
      <c r="AA66" s="95" t="n">
        <v>35454</v>
      </c>
      <c r="AB66" s="0" t="n">
        <v>1855</v>
      </c>
      <c r="AC66" s="1" t="n">
        <f aca="false">+IF(AB66="","",Z66-AB66)</f>
        <v>8005</v>
      </c>
      <c r="AD66" s="95" t="n">
        <v>35454</v>
      </c>
      <c r="AE66" s="0" t="n">
        <v>105770</v>
      </c>
      <c r="AF66" s="95" t="n">
        <v>35454</v>
      </c>
      <c r="AG66" s="0" t="n">
        <v>128570</v>
      </c>
      <c r="AH66" s="1" t="n">
        <f aca="false">+IF(AG66="","",AE66-AG66)</f>
        <v>-22800</v>
      </c>
      <c r="AI66" s="1" t="n">
        <f aca="false">+IF(AE66="","",AE66+Z66)</f>
        <v>115630</v>
      </c>
      <c r="AJ66" s="1" t="n">
        <f aca="false">+IF(AG66="","",AG66+AB66)</f>
        <v>130425</v>
      </c>
      <c r="AK66" s="1" t="n">
        <f aca="false">IF(AI66="","",AI66-AJ66)</f>
        <v>-14795</v>
      </c>
      <c r="AL66" s="95" t="n">
        <v>35454</v>
      </c>
      <c r="AM66" s="0" t="n">
        <v>161928</v>
      </c>
      <c r="AN66" s="95" t="n">
        <v>35454</v>
      </c>
      <c r="AO66" s="0" t="n">
        <v>7574</v>
      </c>
      <c r="AP66" s="95" t="n">
        <v>35454</v>
      </c>
      <c r="AQ66" s="0" t="n">
        <v>4236</v>
      </c>
      <c r="AR66" s="1" t="n">
        <f aca="false">+IF(AQ66="","",AO66-AQ66)</f>
        <v>3338</v>
      </c>
      <c r="AS66" s="95" t="n">
        <v>35454</v>
      </c>
      <c r="AT66" s="0" t="n">
        <v>49945</v>
      </c>
      <c r="AU66" s="95" t="n">
        <v>35454</v>
      </c>
      <c r="AV66" s="0" t="n">
        <v>69551</v>
      </c>
      <c r="AW66" s="1" t="n">
        <f aca="false">+IF(AV66="","",AT66-AV66)</f>
        <v>-19606</v>
      </c>
      <c r="AX66" s="1" t="n">
        <f aca="false">+IF(AT66="","",AT66+AO66)</f>
        <v>57519</v>
      </c>
      <c r="AY66" s="1" t="n">
        <f aca="false">+IF(AV66="","",AV66+AQ66)</f>
        <v>73787</v>
      </c>
      <c r="AZ66" s="1" t="n">
        <f aca="false">IF(AX66="","",AX66-AY66)</f>
        <v>-16268</v>
      </c>
      <c r="BA66" s="95" t="n">
        <v>35454</v>
      </c>
      <c r="BB66" s="0" t="n">
        <v>105488</v>
      </c>
      <c r="BC66" s="95" t="n">
        <v>35454</v>
      </c>
      <c r="BD66" s="0" t="n">
        <v>8577</v>
      </c>
      <c r="BE66" s="95" t="n">
        <v>35454</v>
      </c>
      <c r="BF66" s="0" t="n">
        <v>1219</v>
      </c>
      <c r="BG66" s="1" t="n">
        <f aca="false">+IF(BF66="","",BD66-BF66)</f>
        <v>7358</v>
      </c>
      <c r="BH66" s="95" t="n">
        <v>35454</v>
      </c>
      <c r="BI66" s="0" t="n">
        <v>43208</v>
      </c>
      <c r="BJ66" s="95" t="n">
        <v>35454</v>
      </c>
      <c r="BK66" s="0" t="n">
        <v>56157</v>
      </c>
      <c r="BL66" s="1" t="n">
        <f aca="false">+IF(BK66="","",BI66-BK66)</f>
        <v>-12949</v>
      </c>
      <c r="BM66" s="1" t="n">
        <f aca="false">+IF(BI66="","",BI66+BD66)</f>
        <v>51785</v>
      </c>
      <c r="BN66" s="1" t="n">
        <f aca="false">+IF(BK66="","",BK66+BF66)</f>
        <v>57376</v>
      </c>
      <c r="BO66" s="1" t="n">
        <f aca="false">IF(BM66="","",BM66-BN66)</f>
        <v>-5591</v>
      </c>
      <c r="BP66" s="95" t="n">
        <v>35454</v>
      </c>
      <c r="BQ66" s="0" t="n">
        <v>72240</v>
      </c>
    </row>
    <row r="67" customFormat="false" ht="12.75" hidden="false" customHeight="false" outlineLevel="0" collapsed="false">
      <c r="A67" s="95" t="n">
        <f aca="false">+A66+7</f>
        <v>35458</v>
      </c>
      <c r="B67" s="95" t="n">
        <v>35454</v>
      </c>
      <c r="C67" s="0" t="n">
        <v>24.05</v>
      </c>
      <c r="D67" s="95" t="n">
        <v>35454</v>
      </c>
      <c r="E67" s="0" t="n">
        <v>2.824</v>
      </c>
      <c r="F67" s="95" t="n">
        <v>35454</v>
      </c>
      <c r="G67" s="0" t="n">
        <v>66.77</v>
      </c>
      <c r="H67" s="95" t="n">
        <v>35454</v>
      </c>
      <c r="I67" s="0" t="s">
        <v>47</v>
      </c>
      <c r="J67" s="95" t="n">
        <v>35461</v>
      </c>
      <c r="K67" s="0" t="n">
        <v>20074</v>
      </c>
      <c r="L67" s="95" t="n">
        <v>35461</v>
      </c>
      <c r="M67" s="0" t="n">
        <v>12937</v>
      </c>
      <c r="N67" s="1" t="n">
        <f aca="false">+IF(M67="","",K67-M67)</f>
        <v>7137</v>
      </c>
      <c r="O67" s="95" t="n">
        <v>35461</v>
      </c>
      <c r="P67" s="0" t="n">
        <v>222136</v>
      </c>
      <c r="Q67" s="95" t="n">
        <v>35461</v>
      </c>
      <c r="R67" s="0" t="n">
        <v>227039</v>
      </c>
      <c r="S67" s="1" t="n">
        <f aca="false">+IF(R67="","",P67-R67)</f>
        <v>-4903</v>
      </c>
      <c r="T67" s="1" t="n">
        <f aca="false">+IF(P67="","",P67+K67)</f>
        <v>242210</v>
      </c>
      <c r="U67" s="1" t="n">
        <f aca="false">+IF(R67="","",R67+M67)</f>
        <v>239976</v>
      </c>
      <c r="V67" s="1" t="n">
        <f aca="false">IF(T67="","",T67-U67)</f>
        <v>2234</v>
      </c>
      <c r="W67" s="95" t="n">
        <v>35461</v>
      </c>
      <c r="X67" s="0" t="n">
        <v>349142</v>
      </c>
      <c r="Y67" s="95" t="n">
        <v>35461</v>
      </c>
      <c r="Z67" s="0" t="n">
        <v>7711</v>
      </c>
      <c r="AA67" s="95" t="n">
        <v>35461</v>
      </c>
      <c r="AB67" s="0" t="n">
        <v>3348</v>
      </c>
      <c r="AC67" s="1" t="n">
        <f aca="false">+IF(AB67="","",Z67-AB67)</f>
        <v>4363</v>
      </c>
      <c r="AD67" s="95" t="n">
        <v>35461</v>
      </c>
      <c r="AE67" s="0" t="n">
        <v>95536</v>
      </c>
      <c r="AF67" s="95" t="n">
        <v>35461</v>
      </c>
      <c r="AG67" s="0" t="n">
        <v>113231</v>
      </c>
      <c r="AH67" s="1" t="n">
        <f aca="false">+IF(AG67="","",AE67-AG67)</f>
        <v>-17695</v>
      </c>
      <c r="AI67" s="1" t="n">
        <f aca="false">+IF(AE67="","",AE67+Z67)</f>
        <v>103247</v>
      </c>
      <c r="AJ67" s="1" t="n">
        <f aca="false">+IF(AG67="","",AG67+AB67)</f>
        <v>116579</v>
      </c>
      <c r="AK67" s="1" t="n">
        <f aca="false">IF(AI67="","",AI67-AJ67)</f>
        <v>-13332</v>
      </c>
      <c r="AL67" s="95" t="n">
        <v>35461</v>
      </c>
      <c r="AM67" s="0" t="n">
        <v>149738</v>
      </c>
      <c r="AN67" s="95" t="n">
        <v>35461</v>
      </c>
      <c r="AO67" s="0" t="n">
        <v>5546</v>
      </c>
      <c r="AP67" s="95" t="n">
        <v>35461</v>
      </c>
      <c r="AQ67" s="0" t="n">
        <v>2825</v>
      </c>
      <c r="AR67" s="1" t="n">
        <f aca="false">+IF(AQ67="","",AO67-AQ67)</f>
        <v>2721</v>
      </c>
      <c r="AS67" s="95" t="n">
        <v>35461</v>
      </c>
      <c r="AT67" s="0" t="n">
        <v>45322</v>
      </c>
      <c r="AU67" s="95" t="n">
        <v>35461</v>
      </c>
      <c r="AV67" s="0" t="n">
        <v>58614</v>
      </c>
      <c r="AW67" s="1" t="n">
        <f aca="false">+IF(AV67="","",AT67-AV67)</f>
        <v>-13292</v>
      </c>
      <c r="AX67" s="1" t="n">
        <f aca="false">+IF(AT67="","",AT67+AO67)</f>
        <v>50868</v>
      </c>
      <c r="AY67" s="1" t="n">
        <f aca="false">+IF(AV67="","",AV67+AQ67)</f>
        <v>61439</v>
      </c>
      <c r="AZ67" s="1" t="n">
        <f aca="false">IF(AX67="","",AX67-AY67)</f>
        <v>-10571</v>
      </c>
      <c r="BA67" s="95" t="n">
        <v>35461</v>
      </c>
      <c r="BB67" s="0" t="n">
        <v>98382</v>
      </c>
      <c r="BC67" s="95" t="n">
        <v>35461</v>
      </c>
      <c r="BD67" s="0" t="n">
        <v>9347</v>
      </c>
      <c r="BE67" s="95" t="n">
        <v>35461</v>
      </c>
      <c r="BF67" s="0" t="n">
        <v>400</v>
      </c>
      <c r="BG67" s="1" t="n">
        <f aca="false">+IF(BF67="","",BD67-BF67)</f>
        <v>8947</v>
      </c>
      <c r="BH67" s="95" t="n">
        <v>35461</v>
      </c>
      <c r="BI67" s="0" t="n">
        <v>42676</v>
      </c>
      <c r="BJ67" s="95" t="n">
        <v>35461</v>
      </c>
      <c r="BK67" s="0" t="n">
        <v>53931</v>
      </c>
      <c r="BL67" s="1" t="n">
        <f aca="false">+IF(BK67="","",BI67-BK67)</f>
        <v>-11255</v>
      </c>
      <c r="BM67" s="1" t="n">
        <f aca="false">+IF(BI67="","",BI67+BD67)</f>
        <v>52023</v>
      </c>
      <c r="BN67" s="1" t="n">
        <f aca="false">+IF(BK67="","",BK67+BF67)</f>
        <v>54331</v>
      </c>
      <c r="BO67" s="1" t="n">
        <f aca="false">IF(BM67="","",BM67-BN67)</f>
        <v>-2308</v>
      </c>
      <c r="BP67" s="95" t="n">
        <v>35461</v>
      </c>
      <c r="BQ67" s="0" t="n">
        <v>71689</v>
      </c>
    </row>
    <row r="68" customFormat="false" ht="12.75" hidden="false" customHeight="false" outlineLevel="0" collapsed="false">
      <c r="A68" s="95" t="n">
        <f aca="false">+A67+7</f>
        <v>35465</v>
      </c>
      <c r="B68" s="95" t="n">
        <v>35461</v>
      </c>
      <c r="C68" s="0" t="n">
        <v>24.15</v>
      </c>
      <c r="D68" s="95" t="n">
        <v>35461</v>
      </c>
      <c r="E68" s="0" t="n">
        <v>2.385</v>
      </c>
      <c r="F68" s="95" t="n">
        <v>35461</v>
      </c>
      <c r="G68" s="0" t="n">
        <v>68.65</v>
      </c>
      <c r="H68" s="95" t="n">
        <v>35461</v>
      </c>
      <c r="I68" s="0" t="s">
        <v>47</v>
      </c>
      <c r="J68" s="95" t="n">
        <v>35468</v>
      </c>
      <c r="K68" s="0" t="n">
        <v>20319</v>
      </c>
      <c r="L68" s="95" t="n">
        <v>35468</v>
      </c>
      <c r="M68" s="0" t="n">
        <v>16749</v>
      </c>
      <c r="N68" s="1" t="n">
        <f aca="false">+IF(M68="","",K68-M68)</f>
        <v>3570</v>
      </c>
      <c r="O68" s="95" t="n">
        <v>35468</v>
      </c>
      <c r="P68" s="0" t="n">
        <v>228662</v>
      </c>
      <c r="Q68" s="95" t="n">
        <v>35468</v>
      </c>
      <c r="R68" s="0" t="n">
        <v>223796</v>
      </c>
      <c r="S68" s="1" t="n">
        <f aca="false">+IF(R68="","",P68-R68)</f>
        <v>4866</v>
      </c>
      <c r="T68" s="1" t="n">
        <f aca="false">+IF(P68="","",P68+K68)</f>
        <v>248981</v>
      </c>
      <c r="U68" s="1" t="n">
        <f aca="false">+IF(R68="","",R68+M68)</f>
        <v>240545</v>
      </c>
      <c r="V68" s="1" t="n">
        <f aca="false">IF(T68="","",T68-U68)</f>
        <v>8436</v>
      </c>
      <c r="W68" s="95" t="n">
        <v>35468</v>
      </c>
      <c r="X68" s="0" t="n">
        <v>358733</v>
      </c>
      <c r="Y68" s="95" t="n">
        <v>35468</v>
      </c>
      <c r="Z68" s="0" t="n">
        <v>9545</v>
      </c>
      <c r="AA68" s="95" t="n">
        <v>35468</v>
      </c>
      <c r="AB68" s="0" t="n">
        <v>6956</v>
      </c>
      <c r="AC68" s="1" t="n">
        <f aca="false">+IF(AB68="","",Z68-AB68)</f>
        <v>2589</v>
      </c>
      <c r="AD68" s="95" t="n">
        <v>35468</v>
      </c>
      <c r="AE68" s="0" t="n">
        <v>103041</v>
      </c>
      <c r="AF68" s="95" t="n">
        <v>35468</v>
      </c>
      <c r="AG68" s="0" t="n">
        <v>119538</v>
      </c>
      <c r="AH68" s="1" t="n">
        <f aca="false">+IF(AG68="","",AE68-AG68)</f>
        <v>-16497</v>
      </c>
      <c r="AI68" s="1" t="n">
        <f aca="false">+IF(AE68="","",AE68+Z68)</f>
        <v>112586</v>
      </c>
      <c r="AJ68" s="1" t="n">
        <f aca="false">+IF(AG68="","",AG68+AB68)</f>
        <v>126494</v>
      </c>
      <c r="AK68" s="1" t="n">
        <f aca="false">IF(AI68="","",AI68-AJ68)</f>
        <v>-13908</v>
      </c>
      <c r="AL68" s="95" t="n">
        <v>35468</v>
      </c>
      <c r="AM68" s="0" t="n">
        <v>159125</v>
      </c>
      <c r="AN68" s="95" t="n">
        <v>35468</v>
      </c>
      <c r="AO68" s="0" t="n">
        <v>5605</v>
      </c>
      <c r="AP68" s="95" t="n">
        <v>35468</v>
      </c>
      <c r="AQ68" s="0" t="n">
        <v>7388</v>
      </c>
      <c r="AR68" s="1" t="n">
        <f aca="false">+IF(AQ68="","",AO68-AQ68)</f>
        <v>-1783</v>
      </c>
      <c r="AS68" s="95" t="n">
        <v>35468</v>
      </c>
      <c r="AT68" s="0" t="n">
        <v>44636</v>
      </c>
      <c r="AU68" s="95" t="n">
        <v>35468</v>
      </c>
      <c r="AV68" s="0" t="n">
        <v>48885</v>
      </c>
      <c r="AW68" s="1" t="n">
        <f aca="false">+IF(AV68="","",AT68-AV68)</f>
        <v>-4249</v>
      </c>
      <c r="AX68" s="1" t="n">
        <f aca="false">+IF(AT68="","",AT68+AO68)</f>
        <v>50241</v>
      </c>
      <c r="AY68" s="1" t="n">
        <f aca="false">+IF(AV68="","",AV68+AQ68)</f>
        <v>56273</v>
      </c>
      <c r="AZ68" s="1" t="n">
        <f aca="false">IF(AX68="","",AX68-AY68)</f>
        <v>-6032</v>
      </c>
      <c r="BA68" s="95" t="n">
        <v>35468</v>
      </c>
      <c r="BB68" s="0" t="n">
        <v>91546</v>
      </c>
      <c r="BC68" s="95" t="n">
        <v>35468</v>
      </c>
      <c r="BD68" s="0" t="n">
        <v>9758</v>
      </c>
      <c r="BE68" s="95" t="n">
        <v>35468</v>
      </c>
      <c r="BF68" s="0" t="n">
        <v>1016</v>
      </c>
      <c r="BG68" s="1" t="n">
        <f aca="false">+IF(BF68="","",BD68-BF68)</f>
        <v>8742</v>
      </c>
      <c r="BH68" s="95" t="n">
        <v>35468</v>
      </c>
      <c r="BI68" s="0" t="n">
        <v>40275</v>
      </c>
      <c r="BJ68" s="95" t="n">
        <v>35468</v>
      </c>
      <c r="BK68" s="0" t="n">
        <v>51619</v>
      </c>
      <c r="BL68" s="1" t="n">
        <f aca="false">+IF(BK68="","",BI68-BK68)</f>
        <v>-11344</v>
      </c>
      <c r="BM68" s="1" t="n">
        <f aca="false">+IF(BI68="","",BI68+BD68)</f>
        <v>50033</v>
      </c>
      <c r="BN68" s="1" t="n">
        <f aca="false">+IF(BK68="","",BK68+BF68)</f>
        <v>52635</v>
      </c>
      <c r="BO68" s="1" t="n">
        <f aca="false">IF(BM68="","",BM68-BN68)</f>
        <v>-2602</v>
      </c>
      <c r="BP68" s="95" t="n">
        <v>35468</v>
      </c>
      <c r="BQ68" s="0" t="n">
        <v>70580</v>
      </c>
    </row>
    <row r="69" customFormat="false" ht="12.75" hidden="false" customHeight="false" outlineLevel="0" collapsed="false">
      <c r="A69" s="95" t="n">
        <f aca="false">+A68+7</f>
        <v>35472</v>
      </c>
      <c r="B69" s="95" t="n">
        <v>35468</v>
      </c>
      <c r="C69" s="0" t="n">
        <v>22.23</v>
      </c>
      <c r="D69" s="95" t="n">
        <v>35468</v>
      </c>
      <c r="E69" s="0" t="n">
        <v>2.182</v>
      </c>
      <c r="F69" s="95" t="n">
        <v>35468</v>
      </c>
      <c r="G69" s="0" t="n">
        <v>60.53</v>
      </c>
      <c r="H69" s="95" t="n">
        <v>35468</v>
      </c>
      <c r="I69" s="0" t="s">
        <v>47</v>
      </c>
      <c r="J69" s="95" t="n">
        <v>35475</v>
      </c>
      <c r="K69" s="0" t="n">
        <v>9281</v>
      </c>
      <c r="L69" s="95" t="n">
        <v>35475</v>
      </c>
      <c r="M69" s="0" t="n">
        <v>32687</v>
      </c>
      <c r="N69" s="1" t="n">
        <f aca="false">+IF(M69="","",K69-M69)</f>
        <v>-23406</v>
      </c>
      <c r="O69" s="95" t="n">
        <v>35475</v>
      </c>
      <c r="P69" s="0" t="n">
        <v>253350</v>
      </c>
      <c r="Q69" s="95" t="n">
        <v>35475</v>
      </c>
      <c r="R69" s="0" t="n">
        <v>219065</v>
      </c>
      <c r="S69" s="1" t="n">
        <f aca="false">+IF(R69="","",P69-R69)</f>
        <v>34285</v>
      </c>
      <c r="T69" s="1" t="n">
        <f aca="false">+IF(P69="","",P69+K69)</f>
        <v>262631</v>
      </c>
      <c r="U69" s="1" t="n">
        <f aca="false">+IF(R69="","",R69+M69)</f>
        <v>251752</v>
      </c>
      <c r="V69" s="1" t="n">
        <f aca="false">IF(T69="","",T69-U69)</f>
        <v>10879</v>
      </c>
      <c r="W69" s="95" t="n">
        <v>35475</v>
      </c>
      <c r="X69" s="0" t="n">
        <v>381539</v>
      </c>
      <c r="Y69" s="95" t="n">
        <v>35475</v>
      </c>
      <c r="Z69" s="0" t="n">
        <v>7980</v>
      </c>
      <c r="AA69" s="95" t="n">
        <v>35475</v>
      </c>
      <c r="AB69" s="0" t="n">
        <v>7140</v>
      </c>
      <c r="AC69" s="1" t="n">
        <f aca="false">+IF(AB69="","",Z69-AB69)</f>
        <v>840</v>
      </c>
      <c r="AD69" s="95" t="n">
        <v>35475</v>
      </c>
      <c r="AE69" s="0" t="n">
        <v>107387</v>
      </c>
      <c r="AF69" s="95" t="n">
        <v>35475</v>
      </c>
      <c r="AG69" s="0" t="n">
        <v>121296</v>
      </c>
      <c r="AH69" s="1" t="n">
        <f aca="false">+IF(AG69="","",AE69-AG69)</f>
        <v>-13909</v>
      </c>
      <c r="AI69" s="1" t="n">
        <f aca="false">+IF(AE69="","",AE69+Z69)</f>
        <v>115367</v>
      </c>
      <c r="AJ69" s="1" t="n">
        <f aca="false">+IF(AG69="","",AG69+AB69)</f>
        <v>128436</v>
      </c>
      <c r="AK69" s="1" t="n">
        <f aca="false">IF(AI69="","",AI69-AJ69)</f>
        <v>-13069</v>
      </c>
      <c r="AL69" s="95" t="n">
        <v>35475</v>
      </c>
      <c r="AM69" s="0" t="n">
        <v>162436</v>
      </c>
      <c r="AN69" s="95" t="n">
        <v>35475</v>
      </c>
      <c r="AO69" s="0" t="n">
        <v>3984</v>
      </c>
      <c r="AP69" s="95" t="n">
        <v>35475</v>
      </c>
      <c r="AQ69" s="0" t="n">
        <v>6355</v>
      </c>
      <c r="AR69" s="1" t="n">
        <f aca="false">+IF(AQ69="","",AO69-AQ69)</f>
        <v>-2371</v>
      </c>
      <c r="AS69" s="95" t="n">
        <v>35475</v>
      </c>
      <c r="AT69" s="0" t="n">
        <v>51640</v>
      </c>
      <c r="AU69" s="95" t="n">
        <v>35475</v>
      </c>
      <c r="AV69" s="0" t="n">
        <v>52343</v>
      </c>
      <c r="AW69" s="1" t="n">
        <f aca="false">+IF(AV69="","",AT69-AV69)</f>
        <v>-703</v>
      </c>
      <c r="AX69" s="1" t="n">
        <f aca="false">+IF(AT69="","",AT69+AO69)</f>
        <v>55624</v>
      </c>
      <c r="AY69" s="1" t="n">
        <f aca="false">+IF(AV69="","",AV69+AQ69)</f>
        <v>58698</v>
      </c>
      <c r="AZ69" s="1" t="n">
        <f aca="false">IF(AX69="","",AX69-AY69)</f>
        <v>-3074</v>
      </c>
      <c r="BA69" s="95" t="n">
        <v>35475</v>
      </c>
      <c r="BB69" s="0" t="n">
        <v>98767</v>
      </c>
      <c r="BC69" s="95" t="n">
        <v>35475</v>
      </c>
      <c r="BD69" s="0" t="n">
        <v>5155</v>
      </c>
      <c r="BE69" s="95" t="n">
        <v>35475</v>
      </c>
      <c r="BF69" s="0" t="n">
        <v>2047</v>
      </c>
      <c r="BG69" s="1" t="n">
        <f aca="false">+IF(BF69="","",BD69-BF69)</f>
        <v>3108</v>
      </c>
      <c r="BH69" s="95" t="n">
        <v>35475</v>
      </c>
      <c r="BI69" s="0" t="n">
        <v>56863</v>
      </c>
      <c r="BJ69" s="95" t="n">
        <v>35475</v>
      </c>
      <c r="BK69" s="0" t="n">
        <v>57989</v>
      </c>
      <c r="BL69" s="1" t="n">
        <f aca="false">+IF(BK69="","",BI69-BK69)</f>
        <v>-1126</v>
      </c>
      <c r="BM69" s="1" t="n">
        <f aca="false">+IF(BI69="","",BI69+BD69)</f>
        <v>62018</v>
      </c>
      <c r="BN69" s="1" t="n">
        <f aca="false">+IF(BK69="","",BK69+BF69)</f>
        <v>60036</v>
      </c>
      <c r="BO69" s="1" t="n">
        <f aca="false">IF(BM69="","",BM69-BN69)</f>
        <v>1982</v>
      </c>
      <c r="BP69" s="95" t="n">
        <v>35475</v>
      </c>
      <c r="BQ69" s="0" t="n">
        <v>82868</v>
      </c>
    </row>
    <row r="70" customFormat="false" ht="12.75" hidden="false" customHeight="false" outlineLevel="0" collapsed="false">
      <c r="A70" s="95" t="n">
        <f aca="false">+A69+7</f>
        <v>35479</v>
      </c>
      <c r="B70" s="95" t="n">
        <v>35475</v>
      </c>
      <c r="C70" s="0" t="n">
        <v>22.41</v>
      </c>
      <c r="D70" s="95" t="n">
        <v>35475</v>
      </c>
      <c r="E70" s="0" t="n">
        <v>1.966</v>
      </c>
      <c r="F70" s="95" t="n">
        <v>35475</v>
      </c>
      <c r="G70" s="0" t="n">
        <v>60.81</v>
      </c>
      <c r="H70" s="95" t="n">
        <v>35475</v>
      </c>
      <c r="I70" s="0" t="s">
        <v>47</v>
      </c>
      <c r="J70" s="95" t="n">
        <v>35482</v>
      </c>
      <c r="K70" s="0" t="n">
        <v>10536</v>
      </c>
      <c r="L70" s="95" t="n">
        <v>35482</v>
      </c>
      <c r="M70" s="0" t="n">
        <v>32469</v>
      </c>
      <c r="N70" s="1" t="n">
        <f aca="false">+IF(M70="","",K70-M70)</f>
        <v>-21933</v>
      </c>
      <c r="O70" s="95" t="n">
        <v>35482</v>
      </c>
      <c r="P70" s="0" t="n">
        <v>257946</v>
      </c>
      <c r="Q70" s="95" t="n">
        <v>35482</v>
      </c>
      <c r="R70" s="0" t="n">
        <v>222975</v>
      </c>
      <c r="S70" s="1" t="n">
        <f aca="false">+IF(R70="","",P70-R70)</f>
        <v>34971</v>
      </c>
      <c r="T70" s="1" t="n">
        <f aca="false">+IF(P70="","",P70+K70)</f>
        <v>268482</v>
      </c>
      <c r="U70" s="1" t="n">
        <f aca="false">+IF(R70="","",R70+M70)</f>
        <v>255444</v>
      </c>
      <c r="V70" s="1" t="n">
        <f aca="false">IF(T70="","",T70-U70)</f>
        <v>13038</v>
      </c>
      <c r="W70" s="95" t="n">
        <v>35482</v>
      </c>
      <c r="X70" s="0" t="n">
        <v>392874</v>
      </c>
      <c r="Y70" s="95" t="n">
        <v>35482</v>
      </c>
      <c r="Z70" s="0" t="n">
        <v>9197</v>
      </c>
      <c r="AA70" s="95" t="n">
        <v>35482</v>
      </c>
      <c r="AB70" s="0" t="n">
        <v>6723</v>
      </c>
      <c r="AC70" s="1" t="n">
        <f aca="false">+IF(AB70="","",Z70-AB70)</f>
        <v>2474</v>
      </c>
      <c r="AD70" s="95" t="n">
        <v>35482</v>
      </c>
      <c r="AE70" s="0" t="n">
        <v>115423</v>
      </c>
      <c r="AF70" s="95" t="n">
        <v>35482</v>
      </c>
      <c r="AG70" s="0" t="n">
        <v>132456</v>
      </c>
      <c r="AH70" s="1" t="n">
        <f aca="false">+IF(AG70="","",AE70-AG70)</f>
        <v>-17033</v>
      </c>
      <c r="AI70" s="1" t="n">
        <f aca="false">+IF(AE70="","",AE70+Z70)</f>
        <v>124620</v>
      </c>
      <c r="AJ70" s="1" t="n">
        <f aca="false">+IF(AG70="","",AG70+AB70)</f>
        <v>139179</v>
      </c>
      <c r="AK70" s="1" t="n">
        <f aca="false">IF(AI70="","",AI70-AJ70)</f>
        <v>-14559</v>
      </c>
      <c r="AL70" s="95" t="n">
        <v>35482</v>
      </c>
      <c r="AM70" s="0" t="n">
        <v>172989</v>
      </c>
      <c r="AN70" s="95" t="n">
        <v>35482</v>
      </c>
      <c r="AO70" s="0" t="n">
        <v>4596</v>
      </c>
      <c r="AP70" s="95" t="n">
        <v>35482</v>
      </c>
      <c r="AQ70" s="0" t="n">
        <v>5472</v>
      </c>
      <c r="AR70" s="1" t="n">
        <f aca="false">+IF(AQ70="","",AO70-AQ70)</f>
        <v>-876</v>
      </c>
      <c r="AS70" s="95" t="n">
        <v>35482</v>
      </c>
      <c r="AT70" s="0" t="n">
        <v>58023</v>
      </c>
      <c r="AU70" s="95" t="n">
        <v>35482</v>
      </c>
      <c r="AV70" s="0" t="n">
        <v>59960</v>
      </c>
      <c r="AW70" s="1" t="n">
        <f aca="false">+IF(AV70="","",AT70-AV70)</f>
        <v>-1937</v>
      </c>
      <c r="AX70" s="1" t="n">
        <f aca="false">+IF(AT70="","",AT70+AO70)</f>
        <v>62619</v>
      </c>
      <c r="AY70" s="1" t="n">
        <f aca="false">+IF(AV70="","",AV70+AQ70)</f>
        <v>65432</v>
      </c>
      <c r="AZ70" s="1" t="n">
        <f aca="false">IF(AX70="","",AX70-AY70)</f>
        <v>-2813</v>
      </c>
      <c r="BA70" s="95" t="n">
        <v>35482</v>
      </c>
      <c r="BB70" s="0" t="n">
        <v>106699</v>
      </c>
      <c r="BC70" s="95" t="n">
        <v>35482</v>
      </c>
      <c r="BD70" s="0" t="n">
        <v>4684</v>
      </c>
      <c r="BE70" s="95" t="n">
        <v>35482</v>
      </c>
      <c r="BF70" s="0" t="n">
        <v>2839</v>
      </c>
      <c r="BG70" s="1" t="n">
        <f aca="false">+IF(BF70="","",BD70-BF70)</f>
        <v>1845</v>
      </c>
      <c r="BH70" s="95" t="n">
        <v>35482</v>
      </c>
      <c r="BI70" s="0" t="n">
        <v>61986</v>
      </c>
      <c r="BJ70" s="95" t="n">
        <v>35482</v>
      </c>
      <c r="BK70" s="0" t="n">
        <v>62282</v>
      </c>
      <c r="BL70" s="1" t="n">
        <f aca="false">+IF(BK70="","",BI70-BK70)</f>
        <v>-296</v>
      </c>
      <c r="BM70" s="1" t="n">
        <f aca="false">+IF(BI70="","",BI70+BD70)</f>
        <v>66670</v>
      </c>
      <c r="BN70" s="1" t="n">
        <f aca="false">+IF(BK70="","",BK70+BF70)</f>
        <v>65121</v>
      </c>
      <c r="BO70" s="1" t="n">
        <f aca="false">IF(BM70="","",BM70-BN70)</f>
        <v>1549</v>
      </c>
      <c r="BP70" s="95" t="n">
        <v>35482</v>
      </c>
      <c r="BQ70" s="0" t="n">
        <v>89389</v>
      </c>
    </row>
    <row r="71" customFormat="false" ht="12.75" hidden="false" customHeight="false" outlineLevel="0" collapsed="false">
      <c r="A71" s="95" t="n">
        <f aca="false">+A70+7</f>
        <v>35486</v>
      </c>
      <c r="B71" s="95" t="n">
        <v>35482</v>
      </c>
      <c r="C71" s="0" t="n">
        <v>21.39</v>
      </c>
      <c r="D71" s="95" t="n">
        <v>35482</v>
      </c>
      <c r="E71" s="0" t="n">
        <v>1.936</v>
      </c>
      <c r="F71" s="95" t="n">
        <v>35482</v>
      </c>
      <c r="G71" s="0" t="n">
        <v>57.85</v>
      </c>
      <c r="H71" s="95" t="n">
        <v>35482</v>
      </c>
      <c r="I71" s="0" t="s">
        <v>47</v>
      </c>
      <c r="J71" s="95" t="n">
        <v>35489</v>
      </c>
      <c r="K71" s="0" t="n">
        <v>13266</v>
      </c>
      <c r="L71" s="95" t="n">
        <v>35489</v>
      </c>
      <c r="M71" s="0" t="n">
        <v>34967</v>
      </c>
      <c r="N71" s="1" t="n">
        <f aca="false">+IF(M71="","",K71-M71)</f>
        <v>-21701</v>
      </c>
      <c r="O71" s="95" t="n">
        <v>35489</v>
      </c>
      <c r="P71" s="0" t="n">
        <v>254232</v>
      </c>
      <c r="Q71" s="95" t="n">
        <v>35489</v>
      </c>
      <c r="R71" s="0" t="n">
        <v>218045</v>
      </c>
      <c r="S71" s="1" t="n">
        <f aca="false">+IF(R71="","",P71-R71)</f>
        <v>36187</v>
      </c>
      <c r="T71" s="1" t="n">
        <f aca="false">+IF(P71="","",P71+K71)</f>
        <v>267498</v>
      </c>
      <c r="U71" s="1" t="n">
        <f aca="false">+IF(R71="","",R71+M71)</f>
        <v>253012</v>
      </c>
      <c r="V71" s="1" t="n">
        <f aca="false">IF(T71="","",T71-U71)</f>
        <v>14486</v>
      </c>
      <c r="W71" s="95" t="n">
        <v>35489</v>
      </c>
      <c r="X71" s="0" t="n">
        <v>393153</v>
      </c>
      <c r="Y71" s="95" t="n">
        <v>35489</v>
      </c>
      <c r="Z71" s="0" t="n">
        <v>8763</v>
      </c>
      <c r="AA71" s="95" t="n">
        <v>35489</v>
      </c>
      <c r="AB71" s="0" t="n">
        <v>7051</v>
      </c>
      <c r="AC71" s="1" t="n">
        <f aca="false">+IF(AB71="","",Z71-AB71)</f>
        <v>1712</v>
      </c>
      <c r="AD71" s="95" t="n">
        <v>35489</v>
      </c>
      <c r="AE71" s="0" t="n">
        <v>100026</v>
      </c>
      <c r="AF71" s="95" t="n">
        <v>35489</v>
      </c>
      <c r="AG71" s="0" t="n">
        <v>112411</v>
      </c>
      <c r="AH71" s="1" t="n">
        <f aca="false">+IF(AG71="","",AE71-AG71)</f>
        <v>-12385</v>
      </c>
      <c r="AI71" s="1" t="n">
        <f aca="false">+IF(AE71="","",AE71+Z71)</f>
        <v>108789</v>
      </c>
      <c r="AJ71" s="1" t="n">
        <f aca="false">+IF(AG71="","",AG71+AB71)</f>
        <v>119462</v>
      </c>
      <c r="AK71" s="1" t="n">
        <f aca="false">IF(AI71="","",AI71-AJ71)</f>
        <v>-10673</v>
      </c>
      <c r="AL71" s="95" t="n">
        <v>35489</v>
      </c>
      <c r="AM71" s="0" t="n">
        <v>157726</v>
      </c>
      <c r="AN71" s="95" t="n">
        <v>35489</v>
      </c>
      <c r="AO71" s="0" t="n">
        <v>3499</v>
      </c>
      <c r="AP71" s="95" t="n">
        <v>35489</v>
      </c>
      <c r="AQ71" s="0" t="n">
        <v>7949</v>
      </c>
      <c r="AR71" s="1" t="n">
        <f aca="false">+IF(AQ71="","",AO71-AQ71)</f>
        <v>-4450</v>
      </c>
      <c r="AS71" s="95" t="n">
        <v>35489</v>
      </c>
      <c r="AT71" s="0" t="n">
        <v>63168</v>
      </c>
      <c r="AU71" s="95" t="n">
        <v>35489</v>
      </c>
      <c r="AV71" s="0" t="n">
        <v>63695</v>
      </c>
      <c r="AW71" s="1" t="n">
        <f aca="false">+IF(AV71="","",AT71-AV71)</f>
        <v>-527</v>
      </c>
      <c r="AX71" s="1" t="n">
        <f aca="false">+IF(AT71="","",AT71+AO71)</f>
        <v>66667</v>
      </c>
      <c r="AY71" s="1" t="n">
        <f aca="false">+IF(AV71="","",AV71+AQ71)</f>
        <v>71644</v>
      </c>
      <c r="AZ71" s="1" t="n">
        <f aca="false">IF(AX71="","",AX71-AY71)</f>
        <v>-4977</v>
      </c>
      <c r="BA71" s="95" t="n">
        <v>35489</v>
      </c>
      <c r="BB71" s="0" t="n">
        <v>114615</v>
      </c>
      <c r="BC71" s="95" t="n">
        <v>35489</v>
      </c>
      <c r="BD71" s="0" t="n">
        <v>5072</v>
      </c>
      <c r="BE71" s="95" t="n">
        <v>35489</v>
      </c>
      <c r="BF71" s="0" t="n">
        <v>4926</v>
      </c>
      <c r="BG71" s="1" t="n">
        <f aca="false">+IF(BF71="","",BD71-BF71)</f>
        <v>146</v>
      </c>
      <c r="BH71" s="95" t="n">
        <v>35489</v>
      </c>
      <c r="BI71" s="0" t="n">
        <v>66440</v>
      </c>
      <c r="BJ71" s="95" t="n">
        <v>35489</v>
      </c>
      <c r="BK71" s="0" t="n">
        <v>65488</v>
      </c>
      <c r="BL71" s="1" t="n">
        <f aca="false">+IF(BK71="","",BI71-BK71)</f>
        <v>952</v>
      </c>
      <c r="BM71" s="1" t="n">
        <f aca="false">+IF(BI71="","",BI71+BD71)</f>
        <v>71512</v>
      </c>
      <c r="BN71" s="1" t="n">
        <f aca="false">+IF(BK71="","",BK71+BF71)</f>
        <v>70414</v>
      </c>
      <c r="BO71" s="1" t="n">
        <f aca="false">IF(BM71="","",BM71-BN71)</f>
        <v>1098</v>
      </c>
      <c r="BP71" s="95" t="n">
        <v>35489</v>
      </c>
      <c r="BQ71" s="0" t="n">
        <v>93519</v>
      </c>
    </row>
    <row r="72" customFormat="false" ht="12.75" hidden="false" customHeight="false" outlineLevel="0" collapsed="false">
      <c r="A72" s="95" t="n">
        <f aca="false">+A71+7</f>
        <v>35493</v>
      </c>
      <c r="B72" s="95" t="n">
        <v>35489</v>
      </c>
      <c r="C72" s="0" t="n">
        <v>20.3</v>
      </c>
      <c r="D72" s="95" t="n">
        <v>35489</v>
      </c>
      <c r="E72" s="0" t="n">
        <v>1.821</v>
      </c>
      <c r="F72" s="95" t="n">
        <v>35489</v>
      </c>
      <c r="G72" s="0" t="n">
        <v>54.76</v>
      </c>
      <c r="H72" s="95" t="n">
        <v>35489</v>
      </c>
      <c r="I72" s="0" t="s">
        <v>47</v>
      </c>
      <c r="J72" s="95" t="n">
        <v>35496</v>
      </c>
      <c r="K72" s="0" t="n">
        <v>11905</v>
      </c>
      <c r="L72" s="95" t="n">
        <v>35496</v>
      </c>
      <c r="M72" s="0" t="n">
        <v>44337</v>
      </c>
      <c r="N72" s="1" t="n">
        <f aca="false">+IF(M72="","",K72-M72)</f>
        <v>-32432</v>
      </c>
      <c r="O72" s="95" t="n">
        <v>35496</v>
      </c>
      <c r="P72" s="0" t="n">
        <v>272868</v>
      </c>
      <c r="Q72" s="95" t="n">
        <v>35496</v>
      </c>
      <c r="R72" s="0" t="n">
        <v>231378</v>
      </c>
      <c r="S72" s="1" t="n">
        <f aca="false">+IF(R72="","",P72-R72)</f>
        <v>41490</v>
      </c>
      <c r="T72" s="1" t="n">
        <f aca="false">+IF(P72="","",P72+K72)</f>
        <v>284773</v>
      </c>
      <c r="U72" s="1" t="n">
        <f aca="false">+IF(R72="","",R72+M72)</f>
        <v>275715</v>
      </c>
      <c r="V72" s="1" t="n">
        <f aca="false">IF(T72="","",T72-U72)</f>
        <v>9058</v>
      </c>
      <c r="W72" s="95" t="n">
        <v>35496</v>
      </c>
      <c r="X72" s="0" t="n">
        <v>414306</v>
      </c>
      <c r="Y72" s="95" t="n">
        <v>35496</v>
      </c>
      <c r="Z72" s="0" t="n">
        <v>11005</v>
      </c>
      <c r="AA72" s="95" t="n">
        <v>35496</v>
      </c>
      <c r="AB72" s="0" t="n">
        <v>8998</v>
      </c>
      <c r="AC72" s="1" t="n">
        <f aca="false">+IF(AB72="","",Z72-AB72)</f>
        <v>2007</v>
      </c>
      <c r="AD72" s="95" t="n">
        <v>35496</v>
      </c>
      <c r="AE72" s="0" t="n">
        <v>107076</v>
      </c>
      <c r="AF72" s="95" t="n">
        <v>35496</v>
      </c>
      <c r="AG72" s="0" t="n">
        <v>121404</v>
      </c>
      <c r="AH72" s="1" t="n">
        <f aca="false">+IF(AG72="","",AE72-AG72)</f>
        <v>-14328</v>
      </c>
      <c r="AI72" s="1" t="n">
        <f aca="false">+IF(AE72="","",AE72+Z72)</f>
        <v>118081</v>
      </c>
      <c r="AJ72" s="1" t="n">
        <f aca="false">+IF(AG72="","",AG72+AB72)</f>
        <v>130402</v>
      </c>
      <c r="AK72" s="1" t="n">
        <f aca="false">IF(AI72="","",AI72-AJ72)</f>
        <v>-12321</v>
      </c>
      <c r="AL72" s="95" t="n">
        <v>35496</v>
      </c>
      <c r="AM72" s="0" t="n">
        <v>166768</v>
      </c>
      <c r="AN72" s="95" t="n">
        <v>35496</v>
      </c>
      <c r="AO72" s="0" t="n">
        <v>3412</v>
      </c>
      <c r="AP72" s="95" t="n">
        <v>35496</v>
      </c>
      <c r="AQ72" s="0" t="n">
        <v>11406</v>
      </c>
      <c r="AR72" s="1" t="n">
        <f aca="false">+IF(AQ72="","",AO72-AQ72)</f>
        <v>-7994</v>
      </c>
      <c r="AS72" s="95" t="n">
        <v>35496</v>
      </c>
      <c r="AT72" s="0" t="n">
        <v>60029</v>
      </c>
      <c r="AU72" s="95" t="n">
        <v>35496</v>
      </c>
      <c r="AV72" s="0" t="n">
        <v>61633</v>
      </c>
      <c r="AW72" s="1" t="n">
        <f aca="false">+IF(AV72="","",AT72-AV72)</f>
        <v>-1604</v>
      </c>
      <c r="AX72" s="1" t="n">
        <f aca="false">+IF(AT72="","",AT72+AO72)</f>
        <v>63441</v>
      </c>
      <c r="AY72" s="1" t="n">
        <f aca="false">+IF(AV72="","",AV72+AQ72)</f>
        <v>73039</v>
      </c>
      <c r="AZ72" s="1" t="n">
        <f aca="false">IF(AX72="","",AX72-AY72)</f>
        <v>-9598</v>
      </c>
      <c r="BA72" s="95" t="n">
        <v>35496</v>
      </c>
      <c r="BB72" s="0" t="n">
        <v>115556</v>
      </c>
      <c r="BC72" s="95" t="n">
        <v>35496</v>
      </c>
      <c r="BD72" s="0" t="n">
        <v>8091</v>
      </c>
      <c r="BE72" s="95" t="n">
        <v>35496</v>
      </c>
      <c r="BF72" s="0" t="n">
        <v>6099</v>
      </c>
      <c r="BG72" s="1" t="n">
        <f aca="false">+IF(BF72="","",BD72-BF72)</f>
        <v>1992</v>
      </c>
      <c r="BH72" s="95" t="n">
        <v>35496</v>
      </c>
      <c r="BI72" s="0" t="n">
        <v>57051</v>
      </c>
      <c r="BJ72" s="95" t="n">
        <v>35496</v>
      </c>
      <c r="BK72" s="0" t="n">
        <v>60620</v>
      </c>
      <c r="BL72" s="1" t="n">
        <f aca="false">+IF(BK72="","",BI72-BK72)</f>
        <v>-3569</v>
      </c>
      <c r="BM72" s="1" t="n">
        <f aca="false">+IF(BI72="","",BI72+BD72)</f>
        <v>65142</v>
      </c>
      <c r="BN72" s="1" t="n">
        <f aca="false">+IF(BK72="","",BK72+BF72)</f>
        <v>66719</v>
      </c>
      <c r="BO72" s="1" t="n">
        <f aca="false">IF(BM72="","",BM72-BN72)</f>
        <v>-1577</v>
      </c>
      <c r="BP72" s="95" t="n">
        <v>35496</v>
      </c>
      <c r="BQ72" s="0" t="n">
        <v>87349</v>
      </c>
    </row>
    <row r="73" customFormat="false" ht="12.75" hidden="false" customHeight="false" outlineLevel="0" collapsed="false">
      <c r="A73" s="95" t="n">
        <f aca="false">+A72+7</f>
        <v>35500</v>
      </c>
      <c r="B73" s="95" t="n">
        <v>35496</v>
      </c>
      <c r="C73" s="0" t="n">
        <v>21.28</v>
      </c>
      <c r="D73" s="95" t="n">
        <v>35496</v>
      </c>
      <c r="E73" s="0" t="n">
        <v>1.947</v>
      </c>
      <c r="F73" s="95" t="n">
        <v>35496</v>
      </c>
      <c r="G73" s="0" t="n">
        <v>54.08</v>
      </c>
      <c r="H73" s="95" t="n">
        <v>35496</v>
      </c>
      <c r="I73" s="0" t="s">
        <v>47</v>
      </c>
      <c r="J73" s="95" t="n">
        <v>35503</v>
      </c>
      <c r="K73" s="0" t="n">
        <v>14373</v>
      </c>
      <c r="L73" s="95" t="n">
        <v>35503</v>
      </c>
      <c r="M73" s="0" t="n">
        <v>43932</v>
      </c>
      <c r="N73" s="1" t="n">
        <f aca="false">+IF(M73="","",K73-M73)</f>
        <v>-29559</v>
      </c>
      <c r="O73" s="95" t="n">
        <v>35503</v>
      </c>
      <c r="P73" s="0" t="n">
        <v>285736</v>
      </c>
      <c r="Q73" s="95" t="n">
        <v>35503</v>
      </c>
      <c r="R73" s="0" t="n">
        <v>238689</v>
      </c>
      <c r="S73" s="1" t="n">
        <f aca="false">+IF(R73="","",P73-R73)</f>
        <v>47047</v>
      </c>
      <c r="T73" s="1" t="n">
        <f aca="false">+IF(P73="","",P73+K73)</f>
        <v>300109</v>
      </c>
      <c r="U73" s="1" t="n">
        <f aca="false">+IF(R73="","",R73+M73)</f>
        <v>282621</v>
      </c>
      <c r="V73" s="1" t="n">
        <f aca="false">IF(T73="","",T73-U73)</f>
        <v>17488</v>
      </c>
      <c r="W73" s="95" t="n">
        <v>35503</v>
      </c>
      <c r="X73" s="0" t="n">
        <v>420181</v>
      </c>
      <c r="Y73" s="95" t="n">
        <v>35503</v>
      </c>
      <c r="Z73" s="0" t="n">
        <v>8015</v>
      </c>
      <c r="AA73" s="95" t="n">
        <v>35503</v>
      </c>
      <c r="AB73" s="0" t="n">
        <v>8947</v>
      </c>
      <c r="AC73" s="1" t="n">
        <f aca="false">+IF(AB73="","",Z73-AB73)</f>
        <v>-932</v>
      </c>
      <c r="AD73" s="95" t="n">
        <v>35503</v>
      </c>
      <c r="AE73" s="0" t="n">
        <v>117006</v>
      </c>
      <c r="AF73" s="95" t="n">
        <v>35503</v>
      </c>
      <c r="AG73" s="0" t="n">
        <v>129120</v>
      </c>
      <c r="AH73" s="1" t="n">
        <f aca="false">+IF(AG73="","",AE73-AG73)</f>
        <v>-12114</v>
      </c>
      <c r="AI73" s="1" t="n">
        <f aca="false">+IF(AE73="","",AE73+Z73)</f>
        <v>125021</v>
      </c>
      <c r="AJ73" s="1" t="n">
        <f aca="false">+IF(AG73="","",AG73+AB73)</f>
        <v>138067</v>
      </c>
      <c r="AK73" s="1" t="n">
        <f aca="false">IF(AI73="","",AI73-AJ73)</f>
        <v>-13046</v>
      </c>
      <c r="AL73" s="95" t="n">
        <v>35503</v>
      </c>
      <c r="AM73" s="0" t="n">
        <v>174662</v>
      </c>
      <c r="AN73" s="95" t="n">
        <v>35503</v>
      </c>
      <c r="AO73" s="0" t="n">
        <v>2485</v>
      </c>
      <c r="AP73" s="95" t="n">
        <v>35503</v>
      </c>
      <c r="AQ73" s="0" t="n">
        <v>10793</v>
      </c>
      <c r="AR73" s="1" t="n">
        <f aca="false">+IF(AQ73="","",AO73-AQ73)</f>
        <v>-8308</v>
      </c>
      <c r="AS73" s="95" t="n">
        <v>35503</v>
      </c>
      <c r="AT73" s="0" t="n">
        <v>66924</v>
      </c>
      <c r="AU73" s="95" t="n">
        <v>35503</v>
      </c>
      <c r="AV73" s="0" t="n">
        <v>67229</v>
      </c>
      <c r="AW73" s="1" t="n">
        <f aca="false">+IF(AV73="","",AT73-AV73)</f>
        <v>-305</v>
      </c>
      <c r="AX73" s="1" t="n">
        <f aca="false">+IF(AT73="","",AT73+AO73)</f>
        <v>69409</v>
      </c>
      <c r="AY73" s="1" t="n">
        <f aca="false">+IF(AV73="","",AV73+AQ73)</f>
        <v>78022</v>
      </c>
      <c r="AZ73" s="1" t="n">
        <f aca="false">IF(AX73="","",AX73-AY73)</f>
        <v>-8613</v>
      </c>
      <c r="BA73" s="95" t="n">
        <v>35503</v>
      </c>
      <c r="BB73" s="0" t="n">
        <v>122440</v>
      </c>
      <c r="BC73" s="95" t="n">
        <v>35503</v>
      </c>
      <c r="BD73" s="0" t="n">
        <v>7582</v>
      </c>
      <c r="BE73" s="95" t="n">
        <v>35503</v>
      </c>
      <c r="BF73" s="0" t="n">
        <v>5163</v>
      </c>
      <c r="BG73" s="1" t="n">
        <f aca="false">+IF(BF73="","",BD73-BF73)</f>
        <v>2419</v>
      </c>
      <c r="BH73" s="95" t="n">
        <v>35503</v>
      </c>
      <c r="BI73" s="0" t="n">
        <v>55136</v>
      </c>
      <c r="BJ73" s="95" t="n">
        <v>35503</v>
      </c>
      <c r="BK73" s="0" t="n">
        <v>62560</v>
      </c>
      <c r="BL73" s="1" t="n">
        <f aca="false">+IF(BK73="","",BI73-BK73)</f>
        <v>-7424</v>
      </c>
      <c r="BM73" s="1" t="n">
        <f aca="false">+IF(BI73="","",BI73+BD73)</f>
        <v>62718</v>
      </c>
      <c r="BN73" s="1" t="n">
        <f aca="false">+IF(BK73="","",BK73+BF73)</f>
        <v>67723</v>
      </c>
      <c r="BO73" s="1" t="n">
        <f aca="false">IF(BM73="","",BM73-BN73)</f>
        <v>-5005</v>
      </c>
      <c r="BP73" s="95" t="n">
        <v>35503</v>
      </c>
      <c r="BQ73" s="0" t="n">
        <v>86960</v>
      </c>
    </row>
    <row r="74" customFormat="false" ht="12.75" hidden="false" customHeight="false" outlineLevel="0" collapsed="false">
      <c r="A74" s="95" t="n">
        <f aca="false">+A73+7</f>
        <v>35507</v>
      </c>
      <c r="B74" s="95" t="n">
        <v>35503</v>
      </c>
      <c r="C74" s="0" t="n">
        <v>21.29</v>
      </c>
      <c r="D74" s="95" t="n">
        <v>35503</v>
      </c>
      <c r="E74" s="0" t="n">
        <v>1.96</v>
      </c>
      <c r="F74" s="95" t="n">
        <v>35503</v>
      </c>
      <c r="G74" s="0" t="n">
        <v>55.33</v>
      </c>
      <c r="H74" s="95" t="n">
        <v>35503</v>
      </c>
      <c r="I74" s="0" t="s">
        <v>47</v>
      </c>
      <c r="J74" s="95" t="n">
        <v>35510</v>
      </c>
      <c r="K74" s="0" t="n">
        <v>17289</v>
      </c>
      <c r="L74" s="95" t="n">
        <v>35510</v>
      </c>
      <c r="M74" s="0" t="n">
        <v>30024</v>
      </c>
      <c r="N74" s="1" t="n">
        <f aca="false">+IF(M74="","",K74-M74)</f>
        <v>-12735</v>
      </c>
      <c r="O74" s="95" t="n">
        <v>35510</v>
      </c>
      <c r="P74" s="0" t="n">
        <v>274293</v>
      </c>
      <c r="Q74" s="95" t="n">
        <v>35510</v>
      </c>
      <c r="R74" s="0" t="n">
        <v>250609</v>
      </c>
      <c r="S74" s="1" t="n">
        <f aca="false">+IF(R74="","",P74-R74)</f>
        <v>23684</v>
      </c>
      <c r="T74" s="1" t="n">
        <f aca="false">+IF(P74="","",P74+K74)</f>
        <v>291582</v>
      </c>
      <c r="U74" s="1" t="n">
        <f aca="false">+IF(R74="","",R74+M74)</f>
        <v>280633</v>
      </c>
      <c r="V74" s="1" t="n">
        <f aca="false">IF(T74="","",T74-U74)</f>
        <v>10949</v>
      </c>
      <c r="W74" s="95" t="n">
        <v>35510</v>
      </c>
      <c r="X74" s="0" t="n">
        <v>412133</v>
      </c>
      <c r="Y74" s="95" t="n">
        <v>35510</v>
      </c>
      <c r="Z74" s="0" t="n">
        <v>8479</v>
      </c>
      <c r="AA74" s="95" t="n">
        <v>35510</v>
      </c>
      <c r="AB74" s="0" t="n">
        <v>8892</v>
      </c>
      <c r="AC74" s="1" t="n">
        <f aca="false">+IF(AB74="","",Z74-AB74)</f>
        <v>-413</v>
      </c>
      <c r="AD74" s="95" t="n">
        <v>35510</v>
      </c>
      <c r="AE74" s="0" t="n">
        <v>122518</v>
      </c>
      <c r="AF74" s="95" t="n">
        <v>35510</v>
      </c>
      <c r="AG74" s="0" t="n">
        <v>135635</v>
      </c>
      <c r="AH74" s="1" t="n">
        <f aca="false">+IF(AG74="","",AE74-AG74)</f>
        <v>-13117</v>
      </c>
      <c r="AI74" s="1" t="n">
        <f aca="false">+IF(AE74="","",AE74+Z74)</f>
        <v>130997</v>
      </c>
      <c r="AJ74" s="1" t="n">
        <f aca="false">+IF(AG74="","",AG74+AB74)</f>
        <v>144527</v>
      </c>
      <c r="AK74" s="1" t="n">
        <f aca="false">IF(AI74="","",AI74-AJ74)</f>
        <v>-13530</v>
      </c>
      <c r="AL74" s="95" t="n">
        <v>35510</v>
      </c>
      <c r="AM74" s="0" t="n">
        <v>181242</v>
      </c>
      <c r="AN74" s="95" t="n">
        <v>35510</v>
      </c>
      <c r="AO74" s="0" t="n">
        <v>3134</v>
      </c>
      <c r="AP74" s="95" t="n">
        <v>35510</v>
      </c>
      <c r="AQ74" s="0" t="n">
        <v>9539</v>
      </c>
      <c r="AR74" s="1" t="n">
        <f aca="false">+IF(AQ74="","",AO74-AQ74)</f>
        <v>-6405</v>
      </c>
      <c r="AS74" s="95" t="n">
        <v>35510</v>
      </c>
      <c r="AT74" s="0" t="n">
        <v>66242</v>
      </c>
      <c r="AU74" s="95" t="n">
        <v>35510</v>
      </c>
      <c r="AV74" s="0" t="n">
        <v>69704</v>
      </c>
      <c r="AW74" s="1" t="n">
        <f aca="false">+IF(AV74="","",AT74-AV74)</f>
        <v>-3462</v>
      </c>
      <c r="AX74" s="1" t="n">
        <f aca="false">+IF(AT74="","",AT74+AO74)</f>
        <v>69376</v>
      </c>
      <c r="AY74" s="1" t="n">
        <f aca="false">+IF(AV74="","",AV74+AQ74)</f>
        <v>79243</v>
      </c>
      <c r="AZ74" s="1" t="n">
        <f aca="false">IF(AX74="","",AX74-AY74)</f>
        <v>-9867</v>
      </c>
      <c r="BA74" s="95" t="n">
        <v>35510</v>
      </c>
      <c r="BB74" s="0" t="n">
        <v>123909</v>
      </c>
      <c r="BC74" s="95" t="n">
        <v>35510</v>
      </c>
      <c r="BD74" s="0" t="n">
        <v>10600</v>
      </c>
      <c r="BE74" s="95" t="n">
        <v>35510</v>
      </c>
      <c r="BF74" s="0" t="n">
        <v>2290</v>
      </c>
      <c r="BG74" s="1" t="n">
        <f aca="false">+IF(BF74="","",BD74-BF74)</f>
        <v>8310</v>
      </c>
      <c r="BH74" s="95" t="n">
        <v>35510</v>
      </c>
      <c r="BI74" s="0" t="n">
        <v>57867</v>
      </c>
      <c r="BJ74" s="95" t="n">
        <v>35510</v>
      </c>
      <c r="BK74" s="0" t="n">
        <v>70772</v>
      </c>
      <c r="BL74" s="1" t="n">
        <f aca="false">+IF(BK74="","",BI74-BK74)</f>
        <v>-12905</v>
      </c>
      <c r="BM74" s="1" t="n">
        <f aca="false">+IF(BI74="","",BI74+BD74)</f>
        <v>68467</v>
      </c>
      <c r="BN74" s="1" t="n">
        <f aca="false">+IF(BK74="","",BK74+BF74)</f>
        <v>73062</v>
      </c>
      <c r="BO74" s="1" t="n">
        <f aca="false">IF(BM74="","",BM74-BN74)</f>
        <v>-4595</v>
      </c>
      <c r="BP74" s="95" t="n">
        <v>35510</v>
      </c>
      <c r="BQ74" s="0" t="n">
        <v>93795</v>
      </c>
    </row>
    <row r="75" customFormat="false" ht="12.75" hidden="false" customHeight="false" outlineLevel="0" collapsed="false">
      <c r="A75" s="95" t="n">
        <f aca="false">+A74+7</f>
        <v>35514</v>
      </c>
      <c r="B75" s="95" t="n">
        <v>35510</v>
      </c>
      <c r="C75" s="0" t="n">
        <v>21.51</v>
      </c>
      <c r="D75" s="95" t="n">
        <v>35510</v>
      </c>
      <c r="E75" s="0" t="n">
        <v>1.84</v>
      </c>
      <c r="F75" s="95" t="n">
        <v>35510</v>
      </c>
      <c r="G75" s="0" t="n">
        <v>55.98</v>
      </c>
      <c r="H75" s="95" t="n">
        <v>35510</v>
      </c>
      <c r="I75" s="0" t="s">
        <v>47</v>
      </c>
      <c r="J75" s="95" t="n">
        <v>35517</v>
      </c>
      <c r="K75" s="0" t="n">
        <v>21136</v>
      </c>
      <c r="L75" s="95" t="n">
        <v>35517</v>
      </c>
      <c r="M75" s="0" t="n">
        <v>19470</v>
      </c>
      <c r="N75" s="1" t="n">
        <f aca="false">+IF(M75="","",K75-M75)</f>
        <v>1666</v>
      </c>
      <c r="O75" s="95" t="n">
        <v>35517</v>
      </c>
      <c r="P75" s="0" t="n">
        <v>254929</v>
      </c>
      <c r="Q75" s="95" t="n">
        <v>35517</v>
      </c>
      <c r="R75" s="0" t="n">
        <v>262845</v>
      </c>
      <c r="S75" s="1" t="n">
        <f aca="false">+IF(R75="","",P75-R75)</f>
        <v>-7916</v>
      </c>
      <c r="T75" s="1" t="n">
        <f aca="false">+IF(P75="","",P75+K75)</f>
        <v>276065</v>
      </c>
      <c r="U75" s="1" t="n">
        <f aca="false">+IF(R75="","",R75+M75)</f>
        <v>282315</v>
      </c>
      <c r="V75" s="1" t="n">
        <f aca="false">IF(T75="","",T75-U75)</f>
        <v>-6250</v>
      </c>
      <c r="W75" s="95" t="n">
        <v>35517</v>
      </c>
      <c r="X75" s="0" t="n">
        <v>393778</v>
      </c>
      <c r="Y75" s="95" t="n">
        <v>35517</v>
      </c>
      <c r="Z75" s="0" t="n">
        <v>7267</v>
      </c>
      <c r="AA75" s="95" t="n">
        <v>35517</v>
      </c>
      <c r="AB75" s="0" t="n">
        <v>7483</v>
      </c>
      <c r="AC75" s="1" t="n">
        <f aca="false">+IF(AB75="","",Z75-AB75)</f>
        <v>-216</v>
      </c>
      <c r="AD75" s="95" t="n">
        <v>35517</v>
      </c>
      <c r="AE75" s="0" t="n">
        <v>109352</v>
      </c>
      <c r="AF75" s="95" t="n">
        <v>35517</v>
      </c>
      <c r="AG75" s="0" t="n">
        <v>119672</v>
      </c>
      <c r="AH75" s="1" t="n">
        <f aca="false">+IF(AG75="","",AE75-AG75)</f>
        <v>-10320</v>
      </c>
      <c r="AI75" s="1" t="n">
        <f aca="false">+IF(AE75="","",AE75+Z75)</f>
        <v>116619</v>
      </c>
      <c r="AJ75" s="1" t="n">
        <f aca="false">+IF(AG75="","",AG75+AB75)</f>
        <v>127155</v>
      </c>
      <c r="AK75" s="1" t="n">
        <f aca="false">IF(AI75="","",AI75-AJ75)</f>
        <v>-10536</v>
      </c>
      <c r="AL75" s="95" t="n">
        <v>35517</v>
      </c>
      <c r="AM75" s="0" t="n">
        <v>166131</v>
      </c>
      <c r="AN75" s="95" t="n">
        <v>35517</v>
      </c>
      <c r="AO75" s="0" t="n">
        <v>3644</v>
      </c>
      <c r="AP75" s="95" t="n">
        <v>35517</v>
      </c>
      <c r="AQ75" s="0" t="n">
        <v>6459</v>
      </c>
      <c r="AR75" s="1" t="n">
        <f aca="false">+IF(AQ75="","",AO75-AQ75)</f>
        <v>-2815</v>
      </c>
      <c r="AS75" s="95" t="n">
        <v>35517</v>
      </c>
      <c r="AT75" s="0" t="n">
        <v>67731</v>
      </c>
      <c r="AU75" s="95" t="n">
        <v>35517</v>
      </c>
      <c r="AV75" s="0" t="n">
        <v>72563</v>
      </c>
      <c r="AW75" s="1" t="n">
        <f aca="false">+IF(AV75="","",AT75-AV75)</f>
        <v>-4832</v>
      </c>
      <c r="AX75" s="1" t="n">
        <f aca="false">+IF(AT75="","",AT75+AO75)</f>
        <v>71375</v>
      </c>
      <c r="AY75" s="1" t="n">
        <f aca="false">+IF(AV75="","",AV75+AQ75)</f>
        <v>79022</v>
      </c>
      <c r="AZ75" s="1" t="n">
        <f aca="false">IF(AX75="","",AX75-AY75)</f>
        <v>-7647</v>
      </c>
      <c r="BA75" s="95" t="n">
        <v>35517</v>
      </c>
      <c r="BB75" s="0" t="n">
        <v>123805</v>
      </c>
      <c r="BC75" s="95" t="n">
        <v>35517</v>
      </c>
      <c r="BD75" s="0" t="n">
        <v>14097</v>
      </c>
      <c r="BE75" s="95" t="n">
        <v>35517</v>
      </c>
      <c r="BF75" s="0" t="n">
        <v>2260</v>
      </c>
      <c r="BG75" s="1" t="n">
        <f aca="false">+IF(BF75="","",BD75-BF75)</f>
        <v>11837</v>
      </c>
      <c r="BH75" s="95" t="n">
        <v>35517</v>
      </c>
      <c r="BI75" s="0" t="n">
        <v>58027</v>
      </c>
      <c r="BJ75" s="95" t="n">
        <v>35517</v>
      </c>
      <c r="BK75" s="0" t="n">
        <v>77980</v>
      </c>
      <c r="BL75" s="1" t="n">
        <f aca="false">+IF(BK75="","",BI75-BK75)</f>
        <v>-19953</v>
      </c>
      <c r="BM75" s="1" t="n">
        <f aca="false">+IF(BI75="","",BI75+BD75)</f>
        <v>72124</v>
      </c>
      <c r="BN75" s="1" t="n">
        <f aca="false">+IF(BK75="","",BK75+BF75)</f>
        <v>80240</v>
      </c>
      <c r="BO75" s="1" t="n">
        <f aca="false">IF(BM75="","",BM75-BN75)</f>
        <v>-8116</v>
      </c>
      <c r="BP75" s="95" t="n">
        <v>35517</v>
      </c>
      <c r="BQ75" s="0" t="n">
        <v>99180</v>
      </c>
    </row>
    <row r="76" customFormat="false" ht="12.75" hidden="false" customHeight="false" outlineLevel="0" collapsed="false">
      <c r="A76" s="95" t="n">
        <f aca="false">+A75+7</f>
        <v>35521</v>
      </c>
      <c r="B76" s="95" t="n">
        <v>35517</v>
      </c>
      <c r="C76" s="0" t="n">
        <v>20.7</v>
      </c>
      <c r="D76" s="95" t="n">
        <v>35517</v>
      </c>
      <c r="E76" s="0" t="n">
        <v>1.928</v>
      </c>
      <c r="F76" s="95" t="n">
        <v>35517</v>
      </c>
      <c r="G76" s="0" t="n">
        <v>56.07</v>
      </c>
      <c r="H76" s="95" t="n">
        <v>35517</v>
      </c>
      <c r="I76" s="0" t="s">
        <v>47</v>
      </c>
      <c r="J76" s="95" t="n">
        <v>35524</v>
      </c>
      <c r="K76" s="0" t="n">
        <v>15523</v>
      </c>
      <c r="L76" s="95" t="n">
        <v>35524</v>
      </c>
      <c r="M76" s="0" t="n">
        <v>21162</v>
      </c>
      <c r="N76" s="1" t="n">
        <f aca="false">+IF(M76="","",K76-M76)</f>
        <v>-5639</v>
      </c>
      <c r="O76" s="95" t="n">
        <v>35524</v>
      </c>
      <c r="P76" s="0" t="n">
        <v>265306</v>
      </c>
      <c r="Q76" s="95" t="n">
        <v>35524</v>
      </c>
      <c r="R76" s="0" t="n">
        <v>257011</v>
      </c>
      <c r="S76" s="1" t="n">
        <f aca="false">+IF(R76="","",P76-R76)</f>
        <v>8295</v>
      </c>
      <c r="T76" s="1" t="n">
        <f aca="false">+IF(P76="","",P76+K76)</f>
        <v>280829</v>
      </c>
      <c r="U76" s="1" t="n">
        <f aca="false">+IF(R76="","",R76+M76)</f>
        <v>278173</v>
      </c>
      <c r="V76" s="1" t="n">
        <f aca="false">IF(T76="","",T76-U76)</f>
        <v>2656</v>
      </c>
      <c r="W76" s="95" t="n">
        <v>35524</v>
      </c>
      <c r="X76" s="0" t="n">
        <v>398052</v>
      </c>
      <c r="Y76" s="95" t="n">
        <v>35524</v>
      </c>
      <c r="Z76" s="0" t="n">
        <v>6607</v>
      </c>
      <c r="AA76" s="95" t="n">
        <v>35524</v>
      </c>
      <c r="AB76" s="0" t="n">
        <v>9130</v>
      </c>
      <c r="AC76" s="1" t="n">
        <f aca="false">+IF(AB76="","",Z76-AB76)</f>
        <v>-2523</v>
      </c>
      <c r="AD76" s="95" t="n">
        <v>35524</v>
      </c>
      <c r="AE76" s="0" t="n">
        <v>113530</v>
      </c>
      <c r="AF76" s="95" t="n">
        <v>35524</v>
      </c>
      <c r="AG76" s="0" t="n">
        <v>119946</v>
      </c>
      <c r="AH76" s="1" t="n">
        <f aca="false">+IF(AG76="","",AE76-AG76)</f>
        <v>-6416</v>
      </c>
      <c r="AI76" s="1" t="n">
        <f aca="false">+IF(AE76="","",AE76+Z76)</f>
        <v>120137</v>
      </c>
      <c r="AJ76" s="1" t="n">
        <f aca="false">+IF(AG76="","",AG76+AB76)</f>
        <v>129076</v>
      </c>
      <c r="AK76" s="1" t="n">
        <f aca="false">IF(AI76="","",AI76-AJ76)</f>
        <v>-8939</v>
      </c>
      <c r="AL76" s="95" t="n">
        <v>35524</v>
      </c>
      <c r="AM76" s="0" t="n">
        <v>166331</v>
      </c>
      <c r="AN76" s="95" t="n">
        <v>35524</v>
      </c>
      <c r="AO76" s="0" t="n">
        <v>2926</v>
      </c>
      <c r="AP76" s="95" t="n">
        <v>35524</v>
      </c>
      <c r="AQ76" s="0" t="n">
        <v>6970</v>
      </c>
      <c r="AR76" s="1" t="n">
        <f aca="false">+IF(AQ76="","",AO76-AQ76)</f>
        <v>-4044</v>
      </c>
      <c r="AS76" s="95" t="n">
        <v>35524</v>
      </c>
      <c r="AT76" s="0" t="n">
        <v>73843</v>
      </c>
      <c r="AU76" s="95" t="n">
        <v>35524</v>
      </c>
      <c r="AV76" s="0" t="n">
        <v>74609</v>
      </c>
      <c r="AW76" s="1" t="n">
        <f aca="false">+IF(AV76="","",AT76-AV76)</f>
        <v>-766</v>
      </c>
      <c r="AX76" s="1" t="n">
        <f aca="false">+IF(AT76="","",AT76+AO76)</f>
        <v>76769</v>
      </c>
      <c r="AY76" s="1" t="n">
        <f aca="false">+IF(AV76="","",AV76+AQ76)</f>
        <v>81579</v>
      </c>
      <c r="AZ76" s="1" t="n">
        <f aca="false">IF(AX76="","",AX76-AY76)</f>
        <v>-4810</v>
      </c>
      <c r="BA76" s="95" t="n">
        <v>35524</v>
      </c>
      <c r="BB76" s="0" t="n">
        <v>126640</v>
      </c>
      <c r="BC76" s="95" t="n">
        <v>35524</v>
      </c>
      <c r="BD76" s="0" t="n">
        <v>9078</v>
      </c>
      <c r="BE76" s="95" t="n">
        <v>35524</v>
      </c>
      <c r="BF76" s="0" t="n">
        <v>1903</v>
      </c>
      <c r="BG76" s="1" t="n">
        <f aca="false">+IF(BF76="","",BD76-BF76)</f>
        <v>7175</v>
      </c>
      <c r="BH76" s="95" t="n">
        <v>35524</v>
      </c>
      <c r="BI76" s="0" t="n">
        <v>61910</v>
      </c>
      <c r="BJ76" s="95" t="n">
        <v>35524</v>
      </c>
      <c r="BK76" s="0" t="n">
        <v>75945</v>
      </c>
      <c r="BL76" s="1" t="n">
        <f aca="false">+IF(BK76="","",BI76-BK76)</f>
        <v>-14035</v>
      </c>
      <c r="BM76" s="1" t="n">
        <f aca="false">+IF(BI76="","",BI76+BD76)</f>
        <v>70988</v>
      </c>
      <c r="BN76" s="1" t="n">
        <f aca="false">+IF(BK76="","",BK76+BF76)</f>
        <v>77848</v>
      </c>
      <c r="BO76" s="1" t="n">
        <f aca="false">IF(BM76="","",BM76-BN76)</f>
        <v>-6860</v>
      </c>
      <c r="BP76" s="95" t="n">
        <v>35524</v>
      </c>
      <c r="BQ76" s="0" t="n">
        <v>94387</v>
      </c>
    </row>
    <row r="77" customFormat="false" ht="12.75" hidden="false" customHeight="false" outlineLevel="0" collapsed="false">
      <c r="A77" s="95" t="n">
        <f aca="false">+A76+7</f>
        <v>35528</v>
      </c>
      <c r="B77" s="95" t="n">
        <v>35524</v>
      </c>
      <c r="C77" s="0" t="n">
        <v>19.12</v>
      </c>
      <c r="D77" s="95" t="n">
        <v>35524</v>
      </c>
      <c r="E77" s="0" t="n">
        <v>1.942</v>
      </c>
      <c r="F77" s="95" t="n">
        <v>35524</v>
      </c>
      <c r="G77" s="0" t="n">
        <v>53.14</v>
      </c>
      <c r="H77" s="95" t="n">
        <v>35524</v>
      </c>
      <c r="I77" s="0" t="n">
        <v>60.48</v>
      </c>
      <c r="J77" s="95" t="n">
        <v>35531</v>
      </c>
      <c r="K77" s="0" t="n">
        <v>13904</v>
      </c>
      <c r="L77" s="95" t="n">
        <v>35531</v>
      </c>
      <c r="M77" s="0" t="n">
        <v>33047</v>
      </c>
      <c r="N77" s="1" t="n">
        <f aca="false">+IF(M77="","",K77-M77)</f>
        <v>-19143</v>
      </c>
      <c r="O77" s="95" t="n">
        <v>35531</v>
      </c>
      <c r="P77" s="0" t="n">
        <v>276990</v>
      </c>
      <c r="Q77" s="95" t="n">
        <v>35531</v>
      </c>
      <c r="R77" s="0" t="n">
        <v>248873</v>
      </c>
      <c r="S77" s="1" t="n">
        <f aca="false">+IF(R77="","",P77-R77)</f>
        <v>28117</v>
      </c>
      <c r="T77" s="1" t="n">
        <f aca="false">+IF(P77="","",P77+K77)</f>
        <v>290894</v>
      </c>
      <c r="U77" s="1" t="n">
        <f aca="false">+IF(R77="","",R77+M77)</f>
        <v>281920</v>
      </c>
      <c r="V77" s="1" t="n">
        <f aca="false">IF(T77="","",T77-U77)</f>
        <v>8974</v>
      </c>
      <c r="W77" s="95" t="n">
        <v>35531</v>
      </c>
      <c r="X77" s="0" t="n">
        <v>409903</v>
      </c>
      <c r="Y77" s="95" t="n">
        <v>35531</v>
      </c>
      <c r="Z77" s="0" t="n">
        <v>6097</v>
      </c>
      <c r="AA77" s="95" t="n">
        <v>35531</v>
      </c>
      <c r="AB77" s="0" t="n">
        <v>10406</v>
      </c>
      <c r="AC77" s="1" t="n">
        <f aca="false">+IF(AB77="","",Z77-AB77)</f>
        <v>-4309</v>
      </c>
      <c r="AD77" s="95" t="n">
        <v>35531</v>
      </c>
      <c r="AE77" s="0" t="n">
        <v>117494</v>
      </c>
      <c r="AF77" s="95" t="n">
        <v>35531</v>
      </c>
      <c r="AG77" s="0" t="n">
        <v>124415</v>
      </c>
      <c r="AH77" s="1" t="n">
        <f aca="false">+IF(AG77="","",AE77-AG77)</f>
        <v>-6921</v>
      </c>
      <c r="AI77" s="1" t="n">
        <f aca="false">+IF(AE77="","",AE77+Z77)</f>
        <v>123591</v>
      </c>
      <c r="AJ77" s="1" t="n">
        <f aca="false">+IF(AG77="","",AG77+AB77)</f>
        <v>134821</v>
      </c>
      <c r="AK77" s="1" t="n">
        <f aca="false">IF(AI77="","",AI77-AJ77)</f>
        <v>-11230</v>
      </c>
      <c r="AL77" s="95" t="n">
        <v>35531</v>
      </c>
      <c r="AM77" s="0" t="n">
        <v>170800</v>
      </c>
      <c r="AN77" s="95" t="n">
        <v>35531</v>
      </c>
      <c r="AO77" s="0" t="n">
        <v>3627</v>
      </c>
      <c r="AP77" s="95" t="n">
        <v>35531</v>
      </c>
      <c r="AQ77" s="0" t="n">
        <v>8582</v>
      </c>
      <c r="AR77" s="1" t="n">
        <f aca="false">+IF(AQ77="","",AO77-AQ77)</f>
        <v>-4955</v>
      </c>
      <c r="AS77" s="95" t="n">
        <v>35531</v>
      </c>
      <c r="AT77" s="0" t="n">
        <v>83334</v>
      </c>
      <c r="AU77" s="95" t="n">
        <v>35531</v>
      </c>
      <c r="AV77" s="0" t="n">
        <v>82271</v>
      </c>
      <c r="AW77" s="1" t="n">
        <f aca="false">+IF(AV77="","",AT77-AV77)</f>
        <v>1063</v>
      </c>
      <c r="AX77" s="1" t="n">
        <f aca="false">+IF(AT77="","",AT77+AO77)</f>
        <v>86961</v>
      </c>
      <c r="AY77" s="1" t="n">
        <f aca="false">+IF(AV77="","",AV77+AQ77)</f>
        <v>90853</v>
      </c>
      <c r="AZ77" s="1" t="n">
        <f aca="false">IF(AX77="","",AX77-AY77)</f>
        <v>-3892</v>
      </c>
      <c r="BA77" s="95" t="n">
        <v>35531</v>
      </c>
      <c r="BB77" s="0" t="n">
        <v>138764</v>
      </c>
      <c r="BC77" s="95" t="n">
        <v>35531</v>
      </c>
      <c r="BD77" s="0" t="n">
        <v>7927</v>
      </c>
      <c r="BE77" s="95" t="n">
        <v>35531</v>
      </c>
      <c r="BF77" s="0" t="n">
        <v>3840</v>
      </c>
      <c r="BG77" s="1" t="n">
        <f aca="false">+IF(BF77="","",BD77-BF77)</f>
        <v>4087</v>
      </c>
      <c r="BH77" s="95" t="n">
        <v>35531</v>
      </c>
      <c r="BI77" s="0" t="n">
        <v>63352</v>
      </c>
      <c r="BJ77" s="95" t="n">
        <v>35531</v>
      </c>
      <c r="BK77" s="0" t="n">
        <v>75390</v>
      </c>
      <c r="BL77" s="1" t="n">
        <f aca="false">+IF(BK77="","",BI77-BK77)</f>
        <v>-12038</v>
      </c>
      <c r="BM77" s="1" t="n">
        <f aca="false">+IF(BI77="","",BI77+BD77)</f>
        <v>71279</v>
      </c>
      <c r="BN77" s="1" t="n">
        <f aca="false">+IF(BK77="","",BK77+BF77)</f>
        <v>79230</v>
      </c>
      <c r="BO77" s="1" t="n">
        <f aca="false">IF(BM77="","",BM77-BN77)</f>
        <v>-7951</v>
      </c>
      <c r="BP77" s="95" t="n">
        <v>35531</v>
      </c>
      <c r="BQ77" s="0" t="n">
        <v>96704</v>
      </c>
    </row>
    <row r="78" customFormat="false" ht="12.75" hidden="false" customHeight="false" outlineLevel="0" collapsed="false">
      <c r="A78" s="95" t="n">
        <f aca="false">+A77+7</f>
        <v>35535</v>
      </c>
      <c r="B78" s="95" t="n">
        <v>35531</v>
      </c>
      <c r="C78" s="0" t="n">
        <v>19.53</v>
      </c>
      <c r="D78" s="95" t="n">
        <v>35531</v>
      </c>
      <c r="E78" s="0" t="n">
        <v>1.933</v>
      </c>
      <c r="F78" s="95" t="n">
        <v>35531</v>
      </c>
      <c r="G78" s="0" t="n">
        <v>53.87</v>
      </c>
      <c r="H78" s="95" t="n">
        <v>35531</v>
      </c>
      <c r="I78" s="0" t="n">
        <v>60.88</v>
      </c>
      <c r="J78" s="95" t="n">
        <v>35538</v>
      </c>
      <c r="K78" s="0" t="n">
        <v>14160</v>
      </c>
      <c r="L78" s="95" t="n">
        <v>35538</v>
      </c>
      <c r="M78" s="0" t="n">
        <v>28218</v>
      </c>
      <c r="N78" s="1" t="n">
        <f aca="false">+IF(M78="","",K78-M78)</f>
        <v>-14058</v>
      </c>
      <c r="O78" s="95" t="n">
        <v>35538</v>
      </c>
      <c r="P78" s="0" t="n">
        <v>281553</v>
      </c>
      <c r="Q78" s="95" t="n">
        <v>35538</v>
      </c>
      <c r="R78" s="0" t="n">
        <v>256567</v>
      </c>
      <c r="S78" s="1" t="n">
        <f aca="false">+IF(R78="","",P78-R78)</f>
        <v>24986</v>
      </c>
      <c r="T78" s="1" t="n">
        <f aca="false">+IF(P78="","",P78+K78)</f>
        <v>295713</v>
      </c>
      <c r="U78" s="1" t="n">
        <f aca="false">+IF(R78="","",R78+M78)</f>
        <v>284785</v>
      </c>
      <c r="V78" s="1" t="n">
        <f aca="false">IF(T78="","",T78-U78)</f>
        <v>10928</v>
      </c>
      <c r="W78" s="95" t="n">
        <v>35538</v>
      </c>
      <c r="X78" s="0" t="n">
        <v>418809</v>
      </c>
      <c r="Y78" s="95" t="n">
        <v>35538</v>
      </c>
      <c r="Z78" s="0" t="n">
        <v>5342</v>
      </c>
      <c r="AA78" s="95" t="n">
        <v>35538</v>
      </c>
      <c r="AB78" s="0" t="n">
        <v>8384</v>
      </c>
      <c r="AC78" s="1" t="n">
        <f aca="false">+IF(AB78="","",Z78-AB78)</f>
        <v>-3042</v>
      </c>
      <c r="AD78" s="95" t="n">
        <v>35538</v>
      </c>
      <c r="AE78" s="0" t="n">
        <v>122460</v>
      </c>
      <c r="AF78" s="95" t="n">
        <v>35538</v>
      </c>
      <c r="AG78" s="0" t="n">
        <v>131689</v>
      </c>
      <c r="AH78" s="1" t="n">
        <f aca="false">+IF(AG78="","",AE78-AG78)</f>
        <v>-9229</v>
      </c>
      <c r="AI78" s="1" t="n">
        <f aca="false">+IF(AE78="","",AE78+Z78)</f>
        <v>127802</v>
      </c>
      <c r="AJ78" s="1" t="n">
        <f aca="false">+IF(AG78="","",AG78+AB78)</f>
        <v>140073</v>
      </c>
      <c r="AK78" s="1" t="n">
        <f aca="false">IF(AI78="","",AI78-AJ78)</f>
        <v>-12271</v>
      </c>
      <c r="AL78" s="95" t="n">
        <v>35538</v>
      </c>
      <c r="AM78" s="0" t="n">
        <v>179410</v>
      </c>
      <c r="AN78" s="95" t="n">
        <v>35538</v>
      </c>
      <c r="AO78" s="0" t="n">
        <v>3919</v>
      </c>
      <c r="AP78" s="95" t="n">
        <v>35538</v>
      </c>
      <c r="AQ78" s="0" t="n">
        <v>6263</v>
      </c>
      <c r="AR78" s="1" t="n">
        <f aca="false">+IF(AQ78="","",AO78-AQ78)</f>
        <v>-2344</v>
      </c>
      <c r="AS78" s="95" t="n">
        <v>35538</v>
      </c>
      <c r="AT78" s="0" t="n">
        <v>82056</v>
      </c>
      <c r="AU78" s="95" t="n">
        <v>35538</v>
      </c>
      <c r="AV78" s="0" t="n">
        <v>85813</v>
      </c>
      <c r="AW78" s="1" t="n">
        <f aca="false">+IF(AV78="","",AT78-AV78)</f>
        <v>-3757</v>
      </c>
      <c r="AX78" s="1" t="n">
        <f aca="false">+IF(AT78="","",AT78+AO78)</f>
        <v>85975</v>
      </c>
      <c r="AY78" s="1" t="n">
        <f aca="false">+IF(AV78="","",AV78+AQ78)</f>
        <v>92076</v>
      </c>
      <c r="AZ78" s="1" t="n">
        <f aca="false">IF(AX78="","",AX78-AY78)</f>
        <v>-6101</v>
      </c>
      <c r="BA78" s="95" t="n">
        <v>35538</v>
      </c>
      <c r="BB78" s="0" t="n">
        <v>139956</v>
      </c>
      <c r="BC78" s="95" t="n">
        <v>35538</v>
      </c>
      <c r="BD78" s="0" t="n">
        <v>7786</v>
      </c>
      <c r="BE78" s="95" t="n">
        <v>35538</v>
      </c>
      <c r="BF78" s="0" t="n">
        <v>4324</v>
      </c>
      <c r="BG78" s="1" t="n">
        <f aca="false">+IF(BF78="","",BD78-BF78)</f>
        <v>3462</v>
      </c>
      <c r="BH78" s="95" t="n">
        <v>35538</v>
      </c>
      <c r="BI78" s="0" t="n">
        <v>67440</v>
      </c>
      <c r="BJ78" s="95" t="n">
        <v>35538</v>
      </c>
      <c r="BK78" s="0" t="n">
        <v>77377</v>
      </c>
      <c r="BL78" s="1" t="n">
        <f aca="false">+IF(BK78="","",BI78-BK78)</f>
        <v>-9937</v>
      </c>
      <c r="BM78" s="1" t="n">
        <f aca="false">+IF(BI78="","",BI78+BD78)</f>
        <v>75226</v>
      </c>
      <c r="BN78" s="1" t="n">
        <f aca="false">+IF(BK78="","",BK78+BF78)</f>
        <v>81701</v>
      </c>
      <c r="BO78" s="1" t="n">
        <f aca="false">IF(BM78="","",BM78-BN78)</f>
        <v>-6475</v>
      </c>
      <c r="BP78" s="95" t="n">
        <v>35538</v>
      </c>
      <c r="BQ78" s="0" t="n">
        <v>101796</v>
      </c>
    </row>
    <row r="79" customFormat="false" ht="12.75" hidden="false" customHeight="false" outlineLevel="0" collapsed="false">
      <c r="A79" s="95" t="n">
        <f aca="false">+A78+7</f>
        <v>35542</v>
      </c>
      <c r="B79" s="95" t="n">
        <v>35538</v>
      </c>
      <c r="C79" s="0" t="n">
        <v>19.91</v>
      </c>
      <c r="D79" s="95" t="n">
        <v>35538</v>
      </c>
      <c r="E79" s="0" t="n">
        <v>2.081</v>
      </c>
      <c r="F79" s="95" t="n">
        <v>35538</v>
      </c>
      <c r="G79" s="0" t="n">
        <v>54.68</v>
      </c>
      <c r="H79" s="95" t="n">
        <v>35538</v>
      </c>
      <c r="I79" s="0" t="n">
        <v>61.49</v>
      </c>
      <c r="J79" s="95" t="n">
        <v>35545</v>
      </c>
      <c r="K79" s="0" t="n">
        <v>14332</v>
      </c>
      <c r="L79" s="95" t="n">
        <v>35545</v>
      </c>
      <c r="M79" s="0" t="n">
        <v>30547</v>
      </c>
      <c r="N79" s="1" t="n">
        <f aca="false">+IF(M79="","",K79-M79)</f>
        <v>-16215</v>
      </c>
      <c r="O79" s="95" t="n">
        <v>35545</v>
      </c>
      <c r="P79" s="0" t="n">
        <v>286322</v>
      </c>
      <c r="Q79" s="95" t="n">
        <v>35545</v>
      </c>
      <c r="R79" s="0" t="n">
        <v>262976</v>
      </c>
      <c r="S79" s="1" t="n">
        <f aca="false">+IF(R79="","",P79-R79)</f>
        <v>23346</v>
      </c>
      <c r="T79" s="1" t="n">
        <f aca="false">+IF(P79="","",P79+K79)</f>
        <v>300654</v>
      </c>
      <c r="U79" s="1" t="n">
        <f aca="false">+IF(R79="","",R79+M79)</f>
        <v>293523</v>
      </c>
      <c r="V79" s="1" t="n">
        <f aca="false">IF(T79="","",T79-U79)</f>
        <v>7131</v>
      </c>
      <c r="W79" s="95" t="n">
        <v>35545</v>
      </c>
      <c r="X79" s="0" t="n">
        <v>422533</v>
      </c>
      <c r="Y79" s="95" t="n">
        <v>35545</v>
      </c>
      <c r="Z79" s="0" t="n">
        <v>17649</v>
      </c>
      <c r="AA79" s="95" t="n">
        <v>35545</v>
      </c>
      <c r="AB79" s="0" t="n">
        <v>4437</v>
      </c>
      <c r="AC79" s="1" t="n">
        <f aca="false">+IF(AB79="","",Z79-AB79)</f>
        <v>13212</v>
      </c>
      <c r="AD79" s="95" t="n">
        <v>35545</v>
      </c>
      <c r="AE79" s="0" t="n">
        <v>125663</v>
      </c>
      <c r="AF79" s="95" t="n">
        <v>35545</v>
      </c>
      <c r="AG79" s="0" t="n">
        <v>154457</v>
      </c>
      <c r="AH79" s="1" t="n">
        <f aca="false">+IF(AG79="","",AE79-AG79)</f>
        <v>-28794</v>
      </c>
      <c r="AI79" s="1" t="n">
        <f aca="false">+IF(AE79="","",AE79+Z79)</f>
        <v>143312</v>
      </c>
      <c r="AJ79" s="1" t="n">
        <f aca="false">+IF(AG79="","",AG79+AB79)</f>
        <v>158894</v>
      </c>
      <c r="AK79" s="1" t="n">
        <f aca="false">IF(AI79="","",AI79-AJ79)</f>
        <v>-15582</v>
      </c>
      <c r="AL79" s="95" t="n">
        <v>35545</v>
      </c>
      <c r="AM79" s="0" t="n">
        <v>198416</v>
      </c>
      <c r="AN79" s="95" t="n">
        <v>35545</v>
      </c>
      <c r="AO79" s="0" t="n">
        <v>3735</v>
      </c>
      <c r="AP79" s="95" t="n">
        <v>35545</v>
      </c>
      <c r="AQ79" s="0" t="n">
        <v>5839</v>
      </c>
      <c r="AR79" s="1" t="n">
        <f aca="false">+IF(AQ79="","",AO79-AQ79)</f>
        <v>-2104</v>
      </c>
      <c r="AS79" s="95" t="n">
        <v>35545</v>
      </c>
      <c r="AT79" s="0" t="n">
        <v>86893</v>
      </c>
      <c r="AU79" s="95" t="n">
        <v>35545</v>
      </c>
      <c r="AV79" s="0" t="n">
        <v>88972</v>
      </c>
      <c r="AW79" s="1" t="n">
        <f aca="false">+IF(AV79="","",AT79-AV79)</f>
        <v>-2079</v>
      </c>
      <c r="AX79" s="1" t="n">
        <f aca="false">+IF(AT79="","",AT79+AO79)</f>
        <v>90628</v>
      </c>
      <c r="AY79" s="1" t="n">
        <f aca="false">+IF(AV79="","",AV79+AQ79)</f>
        <v>94811</v>
      </c>
      <c r="AZ79" s="1" t="n">
        <f aca="false">IF(AX79="","",AX79-AY79)</f>
        <v>-4183</v>
      </c>
      <c r="BA79" s="95" t="n">
        <v>35545</v>
      </c>
      <c r="BB79" s="0" t="n">
        <v>142540</v>
      </c>
      <c r="BC79" s="95" t="n">
        <v>35545</v>
      </c>
      <c r="BD79" s="0" t="n">
        <v>7765</v>
      </c>
      <c r="BE79" s="95" t="n">
        <v>35545</v>
      </c>
      <c r="BF79" s="0" t="n">
        <v>4305</v>
      </c>
      <c r="BG79" s="1" t="n">
        <f aca="false">+IF(BF79="","",BD79-BF79)</f>
        <v>3460</v>
      </c>
      <c r="BH79" s="95" t="n">
        <v>35545</v>
      </c>
      <c r="BI79" s="0" t="n">
        <v>63367</v>
      </c>
      <c r="BJ79" s="95" t="n">
        <v>35545</v>
      </c>
      <c r="BK79" s="0" t="n">
        <v>73537</v>
      </c>
      <c r="BL79" s="1" t="n">
        <f aca="false">+IF(BK79="","",BI79-BK79)</f>
        <v>-10170</v>
      </c>
      <c r="BM79" s="1" t="n">
        <f aca="false">+IF(BI79="","",BI79+BD79)</f>
        <v>71132</v>
      </c>
      <c r="BN79" s="1" t="n">
        <f aca="false">+IF(BK79="","",BK79+BF79)</f>
        <v>77842</v>
      </c>
      <c r="BO79" s="1" t="n">
        <f aca="false">IF(BM79="","",BM79-BN79)</f>
        <v>-6710</v>
      </c>
      <c r="BP79" s="95" t="n">
        <v>35545</v>
      </c>
      <c r="BQ79" s="0" t="n">
        <v>99834</v>
      </c>
    </row>
    <row r="80" customFormat="false" ht="12.75" hidden="false" customHeight="false" outlineLevel="0" collapsed="false">
      <c r="A80" s="95" t="n">
        <f aca="false">+A79+7</f>
        <v>35549</v>
      </c>
      <c r="B80" s="95" t="n">
        <v>35545</v>
      </c>
      <c r="C80" s="0" t="n">
        <v>19.99</v>
      </c>
      <c r="D80" s="95" t="n">
        <v>35545</v>
      </c>
      <c r="E80" s="0" t="n">
        <v>2.126</v>
      </c>
      <c r="F80" s="95" t="n">
        <v>35545</v>
      </c>
      <c r="G80" s="0" t="n">
        <v>55.9</v>
      </c>
      <c r="H80" s="95" t="n">
        <v>35545</v>
      </c>
      <c r="I80" s="0" t="n">
        <v>62.5</v>
      </c>
      <c r="J80" s="95" t="n">
        <v>35552</v>
      </c>
      <c r="K80" s="0" t="n">
        <v>21028</v>
      </c>
      <c r="L80" s="95" t="n">
        <v>35552</v>
      </c>
      <c r="M80" s="0" t="n">
        <v>26461</v>
      </c>
      <c r="N80" s="1" t="n">
        <f aca="false">+IF(M80="","",K80-M80)</f>
        <v>-5433</v>
      </c>
      <c r="O80" s="95" t="n">
        <v>35552</v>
      </c>
      <c r="P80" s="0" t="n">
        <v>252750</v>
      </c>
      <c r="Q80" s="95" t="n">
        <v>35552</v>
      </c>
      <c r="R80" s="0" t="n">
        <v>245279</v>
      </c>
      <c r="S80" s="1" t="n">
        <f aca="false">+IF(R80="","",P80-R80)</f>
        <v>7471</v>
      </c>
      <c r="T80" s="1" t="n">
        <f aca="false">+IF(P80="","",P80+K80)</f>
        <v>273778</v>
      </c>
      <c r="U80" s="1" t="n">
        <f aca="false">+IF(R80="","",R80+M80)</f>
        <v>271740</v>
      </c>
      <c r="V80" s="1" t="n">
        <f aca="false">IF(T80="","",T80-U80)</f>
        <v>2038</v>
      </c>
      <c r="W80" s="95" t="n">
        <v>35552</v>
      </c>
      <c r="X80" s="0" t="n">
        <v>392373</v>
      </c>
      <c r="Y80" s="95" t="n">
        <v>35552</v>
      </c>
      <c r="Z80" s="0" t="n">
        <v>18793</v>
      </c>
      <c r="AA80" s="95" t="n">
        <v>35552</v>
      </c>
      <c r="AB80" s="0" t="n">
        <v>5532</v>
      </c>
      <c r="AC80" s="1" t="n">
        <f aca="false">+IF(AB80="","",Z80-AB80)</f>
        <v>13261</v>
      </c>
      <c r="AD80" s="95" t="n">
        <v>35552</v>
      </c>
      <c r="AE80" s="0" t="n">
        <v>117748</v>
      </c>
      <c r="AF80" s="95" t="n">
        <v>35552</v>
      </c>
      <c r="AG80" s="0" t="n">
        <v>145735</v>
      </c>
      <c r="AH80" s="1" t="n">
        <f aca="false">+IF(AG80="","",AE80-AG80)</f>
        <v>-27987</v>
      </c>
      <c r="AI80" s="1" t="n">
        <f aca="false">+IF(AE80="","",AE80+Z80)</f>
        <v>136541</v>
      </c>
      <c r="AJ80" s="1" t="n">
        <f aca="false">+IF(AG80="","",AG80+AB80)</f>
        <v>151267</v>
      </c>
      <c r="AK80" s="1" t="n">
        <f aca="false">IF(AI80="","",AI80-AJ80)</f>
        <v>-14726</v>
      </c>
      <c r="AL80" s="95" t="n">
        <v>35552</v>
      </c>
      <c r="AM80" s="0" t="n">
        <v>189534</v>
      </c>
      <c r="AN80" s="95" t="n">
        <v>35552</v>
      </c>
      <c r="AO80" s="0" t="n">
        <v>5417</v>
      </c>
      <c r="AP80" s="95" t="n">
        <v>35552</v>
      </c>
      <c r="AQ80" s="0" t="n">
        <v>4589</v>
      </c>
      <c r="AR80" s="1" t="n">
        <f aca="false">+IF(AQ80="","",AO80-AQ80)</f>
        <v>828</v>
      </c>
      <c r="AS80" s="95" t="n">
        <v>35552</v>
      </c>
      <c r="AT80" s="0" t="n">
        <v>80489</v>
      </c>
      <c r="AU80" s="95" t="n">
        <v>35552</v>
      </c>
      <c r="AV80" s="0" t="n">
        <v>88893</v>
      </c>
      <c r="AW80" s="1" t="n">
        <f aca="false">+IF(AV80="","",AT80-AV80)</f>
        <v>-8404</v>
      </c>
      <c r="AX80" s="1" t="n">
        <f aca="false">+IF(AT80="","",AT80+AO80)</f>
        <v>85906</v>
      </c>
      <c r="AY80" s="1" t="n">
        <f aca="false">+IF(AV80="","",AV80+AQ80)</f>
        <v>93482</v>
      </c>
      <c r="AZ80" s="1" t="n">
        <f aca="false">IF(AX80="","",AX80-AY80)</f>
        <v>-7576</v>
      </c>
      <c r="BA80" s="95" t="n">
        <v>35552</v>
      </c>
      <c r="BB80" s="0" t="n">
        <v>140290</v>
      </c>
      <c r="BC80" s="95" t="n">
        <v>35552</v>
      </c>
      <c r="BD80" s="0" t="n">
        <v>7990</v>
      </c>
      <c r="BE80" s="95" t="n">
        <v>35552</v>
      </c>
      <c r="BF80" s="0" t="n">
        <v>2450</v>
      </c>
      <c r="BG80" s="1" t="n">
        <f aca="false">+IF(BF80="","",BD80-BF80)</f>
        <v>5540</v>
      </c>
      <c r="BH80" s="95" t="n">
        <v>35552</v>
      </c>
      <c r="BI80" s="0" t="n">
        <v>61625</v>
      </c>
      <c r="BJ80" s="95" t="n">
        <v>35552</v>
      </c>
      <c r="BK80" s="0" t="n">
        <v>74684</v>
      </c>
      <c r="BL80" s="1" t="n">
        <f aca="false">+IF(BK80="","",BI80-BK80)</f>
        <v>-13059</v>
      </c>
      <c r="BM80" s="1" t="n">
        <f aca="false">+IF(BI80="","",BI80+BD80)</f>
        <v>69615</v>
      </c>
      <c r="BN80" s="1" t="n">
        <f aca="false">+IF(BK80="","",BK80+BF80)</f>
        <v>77134</v>
      </c>
      <c r="BO80" s="1" t="n">
        <f aca="false">IF(BM80="","",BM80-BN80)</f>
        <v>-7519</v>
      </c>
      <c r="BP80" s="95" t="n">
        <v>35552</v>
      </c>
      <c r="BQ80" s="0" t="n">
        <v>93787</v>
      </c>
    </row>
    <row r="81" customFormat="false" ht="12.75" hidden="false" customHeight="false" outlineLevel="0" collapsed="false">
      <c r="A81" s="95" t="n">
        <f aca="false">+A80+7</f>
        <v>35556</v>
      </c>
      <c r="B81" s="95" t="n">
        <v>35552</v>
      </c>
      <c r="C81" s="0" t="n">
        <v>19.6</v>
      </c>
      <c r="D81" s="95" t="n">
        <v>35552</v>
      </c>
      <c r="E81" s="0" t="n">
        <v>2.267</v>
      </c>
      <c r="F81" s="95" t="n">
        <v>35552</v>
      </c>
      <c r="G81" s="0" t="n">
        <v>53.02</v>
      </c>
      <c r="H81" s="95" t="n">
        <v>35552</v>
      </c>
      <c r="I81" s="0" t="n">
        <v>60.52</v>
      </c>
      <c r="J81" s="95" t="n">
        <v>35559</v>
      </c>
      <c r="K81" s="0" t="n">
        <v>17064</v>
      </c>
      <c r="L81" s="95" t="n">
        <v>35559</v>
      </c>
      <c r="M81" s="0" t="n">
        <v>27644</v>
      </c>
      <c r="N81" s="1" t="n">
        <f aca="false">+IF(M81="","",K81-M81)</f>
        <v>-10580</v>
      </c>
      <c r="O81" s="95" t="n">
        <v>35559</v>
      </c>
      <c r="P81" s="0" t="n">
        <v>259637</v>
      </c>
      <c r="Q81" s="95" t="n">
        <v>35559</v>
      </c>
      <c r="R81" s="0" t="n">
        <v>242233</v>
      </c>
      <c r="S81" s="1" t="n">
        <f aca="false">+IF(R81="","",P81-R81)</f>
        <v>17404</v>
      </c>
      <c r="T81" s="1" t="n">
        <f aca="false">+IF(P81="","",P81+K81)</f>
        <v>276701</v>
      </c>
      <c r="U81" s="1" t="n">
        <f aca="false">+IF(R81="","",R81+M81)</f>
        <v>269877</v>
      </c>
      <c r="V81" s="1" t="n">
        <f aca="false">IF(T81="","",T81-U81)</f>
        <v>6824</v>
      </c>
      <c r="W81" s="95" t="n">
        <v>35559</v>
      </c>
      <c r="X81" s="0" t="n">
        <v>392769</v>
      </c>
      <c r="Y81" s="95" t="n">
        <v>35559</v>
      </c>
      <c r="Z81" s="0" t="n">
        <v>21317</v>
      </c>
      <c r="AA81" s="95" t="n">
        <v>35559</v>
      </c>
      <c r="AB81" s="0" t="n">
        <v>3484</v>
      </c>
      <c r="AC81" s="1" t="n">
        <f aca="false">+IF(AB81="","",Z81-AB81)</f>
        <v>17833</v>
      </c>
      <c r="AD81" s="95" t="n">
        <v>35559</v>
      </c>
      <c r="AE81" s="0" t="n">
        <v>132823</v>
      </c>
      <c r="AF81" s="95" t="n">
        <v>35559</v>
      </c>
      <c r="AG81" s="0" t="n">
        <v>163231</v>
      </c>
      <c r="AH81" s="1" t="n">
        <f aca="false">+IF(AG81="","",AE81-AG81)</f>
        <v>-30408</v>
      </c>
      <c r="AI81" s="1" t="n">
        <f aca="false">+IF(AE81="","",AE81+Z81)</f>
        <v>154140</v>
      </c>
      <c r="AJ81" s="1" t="n">
        <f aca="false">+IF(AG81="","",AG81+AB81)</f>
        <v>166715</v>
      </c>
      <c r="AK81" s="1" t="n">
        <f aca="false">IF(AI81="","",AI81-AJ81)</f>
        <v>-12575</v>
      </c>
      <c r="AL81" s="95" t="n">
        <v>35559</v>
      </c>
      <c r="AM81" s="0" t="n">
        <v>210278</v>
      </c>
      <c r="AN81" s="95" t="n">
        <v>35559</v>
      </c>
      <c r="AO81" s="0" t="n">
        <v>3899</v>
      </c>
      <c r="AP81" s="95" t="n">
        <v>35559</v>
      </c>
      <c r="AQ81" s="0" t="n">
        <v>3674</v>
      </c>
      <c r="AR81" s="1" t="n">
        <f aca="false">+IF(AQ81="","",AO81-AQ81)</f>
        <v>225</v>
      </c>
      <c r="AS81" s="95" t="n">
        <v>35559</v>
      </c>
      <c r="AT81" s="0" t="n">
        <v>80918</v>
      </c>
      <c r="AU81" s="95" t="n">
        <v>35559</v>
      </c>
      <c r="AV81" s="0" t="n">
        <v>88540</v>
      </c>
      <c r="AW81" s="1" t="n">
        <f aca="false">+IF(AV81="","",AT81-AV81)</f>
        <v>-7622</v>
      </c>
      <c r="AX81" s="1" t="n">
        <f aca="false">+IF(AT81="","",AT81+AO81)</f>
        <v>84817</v>
      </c>
      <c r="AY81" s="1" t="n">
        <f aca="false">+IF(AV81="","",AV81+AQ81)</f>
        <v>92214</v>
      </c>
      <c r="AZ81" s="1" t="n">
        <f aca="false">IF(AX81="","",AX81-AY81)</f>
        <v>-7397</v>
      </c>
      <c r="BA81" s="95" t="n">
        <v>35559</v>
      </c>
      <c r="BB81" s="0" t="n">
        <v>137549</v>
      </c>
      <c r="BC81" s="95" t="n">
        <v>35559</v>
      </c>
      <c r="BD81" s="0" t="n">
        <v>6819</v>
      </c>
      <c r="BE81" s="95" t="n">
        <v>35559</v>
      </c>
      <c r="BF81" s="0" t="n">
        <v>1894</v>
      </c>
      <c r="BG81" s="1" t="n">
        <f aca="false">+IF(BF81="","",BD81-BF81)</f>
        <v>4925</v>
      </c>
      <c r="BH81" s="95" t="n">
        <v>35559</v>
      </c>
      <c r="BI81" s="0" t="n">
        <v>60985</v>
      </c>
      <c r="BJ81" s="95" t="n">
        <v>35559</v>
      </c>
      <c r="BK81" s="0" t="n">
        <v>73957</v>
      </c>
      <c r="BL81" s="1" t="n">
        <f aca="false">+IF(BK81="","",BI81-BK81)</f>
        <v>-12972</v>
      </c>
      <c r="BM81" s="1" t="n">
        <f aca="false">+IF(BI81="","",BI81+BD81)</f>
        <v>67804</v>
      </c>
      <c r="BN81" s="1" t="n">
        <f aca="false">+IF(BK81="","",BK81+BF81)</f>
        <v>75851</v>
      </c>
      <c r="BO81" s="1" t="n">
        <f aca="false">IF(BM81="","",BM81-BN81)</f>
        <v>-8047</v>
      </c>
      <c r="BP81" s="95" t="n">
        <v>35559</v>
      </c>
      <c r="BQ81" s="0" t="n">
        <v>91885</v>
      </c>
    </row>
    <row r="82" customFormat="false" ht="12.75" hidden="false" customHeight="false" outlineLevel="0" collapsed="false">
      <c r="A82" s="95" t="n">
        <f aca="false">+A81+7</f>
        <v>35563</v>
      </c>
      <c r="B82" s="95" t="n">
        <v>35559</v>
      </c>
      <c r="C82" s="0" t="n">
        <v>20.43</v>
      </c>
      <c r="D82" s="95" t="n">
        <v>35559</v>
      </c>
      <c r="E82" s="0" t="n">
        <v>2.242</v>
      </c>
      <c r="F82" s="95" t="n">
        <v>35559</v>
      </c>
      <c r="G82" s="0" t="n">
        <v>54.52</v>
      </c>
      <c r="H82" s="95" t="n">
        <v>35559</v>
      </c>
      <c r="I82" s="0" t="n">
        <v>62.89</v>
      </c>
      <c r="J82" s="95" t="n">
        <v>35566</v>
      </c>
      <c r="K82" s="0" t="n">
        <v>27859</v>
      </c>
      <c r="L82" s="95" t="n">
        <v>35566</v>
      </c>
      <c r="M82" s="0" t="n">
        <v>11574</v>
      </c>
      <c r="N82" s="1" t="n">
        <f aca="false">+IF(M82="","",K82-M82)</f>
        <v>16285</v>
      </c>
      <c r="O82" s="95" t="n">
        <v>35566</v>
      </c>
      <c r="P82" s="0" t="n">
        <v>245867</v>
      </c>
      <c r="Q82" s="95" t="n">
        <v>35566</v>
      </c>
      <c r="R82" s="0" t="n">
        <v>262767</v>
      </c>
      <c r="S82" s="1" t="n">
        <f aca="false">+IF(R82="","",P82-R82)</f>
        <v>-16900</v>
      </c>
      <c r="T82" s="1" t="n">
        <f aca="false">+IF(P82="","",P82+K82)</f>
        <v>273726</v>
      </c>
      <c r="U82" s="1" t="n">
        <f aca="false">+IF(R82="","",R82+M82)</f>
        <v>274341</v>
      </c>
      <c r="V82" s="1" t="n">
        <f aca="false">IF(T82="","",T82-U82)</f>
        <v>-615</v>
      </c>
      <c r="W82" s="95" t="n">
        <v>35566</v>
      </c>
      <c r="X82" s="0" t="n">
        <v>401385</v>
      </c>
      <c r="Y82" s="95" t="n">
        <v>35566</v>
      </c>
      <c r="Z82" s="0" t="n">
        <v>19050</v>
      </c>
      <c r="AA82" s="95" t="n">
        <v>35566</v>
      </c>
      <c r="AB82" s="0" t="n">
        <v>3090</v>
      </c>
      <c r="AC82" s="1" t="n">
        <f aca="false">+IF(AB82="","",Z82-AB82)</f>
        <v>15960</v>
      </c>
      <c r="AD82" s="95" t="n">
        <v>35566</v>
      </c>
      <c r="AE82" s="0" t="n">
        <v>131074</v>
      </c>
      <c r="AF82" s="95" t="n">
        <v>35566</v>
      </c>
      <c r="AG82" s="0" t="n">
        <v>162401</v>
      </c>
      <c r="AH82" s="1" t="n">
        <f aca="false">+IF(AG82="","",AE82-AG82)</f>
        <v>-31327</v>
      </c>
      <c r="AI82" s="1" t="n">
        <f aca="false">+IF(AE82="","",AE82+Z82)</f>
        <v>150124</v>
      </c>
      <c r="AJ82" s="1" t="n">
        <f aca="false">+IF(AG82="","",AG82+AB82)</f>
        <v>165491</v>
      </c>
      <c r="AK82" s="1" t="n">
        <f aca="false">IF(AI82="","",AI82-AJ82)</f>
        <v>-15367</v>
      </c>
      <c r="AL82" s="95" t="n">
        <v>35566</v>
      </c>
      <c r="AM82" s="0" t="n">
        <v>205615</v>
      </c>
      <c r="AN82" s="95" t="n">
        <v>35566</v>
      </c>
      <c r="AO82" s="0" t="n">
        <v>3857</v>
      </c>
      <c r="AP82" s="95" t="n">
        <v>35566</v>
      </c>
      <c r="AQ82" s="0" t="n">
        <v>1353</v>
      </c>
      <c r="AR82" s="1" t="n">
        <f aca="false">+IF(AQ82="","",AO82-AQ82)</f>
        <v>2504</v>
      </c>
      <c r="AS82" s="95" t="n">
        <v>35566</v>
      </c>
      <c r="AT82" s="0" t="n">
        <v>76448</v>
      </c>
      <c r="AU82" s="95" t="n">
        <v>35566</v>
      </c>
      <c r="AV82" s="0" t="n">
        <v>91462</v>
      </c>
      <c r="AW82" s="1" t="n">
        <f aca="false">+IF(AV82="","",AT82-AV82)</f>
        <v>-15014</v>
      </c>
      <c r="AX82" s="1" t="n">
        <f aca="false">+IF(AT82="","",AT82+AO82)</f>
        <v>80305</v>
      </c>
      <c r="AY82" s="1" t="n">
        <f aca="false">+IF(AV82="","",AV82+AQ82)</f>
        <v>92815</v>
      </c>
      <c r="AZ82" s="1" t="n">
        <f aca="false">IF(AX82="","",AX82-AY82)</f>
        <v>-12510</v>
      </c>
      <c r="BA82" s="95" t="n">
        <v>35566</v>
      </c>
      <c r="BB82" s="0" t="n">
        <v>137276</v>
      </c>
      <c r="BC82" s="95" t="n">
        <v>35566</v>
      </c>
      <c r="BD82" s="0" t="n">
        <v>8953</v>
      </c>
      <c r="BE82" s="95" t="n">
        <v>35566</v>
      </c>
      <c r="BF82" s="0" t="n">
        <v>1342</v>
      </c>
      <c r="BG82" s="1" t="n">
        <f aca="false">+IF(BF82="","",BD82-BF82)</f>
        <v>7611</v>
      </c>
      <c r="BH82" s="95" t="n">
        <v>35566</v>
      </c>
      <c r="BI82" s="0" t="n">
        <v>59346</v>
      </c>
      <c r="BJ82" s="95" t="n">
        <v>35566</v>
      </c>
      <c r="BK82" s="0" t="n">
        <v>75714</v>
      </c>
      <c r="BL82" s="1" t="n">
        <f aca="false">+IF(BK82="","",BI82-BK82)</f>
        <v>-16368</v>
      </c>
      <c r="BM82" s="1" t="n">
        <f aca="false">+IF(BI82="","",BI82+BD82)</f>
        <v>68299</v>
      </c>
      <c r="BN82" s="1" t="n">
        <f aca="false">+IF(BK82="","",BK82+BF82)</f>
        <v>77056</v>
      </c>
      <c r="BO82" s="1" t="n">
        <f aca="false">IF(BM82="","",BM82-BN82)</f>
        <v>-8757</v>
      </c>
      <c r="BP82" s="95" t="n">
        <v>35566</v>
      </c>
      <c r="BQ82" s="0" t="n">
        <v>93723</v>
      </c>
    </row>
    <row r="83" customFormat="false" ht="12.75" hidden="false" customHeight="false" outlineLevel="0" collapsed="false">
      <c r="A83" s="95" t="n">
        <f aca="false">+A82+7</f>
        <v>35570</v>
      </c>
      <c r="B83" s="95" t="n">
        <v>35566</v>
      </c>
      <c r="C83" s="0" t="n">
        <v>22.12</v>
      </c>
      <c r="D83" s="95" t="n">
        <v>35566</v>
      </c>
      <c r="E83" s="0" t="n">
        <v>2.249</v>
      </c>
      <c r="F83" s="95" t="n">
        <v>35566</v>
      </c>
      <c r="G83" s="0" t="n">
        <v>58.47</v>
      </c>
      <c r="H83" s="95" t="n">
        <v>35566</v>
      </c>
      <c r="I83" s="0" t="n">
        <v>65.87</v>
      </c>
      <c r="J83" s="95" t="n">
        <v>35573</v>
      </c>
      <c r="K83" s="0" t="n">
        <v>51503</v>
      </c>
      <c r="L83" s="95" t="n">
        <v>35573</v>
      </c>
      <c r="M83" s="0" t="n">
        <v>6513</v>
      </c>
      <c r="N83" s="1" t="n">
        <f aca="false">+IF(M83="","",K83-M83)</f>
        <v>44990</v>
      </c>
      <c r="O83" s="95" t="n">
        <v>35573</v>
      </c>
      <c r="P83" s="0" t="n">
        <v>227956</v>
      </c>
      <c r="Q83" s="95" t="n">
        <v>35573</v>
      </c>
      <c r="R83" s="0" t="n">
        <v>282835</v>
      </c>
      <c r="S83" s="1" t="n">
        <f aca="false">+IF(R83="","",P83-R83)</f>
        <v>-54879</v>
      </c>
      <c r="T83" s="1" t="n">
        <f aca="false">+IF(P83="","",P83+K83)</f>
        <v>279459</v>
      </c>
      <c r="U83" s="1" t="n">
        <f aca="false">+IF(R83="","",R83+M83)</f>
        <v>289348</v>
      </c>
      <c r="V83" s="1" t="n">
        <f aca="false">IF(T83="","",T83-U83)</f>
        <v>-9889</v>
      </c>
      <c r="W83" s="95" t="n">
        <v>35573</v>
      </c>
      <c r="X83" s="0" t="n">
        <v>404564</v>
      </c>
      <c r="Y83" s="95" t="n">
        <v>35573</v>
      </c>
      <c r="Z83" s="0" t="n">
        <v>18900</v>
      </c>
      <c r="AA83" s="95" t="n">
        <v>35573</v>
      </c>
      <c r="AB83" s="0" t="n">
        <v>2867</v>
      </c>
      <c r="AC83" s="1" t="n">
        <f aca="false">+IF(AB83="","",Z83-AB83)</f>
        <v>16033</v>
      </c>
      <c r="AD83" s="95" t="n">
        <v>35573</v>
      </c>
      <c r="AE83" s="0" t="n">
        <v>129592</v>
      </c>
      <c r="AF83" s="95" t="n">
        <v>35573</v>
      </c>
      <c r="AG83" s="0" t="n">
        <v>164125</v>
      </c>
      <c r="AH83" s="1" t="n">
        <f aca="false">+IF(AG83="","",AE83-AG83)</f>
        <v>-34533</v>
      </c>
      <c r="AI83" s="1" t="n">
        <f aca="false">+IF(AE83="","",AE83+Z83)</f>
        <v>148492</v>
      </c>
      <c r="AJ83" s="1" t="n">
        <f aca="false">+IF(AG83="","",AG83+AB83)</f>
        <v>166992</v>
      </c>
      <c r="AK83" s="1" t="n">
        <f aca="false">IF(AI83="","",AI83-AJ83)</f>
        <v>-18500</v>
      </c>
      <c r="AL83" s="95" t="n">
        <v>35573</v>
      </c>
      <c r="AM83" s="0" t="n">
        <v>208220</v>
      </c>
      <c r="AN83" s="95" t="n">
        <v>35573</v>
      </c>
      <c r="AO83" s="0" t="n">
        <v>9159</v>
      </c>
      <c r="AP83" s="95" t="n">
        <v>35573</v>
      </c>
      <c r="AQ83" s="0" t="n">
        <v>1114</v>
      </c>
      <c r="AR83" s="1" t="n">
        <f aca="false">+IF(AQ83="","",AO83-AQ83)</f>
        <v>8045</v>
      </c>
      <c r="AS83" s="95" t="n">
        <v>35573</v>
      </c>
      <c r="AT83" s="0" t="n">
        <v>67186</v>
      </c>
      <c r="AU83" s="95" t="n">
        <v>35573</v>
      </c>
      <c r="AV83" s="0" t="n">
        <v>93392</v>
      </c>
      <c r="AW83" s="1" t="n">
        <f aca="false">+IF(AV83="","",AT83-AV83)</f>
        <v>-26206</v>
      </c>
      <c r="AX83" s="1" t="n">
        <f aca="false">+IF(AT83="","",AT83+AO83)</f>
        <v>76345</v>
      </c>
      <c r="AY83" s="1" t="n">
        <f aca="false">+IF(AV83="","",AV83+AQ83)</f>
        <v>94506</v>
      </c>
      <c r="AZ83" s="1" t="n">
        <f aca="false">IF(AX83="","",AX83-AY83)</f>
        <v>-18161</v>
      </c>
      <c r="BA83" s="95" t="n">
        <v>35573</v>
      </c>
      <c r="BB83" s="0" t="n">
        <v>136390</v>
      </c>
      <c r="BC83" s="95" t="n">
        <v>35573</v>
      </c>
      <c r="BD83" s="0" t="n">
        <v>10584</v>
      </c>
      <c r="BE83" s="95" t="n">
        <v>35573</v>
      </c>
      <c r="BF83" s="0" t="n">
        <v>1288</v>
      </c>
      <c r="BG83" s="1" t="n">
        <f aca="false">+IF(BF83="","",BD83-BF83)</f>
        <v>9296</v>
      </c>
      <c r="BH83" s="95" t="n">
        <v>35573</v>
      </c>
      <c r="BI83" s="0" t="n">
        <v>56379</v>
      </c>
      <c r="BJ83" s="95" t="n">
        <v>35573</v>
      </c>
      <c r="BK83" s="0" t="n">
        <v>72927</v>
      </c>
      <c r="BL83" s="1" t="n">
        <f aca="false">+IF(BK83="","",BI83-BK83)</f>
        <v>-16548</v>
      </c>
      <c r="BM83" s="1" t="n">
        <f aca="false">+IF(BI83="","",BI83+BD83)</f>
        <v>66963</v>
      </c>
      <c r="BN83" s="1" t="n">
        <f aca="false">+IF(BK83="","",BK83+BF83)</f>
        <v>74215</v>
      </c>
      <c r="BO83" s="1" t="n">
        <f aca="false">IF(BM83="","",BM83-BN83)</f>
        <v>-7252</v>
      </c>
      <c r="BP83" s="95" t="n">
        <v>35573</v>
      </c>
      <c r="BQ83" s="0" t="n">
        <v>91746</v>
      </c>
    </row>
    <row r="84" customFormat="false" ht="12.75" hidden="false" customHeight="false" outlineLevel="0" collapsed="false">
      <c r="A84" s="95" t="n">
        <f aca="false">+A83+7</f>
        <v>35577</v>
      </c>
      <c r="B84" s="95" t="n">
        <v>35573</v>
      </c>
      <c r="C84" s="0" t="n">
        <v>21.63</v>
      </c>
      <c r="D84" s="95" t="n">
        <v>35573</v>
      </c>
      <c r="E84" s="0" t="n">
        <v>2.285</v>
      </c>
      <c r="F84" s="95" t="n">
        <v>35573</v>
      </c>
      <c r="G84" s="0" t="n">
        <v>57.52</v>
      </c>
      <c r="H84" s="95" t="n">
        <v>35573</v>
      </c>
      <c r="I84" s="0" t="n">
        <v>66.92</v>
      </c>
      <c r="J84" s="95" t="n">
        <v>35580</v>
      </c>
      <c r="K84" s="0" t="n">
        <v>44349</v>
      </c>
      <c r="L84" s="95" t="n">
        <v>35580</v>
      </c>
      <c r="M84" s="0" t="n">
        <v>7860</v>
      </c>
      <c r="N84" s="1" t="n">
        <f aca="false">+IF(M84="","",K84-M84)</f>
        <v>36489</v>
      </c>
      <c r="O84" s="95" t="n">
        <v>35580</v>
      </c>
      <c r="P84" s="0" t="n">
        <v>236434</v>
      </c>
      <c r="Q84" s="95" t="n">
        <v>35580</v>
      </c>
      <c r="R84" s="0" t="n">
        <v>279423</v>
      </c>
      <c r="S84" s="1" t="n">
        <f aca="false">+IF(R84="","",P84-R84)</f>
        <v>-42989</v>
      </c>
      <c r="T84" s="1" t="n">
        <f aca="false">+IF(P84="","",P84+K84)</f>
        <v>280783</v>
      </c>
      <c r="U84" s="1" t="n">
        <f aca="false">+IF(R84="","",R84+M84)</f>
        <v>287283</v>
      </c>
      <c r="V84" s="1" t="n">
        <f aca="false">IF(T84="","",T84-U84)</f>
        <v>-6500</v>
      </c>
      <c r="W84" s="95" t="n">
        <v>35580</v>
      </c>
      <c r="X84" s="0" t="n">
        <v>401428</v>
      </c>
      <c r="Y84" s="95" t="n">
        <v>35580</v>
      </c>
      <c r="Z84" s="0" t="n">
        <v>20968</v>
      </c>
      <c r="AA84" s="95" t="n">
        <v>35580</v>
      </c>
      <c r="AB84" s="0" t="n">
        <v>3184</v>
      </c>
      <c r="AC84" s="1" t="n">
        <f aca="false">+IF(AB84="","",Z84-AB84)</f>
        <v>17784</v>
      </c>
      <c r="AD84" s="95" t="n">
        <v>35580</v>
      </c>
      <c r="AE84" s="0" t="n">
        <v>131491</v>
      </c>
      <c r="AF84" s="95" t="n">
        <v>35580</v>
      </c>
      <c r="AG84" s="0" t="n">
        <v>165549</v>
      </c>
      <c r="AH84" s="1" t="n">
        <f aca="false">+IF(AG84="","",AE84-AG84)</f>
        <v>-34058</v>
      </c>
      <c r="AI84" s="1" t="n">
        <f aca="false">+IF(AE84="","",AE84+Z84)</f>
        <v>152459</v>
      </c>
      <c r="AJ84" s="1" t="n">
        <f aca="false">+IF(AG84="","",AG84+AB84)</f>
        <v>168733</v>
      </c>
      <c r="AK84" s="1" t="n">
        <f aca="false">IF(AI84="","",AI84-AJ84)</f>
        <v>-16274</v>
      </c>
      <c r="AL84" s="95" t="n">
        <v>35580</v>
      </c>
      <c r="AM84" s="0" t="n">
        <v>211448</v>
      </c>
      <c r="AN84" s="95" t="n">
        <v>35580</v>
      </c>
      <c r="AO84" s="0" t="n">
        <v>7752</v>
      </c>
      <c r="AP84" s="95" t="n">
        <v>35580</v>
      </c>
      <c r="AQ84" s="0" t="n">
        <v>2821</v>
      </c>
      <c r="AR84" s="1" t="n">
        <f aca="false">+IF(AQ84="","",AO84-AQ84)</f>
        <v>4931</v>
      </c>
      <c r="AS84" s="95" t="n">
        <v>35580</v>
      </c>
      <c r="AT84" s="0" t="n">
        <v>64808</v>
      </c>
      <c r="AU84" s="95" t="n">
        <v>35580</v>
      </c>
      <c r="AV84" s="0" t="n">
        <v>85015</v>
      </c>
      <c r="AW84" s="1" t="n">
        <f aca="false">+IF(AV84="","",AT84-AV84)</f>
        <v>-20207</v>
      </c>
      <c r="AX84" s="1" t="n">
        <f aca="false">+IF(AT84="","",AT84+AO84)</f>
        <v>72560</v>
      </c>
      <c r="AY84" s="1" t="n">
        <f aca="false">+IF(AV84="","",AV84+AQ84)</f>
        <v>87836</v>
      </c>
      <c r="AZ84" s="1" t="n">
        <f aca="false">IF(AX84="","",AX84-AY84)</f>
        <v>-15276</v>
      </c>
      <c r="BA84" s="95" t="n">
        <v>35580</v>
      </c>
      <c r="BB84" s="0" t="n">
        <v>131654</v>
      </c>
      <c r="BC84" s="95" t="n">
        <v>35580</v>
      </c>
      <c r="BD84" s="0" t="n">
        <v>9663</v>
      </c>
      <c r="BE84" s="95" t="n">
        <v>35580</v>
      </c>
      <c r="BF84" s="0" t="n">
        <v>1767</v>
      </c>
      <c r="BG84" s="1" t="n">
        <f aca="false">+IF(BF84="","",BD84-BF84)</f>
        <v>7896</v>
      </c>
      <c r="BH84" s="95" t="n">
        <v>35580</v>
      </c>
      <c r="BI84" s="0" t="n">
        <v>53543</v>
      </c>
      <c r="BJ84" s="95" t="n">
        <v>35580</v>
      </c>
      <c r="BK84" s="0" t="n">
        <v>67674</v>
      </c>
      <c r="BL84" s="1" t="n">
        <f aca="false">+IF(BK84="","",BI84-BK84)</f>
        <v>-14131</v>
      </c>
      <c r="BM84" s="1" t="n">
        <f aca="false">+IF(BI84="","",BI84+BD84)</f>
        <v>63206</v>
      </c>
      <c r="BN84" s="1" t="n">
        <f aca="false">+IF(BK84="","",BK84+BF84)</f>
        <v>69441</v>
      </c>
      <c r="BO84" s="1" t="n">
        <f aca="false">IF(BM84="","",BM84-BN84)</f>
        <v>-6235</v>
      </c>
      <c r="BP84" s="95" t="n">
        <v>35580</v>
      </c>
      <c r="BQ84" s="0" t="n">
        <v>88085</v>
      </c>
    </row>
    <row r="85" customFormat="false" ht="12.75" hidden="false" customHeight="false" outlineLevel="0" collapsed="false">
      <c r="A85" s="95" t="n">
        <f aca="false">+A84+7</f>
        <v>35584</v>
      </c>
      <c r="B85" s="95" t="n">
        <v>35580</v>
      </c>
      <c r="C85" s="0" t="n">
        <v>20.88</v>
      </c>
      <c r="D85" s="95" t="n">
        <v>35580</v>
      </c>
      <c r="E85" s="0" t="n">
        <v>2.239</v>
      </c>
      <c r="F85" s="95" t="n">
        <v>35580</v>
      </c>
      <c r="G85" s="0" t="n">
        <v>56.49</v>
      </c>
      <c r="H85" s="95" t="n">
        <v>35580</v>
      </c>
      <c r="I85" s="0" t="n">
        <v>63.68</v>
      </c>
      <c r="J85" s="95" t="n">
        <v>35587</v>
      </c>
      <c r="K85" s="0" t="n">
        <v>29308</v>
      </c>
      <c r="L85" s="95" t="n">
        <v>35587</v>
      </c>
      <c r="M85" s="0" t="n">
        <v>8554</v>
      </c>
      <c r="N85" s="1" t="n">
        <f aca="false">+IF(M85="","",K85-M85)</f>
        <v>20754</v>
      </c>
      <c r="O85" s="95" t="n">
        <v>35587</v>
      </c>
      <c r="P85" s="0" t="n">
        <v>254175</v>
      </c>
      <c r="Q85" s="95" t="n">
        <v>35587</v>
      </c>
      <c r="R85" s="0" t="n">
        <v>279769</v>
      </c>
      <c r="S85" s="1" t="n">
        <f aca="false">+IF(R85="","",P85-R85)</f>
        <v>-25594</v>
      </c>
      <c r="T85" s="1" t="n">
        <f aca="false">+IF(P85="","",P85+K85)</f>
        <v>283483</v>
      </c>
      <c r="U85" s="1" t="n">
        <f aca="false">+IF(R85="","",R85+M85)</f>
        <v>288323</v>
      </c>
      <c r="V85" s="1" t="n">
        <f aca="false">IF(T85="","",T85-U85)</f>
        <v>-4840</v>
      </c>
      <c r="W85" s="95" t="n">
        <v>35587</v>
      </c>
      <c r="X85" s="0" t="n">
        <v>396755</v>
      </c>
      <c r="Y85" s="95" t="n">
        <v>35587</v>
      </c>
      <c r="Z85" s="0" t="n">
        <v>13913</v>
      </c>
      <c r="AA85" s="95" t="n">
        <v>35587</v>
      </c>
      <c r="AB85" s="0" t="n">
        <v>3225</v>
      </c>
      <c r="AC85" s="1" t="n">
        <f aca="false">+IF(AB85="","",Z85-AB85)</f>
        <v>10688</v>
      </c>
      <c r="AD85" s="95" t="n">
        <v>35587</v>
      </c>
      <c r="AE85" s="0" t="n">
        <v>125600</v>
      </c>
      <c r="AF85" s="95" t="n">
        <v>35587</v>
      </c>
      <c r="AG85" s="0" t="n">
        <v>148736</v>
      </c>
      <c r="AH85" s="1" t="n">
        <f aca="false">+IF(AG85="","",AE85-AG85)</f>
        <v>-23136</v>
      </c>
      <c r="AI85" s="1" t="n">
        <f aca="false">+IF(AE85="","",AE85+Z85)</f>
        <v>139513</v>
      </c>
      <c r="AJ85" s="1" t="n">
        <f aca="false">+IF(AG85="","",AG85+AB85)</f>
        <v>151961</v>
      </c>
      <c r="AK85" s="1" t="n">
        <f aca="false">IF(AI85="","",AI85-AJ85)</f>
        <v>-12448</v>
      </c>
      <c r="AL85" s="95" t="n">
        <v>35587</v>
      </c>
      <c r="AM85" s="0" t="n">
        <v>194001</v>
      </c>
      <c r="AN85" s="95" t="n">
        <v>35587</v>
      </c>
      <c r="AO85" s="0" t="n">
        <v>6589</v>
      </c>
      <c r="AP85" s="95" t="n">
        <v>35587</v>
      </c>
      <c r="AQ85" s="0" t="n">
        <v>3067</v>
      </c>
      <c r="AR85" s="1" t="n">
        <f aca="false">+IF(AQ85="","",AO85-AQ85)</f>
        <v>3522</v>
      </c>
      <c r="AS85" s="95" t="n">
        <v>35587</v>
      </c>
      <c r="AT85" s="0" t="n">
        <v>60771</v>
      </c>
      <c r="AU85" s="95" t="n">
        <v>35587</v>
      </c>
      <c r="AV85" s="0" t="n">
        <v>77728</v>
      </c>
      <c r="AW85" s="1" t="n">
        <f aca="false">+IF(AV85="","",AT85-AV85)</f>
        <v>-16957</v>
      </c>
      <c r="AX85" s="1" t="n">
        <f aca="false">+IF(AT85="","",AT85+AO85)</f>
        <v>67360</v>
      </c>
      <c r="AY85" s="1" t="n">
        <f aca="false">+IF(AV85="","",AV85+AQ85)</f>
        <v>80795</v>
      </c>
      <c r="AZ85" s="1" t="n">
        <f aca="false">IF(AX85="","",AX85-AY85)</f>
        <v>-13435</v>
      </c>
      <c r="BA85" s="95" t="n">
        <v>35587</v>
      </c>
      <c r="BB85" s="0" t="n">
        <v>121482</v>
      </c>
      <c r="BC85" s="95" t="n">
        <v>35587</v>
      </c>
      <c r="BD85" s="0" t="n">
        <v>8516</v>
      </c>
      <c r="BE85" s="95" t="n">
        <v>35587</v>
      </c>
      <c r="BF85" s="0" t="n">
        <v>4008</v>
      </c>
      <c r="BG85" s="1" t="n">
        <f aca="false">+IF(BF85="","",BD85-BF85)</f>
        <v>4508</v>
      </c>
      <c r="BH85" s="95" t="n">
        <v>35587</v>
      </c>
      <c r="BI85" s="0" t="n">
        <v>48393</v>
      </c>
      <c r="BJ85" s="95" t="n">
        <v>35587</v>
      </c>
      <c r="BK85" s="0" t="n">
        <v>58863</v>
      </c>
      <c r="BL85" s="1" t="n">
        <f aca="false">+IF(BK85="","",BI85-BK85)</f>
        <v>-10470</v>
      </c>
      <c r="BM85" s="1" t="n">
        <f aca="false">+IF(BI85="","",BI85+BD85)</f>
        <v>56909</v>
      </c>
      <c r="BN85" s="1" t="n">
        <f aca="false">+IF(BK85="","",BK85+BF85)</f>
        <v>62871</v>
      </c>
      <c r="BO85" s="1" t="n">
        <f aca="false">IF(BM85="","",BM85-BN85)</f>
        <v>-5962</v>
      </c>
      <c r="BP85" s="95" t="n">
        <v>35587</v>
      </c>
      <c r="BQ85" s="0" t="n">
        <v>76594</v>
      </c>
    </row>
    <row r="86" customFormat="false" ht="12.75" hidden="false" customHeight="false" outlineLevel="0" collapsed="false">
      <c r="A86" s="95" t="n">
        <f aca="false">+A85+7</f>
        <v>35591</v>
      </c>
      <c r="B86" s="95" t="n">
        <v>35587</v>
      </c>
      <c r="C86" s="0" t="n">
        <v>18.79</v>
      </c>
      <c r="D86" s="95" t="n">
        <v>35587</v>
      </c>
      <c r="E86" s="0" t="n">
        <v>2.188</v>
      </c>
      <c r="F86" s="95" t="n">
        <v>35587</v>
      </c>
      <c r="G86" s="0" t="n">
        <v>51.52</v>
      </c>
      <c r="H86" s="95" t="n">
        <v>35587</v>
      </c>
      <c r="I86" s="0" t="n">
        <v>57.13</v>
      </c>
      <c r="J86" s="95" t="n">
        <v>35594</v>
      </c>
      <c r="K86" s="0" t="n">
        <v>13568</v>
      </c>
      <c r="L86" s="95" t="n">
        <v>35594</v>
      </c>
      <c r="M86" s="0" t="n">
        <v>22864</v>
      </c>
      <c r="N86" s="1" t="n">
        <f aca="false">+IF(M86="","",K86-M86)</f>
        <v>-9296</v>
      </c>
      <c r="O86" s="95" t="n">
        <v>35594</v>
      </c>
      <c r="P86" s="0" t="n">
        <v>271414</v>
      </c>
      <c r="Q86" s="95" t="n">
        <v>35594</v>
      </c>
      <c r="R86" s="0" t="n">
        <v>251171</v>
      </c>
      <c r="S86" s="1" t="n">
        <f aca="false">+IF(R86="","",P86-R86)</f>
        <v>20243</v>
      </c>
      <c r="T86" s="1" t="n">
        <f aca="false">+IF(P86="","",P86+K86)</f>
        <v>284982</v>
      </c>
      <c r="U86" s="1" t="n">
        <f aca="false">+IF(R86="","",R86+M86)</f>
        <v>274035</v>
      </c>
      <c r="V86" s="1" t="n">
        <f aca="false">IF(T86="","",T86-U86)</f>
        <v>10947</v>
      </c>
      <c r="W86" s="95" t="n">
        <v>35594</v>
      </c>
      <c r="X86" s="0" t="n">
        <v>398408</v>
      </c>
      <c r="Y86" s="95" t="n">
        <v>35594</v>
      </c>
      <c r="Z86" s="0" t="n">
        <v>12007</v>
      </c>
      <c r="AA86" s="95" t="n">
        <v>35594</v>
      </c>
      <c r="AB86" s="0" t="n">
        <v>3869</v>
      </c>
      <c r="AC86" s="1" t="n">
        <f aca="false">+IF(AB86="","",Z86-AB86)</f>
        <v>8138</v>
      </c>
      <c r="AD86" s="95" t="n">
        <v>35594</v>
      </c>
      <c r="AE86" s="0" t="n">
        <v>130319</v>
      </c>
      <c r="AF86" s="95" t="n">
        <v>35594</v>
      </c>
      <c r="AG86" s="0" t="n">
        <v>150507</v>
      </c>
      <c r="AH86" s="1" t="n">
        <f aca="false">+IF(AG86="","",AE86-AG86)</f>
        <v>-20188</v>
      </c>
      <c r="AI86" s="1" t="n">
        <f aca="false">+IF(AE86="","",AE86+Z86)</f>
        <v>142326</v>
      </c>
      <c r="AJ86" s="1" t="n">
        <f aca="false">+IF(AG86="","",AG86+AB86)</f>
        <v>154376</v>
      </c>
      <c r="AK86" s="1" t="n">
        <f aca="false">IF(AI86="","",AI86-AJ86)</f>
        <v>-12050</v>
      </c>
      <c r="AL86" s="95" t="n">
        <v>35594</v>
      </c>
      <c r="AM86" s="0" t="n">
        <v>196340</v>
      </c>
      <c r="AN86" s="95" t="n">
        <v>35594</v>
      </c>
      <c r="AO86" s="0" t="n">
        <v>2308</v>
      </c>
      <c r="AP86" s="95" t="n">
        <v>35594</v>
      </c>
      <c r="AQ86" s="0" t="n">
        <v>8826</v>
      </c>
      <c r="AR86" s="1" t="n">
        <f aca="false">+IF(AQ86="","",AO86-AQ86)</f>
        <v>-6518</v>
      </c>
      <c r="AS86" s="95" t="n">
        <v>35594</v>
      </c>
      <c r="AT86" s="0" t="n">
        <v>75389</v>
      </c>
      <c r="AU86" s="95" t="n">
        <v>35594</v>
      </c>
      <c r="AV86" s="0" t="n">
        <v>82331</v>
      </c>
      <c r="AW86" s="1" t="n">
        <f aca="false">+IF(AV86="","",AT86-AV86)</f>
        <v>-6942</v>
      </c>
      <c r="AX86" s="1" t="n">
        <f aca="false">+IF(AT86="","",AT86+AO86)</f>
        <v>77697</v>
      </c>
      <c r="AY86" s="1" t="n">
        <f aca="false">+IF(AV86="","",AV86+AQ86)</f>
        <v>91157</v>
      </c>
      <c r="AZ86" s="1" t="n">
        <f aca="false">IF(AX86="","",AX86-AY86)</f>
        <v>-13460</v>
      </c>
      <c r="BA86" s="95" t="n">
        <v>35594</v>
      </c>
      <c r="BB86" s="0" t="n">
        <v>138178</v>
      </c>
      <c r="BC86" s="95" t="n">
        <v>35594</v>
      </c>
      <c r="BD86" s="0" t="n">
        <v>6573</v>
      </c>
      <c r="BE86" s="95" t="n">
        <v>35594</v>
      </c>
      <c r="BF86" s="0" t="n">
        <v>7531</v>
      </c>
      <c r="BG86" s="1" t="n">
        <f aca="false">+IF(BF86="","",BD86-BF86)</f>
        <v>-958</v>
      </c>
      <c r="BH86" s="95" t="n">
        <v>35594</v>
      </c>
      <c r="BI86" s="0" t="n">
        <v>51695</v>
      </c>
      <c r="BJ86" s="95" t="n">
        <v>35594</v>
      </c>
      <c r="BK86" s="0" t="n">
        <v>53041</v>
      </c>
      <c r="BL86" s="1" t="n">
        <f aca="false">+IF(BK86="","",BI86-BK86)</f>
        <v>-1346</v>
      </c>
      <c r="BM86" s="1" t="n">
        <f aca="false">+IF(BI86="","",BI86+BD86)</f>
        <v>58268</v>
      </c>
      <c r="BN86" s="1" t="n">
        <f aca="false">+IF(BK86="","",BK86+BF86)</f>
        <v>60572</v>
      </c>
      <c r="BO86" s="1" t="n">
        <f aca="false">IF(BM86="","",BM86-BN86)</f>
        <v>-2304</v>
      </c>
      <c r="BP86" s="95" t="n">
        <v>35594</v>
      </c>
      <c r="BQ86" s="0" t="n">
        <v>79177</v>
      </c>
    </row>
    <row r="87" customFormat="false" ht="12.75" hidden="false" customHeight="false" outlineLevel="0" collapsed="false">
      <c r="A87" s="95" t="n">
        <f aca="false">+A86+7</f>
        <v>35598</v>
      </c>
      <c r="B87" s="95" t="n">
        <v>35594</v>
      </c>
      <c r="C87" s="0" t="n">
        <v>18.83</v>
      </c>
      <c r="D87" s="95" t="n">
        <v>35594</v>
      </c>
      <c r="E87" s="0" t="n">
        <v>2.149</v>
      </c>
      <c r="F87" s="95" t="n">
        <v>35594</v>
      </c>
      <c r="G87" s="0" t="n">
        <v>51.64</v>
      </c>
      <c r="H87" s="95" t="n">
        <v>35594</v>
      </c>
      <c r="I87" s="0" t="n">
        <v>57.4</v>
      </c>
      <c r="J87" s="95" t="n">
        <v>35601</v>
      </c>
      <c r="K87" s="0" t="n">
        <v>10943</v>
      </c>
      <c r="L87" s="95" t="n">
        <v>35601</v>
      </c>
      <c r="M87" s="0" t="n">
        <v>34625</v>
      </c>
      <c r="N87" s="1" t="n">
        <f aca="false">+IF(M87="","",K87-M87)</f>
        <v>-23682</v>
      </c>
      <c r="O87" s="95" t="n">
        <v>35601</v>
      </c>
      <c r="P87" s="0" t="n">
        <v>274677</v>
      </c>
      <c r="Q87" s="95" t="n">
        <v>35601</v>
      </c>
      <c r="R87" s="0" t="n">
        <v>242534</v>
      </c>
      <c r="S87" s="1" t="n">
        <f aca="false">+IF(R87="","",P87-R87)</f>
        <v>32143</v>
      </c>
      <c r="T87" s="1" t="n">
        <f aca="false">+IF(P87="","",P87+K87)</f>
        <v>285620</v>
      </c>
      <c r="U87" s="1" t="n">
        <f aca="false">+IF(R87="","",R87+M87)</f>
        <v>277159</v>
      </c>
      <c r="V87" s="1" t="n">
        <f aca="false">IF(T87="","",T87-U87)</f>
        <v>8461</v>
      </c>
      <c r="W87" s="95" t="n">
        <v>35601</v>
      </c>
      <c r="X87" s="0" t="n">
        <v>402271</v>
      </c>
      <c r="Y87" s="95" t="n">
        <v>35601</v>
      </c>
      <c r="Z87" s="0" t="n">
        <v>9511</v>
      </c>
      <c r="AA87" s="95" t="n">
        <v>35601</v>
      </c>
      <c r="AB87" s="0" t="n">
        <v>4426</v>
      </c>
      <c r="AC87" s="1" t="n">
        <f aca="false">+IF(AB87="","",Z87-AB87)</f>
        <v>5085</v>
      </c>
      <c r="AD87" s="95" t="n">
        <v>35601</v>
      </c>
      <c r="AE87" s="0" t="n">
        <v>135118</v>
      </c>
      <c r="AF87" s="95" t="n">
        <v>35601</v>
      </c>
      <c r="AG87" s="0" t="n">
        <v>150717</v>
      </c>
      <c r="AH87" s="1" t="n">
        <f aca="false">+IF(AG87="","",AE87-AG87)</f>
        <v>-15599</v>
      </c>
      <c r="AI87" s="1" t="n">
        <f aca="false">+IF(AE87="","",AE87+Z87)</f>
        <v>144629</v>
      </c>
      <c r="AJ87" s="1" t="n">
        <f aca="false">+IF(AG87="","",AG87+AB87)</f>
        <v>155143</v>
      </c>
      <c r="AK87" s="1" t="n">
        <f aca="false">IF(AI87="","",AI87-AJ87)</f>
        <v>-10514</v>
      </c>
      <c r="AL87" s="95" t="n">
        <v>35601</v>
      </c>
      <c r="AM87" s="0" t="n">
        <v>198827</v>
      </c>
      <c r="AN87" s="95" t="n">
        <v>35601</v>
      </c>
      <c r="AO87" s="0" t="n">
        <v>2405</v>
      </c>
      <c r="AP87" s="95" t="n">
        <v>35601</v>
      </c>
      <c r="AQ87" s="0" t="n">
        <v>7584</v>
      </c>
      <c r="AR87" s="1" t="n">
        <f aca="false">+IF(AQ87="","",AO87-AQ87)</f>
        <v>-5179</v>
      </c>
      <c r="AS87" s="95" t="n">
        <v>35601</v>
      </c>
      <c r="AT87" s="0" t="n">
        <v>79791</v>
      </c>
      <c r="AU87" s="95" t="n">
        <v>35601</v>
      </c>
      <c r="AV87" s="0" t="n">
        <v>87748</v>
      </c>
      <c r="AW87" s="1" t="n">
        <f aca="false">+IF(AV87="","",AT87-AV87)</f>
        <v>-7957</v>
      </c>
      <c r="AX87" s="1" t="n">
        <f aca="false">+IF(AT87="","",AT87+AO87)</f>
        <v>82196</v>
      </c>
      <c r="AY87" s="1" t="n">
        <f aca="false">+IF(AV87="","",AV87+AQ87)</f>
        <v>95332</v>
      </c>
      <c r="AZ87" s="1" t="n">
        <f aca="false">IF(AX87="","",AX87-AY87)</f>
        <v>-13136</v>
      </c>
      <c r="BA87" s="95" t="n">
        <v>35601</v>
      </c>
      <c r="BB87" s="0" t="n">
        <v>144095</v>
      </c>
      <c r="BC87" s="95" t="n">
        <v>35601</v>
      </c>
      <c r="BD87" s="0" t="n">
        <v>5201</v>
      </c>
      <c r="BE87" s="95" t="n">
        <v>35601</v>
      </c>
      <c r="BF87" s="0" t="n">
        <v>7368</v>
      </c>
      <c r="BG87" s="1" t="n">
        <f aca="false">+IF(BF87="","",BD87-BF87)</f>
        <v>-2167</v>
      </c>
      <c r="BH87" s="95" t="n">
        <v>35601</v>
      </c>
      <c r="BI87" s="0" t="n">
        <v>53076</v>
      </c>
      <c r="BJ87" s="95" t="n">
        <v>35601</v>
      </c>
      <c r="BK87" s="0" t="n">
        <v>52318</v>
      </c>
      <c r="BL87" s="1" t="n">
        <f aca="false">+IF(BK87="","",BI87-BK87)</f>
        <v>758</v>
      </c>
      <c r="BM87" s="1" t="n">
        <f aca="false">+IF(BI87="","",BI87+BD87)</f>
        <v>58277</v>
      </c>
      <c r="BN87" s="1" t="n">
        <f aca="false">+IF(BK87="","",BK87+BF87)</f>
        <v>59686</v>
      </c>
      <c r="BO87" s="1" t="n">
        <f aca="false">IF(BM87="","",BM87-BN87)</f>
        <v>-1409</v>
      </c>
      <c r="BP87" s="95" t="n">
        <v>35601</v>
      </c>
      <c r="BQ87" s="0" t="n">
        <v>78531</v>
      </c>
    </row>
    <row r="88" customFormat="false" ht="12.75" hidden="false" customHeight="false" outlineLevel="0" collapsed="false">
      <c r="A88" s="95" t="n">
        <f aca="false">+A87+7</f>
        <v>35605</v>
      </c>
      <c r="B88" s="95" t="n">
        <v>35601</v>
      </c>
      <c r="C88" s="0" t="n">
        <v>18.55</v>
      </c>
      <c r="D88" s="95" t="n">
        <v>35601</v>
      </c>
      <c r="E88" s="0" t="n">
        <v>2.235</v>
      </c>
      <c r="F88" s="95" t="n">
        <v>35601</v>
      </c>
      <c r="G88" s="0" t="n">
        <v>51.33</v>
      </c>
      <c r="H88" s="95" t="n">
        <v>35601</v>
      </c>
      <c r="I88" s="0" t="n">
        <v>55.48</v>
      </c>
      <c r="J88" s="95" t="n">
        <v>35608</v>
      </c>
      <c r="K88" s="0" t="n">
        <v>10656</v>
      </c>
      <c r="L88" s="95" t="n">
        <v>35608</v>
      </c>
      <c r="M88" s="0" t="n">
        <v>41577</v>
      </c>
      <c r="N88" s="1" t="n">
        <f aca="false">+IF(M88="","",K88-M88)</f>
        <v>-30921</v>
      </c>
      <c r="O88" s="95" t="n">
        <v>35608</v>
      </c>
      <c r="P88" s="0" t="n">
        <v>271144</v>
      </c>
      <c r="Q88" s="95" t="n">
        <v>35608</v>
      </c>
      <c r="R88" s="0" t="n">
        <v>229066</v>
      </c>
      <c r="S88" s="1" t="n">
        <f aca="false">+IF(R88="","",P88-R88)</f>
        <v>42078</v>
      </c>
      <c r="T88" s="1" t="n">
        <f aca="false">+IF(P88="","",P88+K88)</f>
        <v>281800</v>
      </c>
      <c r="U88" s="1" t="n">
        <f aca="false">+IF(R88="","",R88+M88)</f>
        <v>270643</v>
      </c>
      <c r="V88" s="1" t="n">
        <f aca="false">IF(T88="","",T88-U88)</f>
        <v>11157</v>
      </c>
      <c r="W88" s="95" t="n">
        <v>35608</v>
      </c>
      <c r="X88" s="0" t="n">
        <v>388351</v>
      </c>
      <c r="Y88" s="95" t="n">
        <v>35608</v>
      </c>
      <c r="Z88" s="0" t="n">
        <v>11967</v>
      </c>
      <c r="AA88" s="95" t="n">
        <v>35608</v>
      </c>
      <c r="AB88" s="0" t="n">
        <v>3654</v>
      </c>
      <c r="AC88" s="1" t="n">
        <f aca="false">+IF(AB88="","",Z88-AB88)</f>
        <v>8313</v>
      </c>
      <c r="AD88" s="95" t="n">
        <v>35608</v>
      </c>
      <c r="AE88" s="0" t="n">
        <v>132284</v>
      </c>
      <c r="AF88" s="95" t="n">
        <v>35608</v>
      </c>
      <c r="AG88" s="0" t="n">
        <v>154141</v>
      </c>
      <c r="AH88" s="1" t="n">
        <f aca="false">+IF(AG88="","",AE88-AG88)</f>
        <v>-21857</v>
      </c>
      <c r="AI88" s="1" t="n">
        <f aca="false">+IF(AE88="","",AE88+Z88)</f>
        <v>144251</v>
      </c>
      <c r="AJ88" s="1" t="n">
        <f aca="false">+IF(AG88="","",AG88+AB88)</f>
        <v>157795</v>
      </c>
      <c r="AK88" s="1" t="n">
        <f aca="false">IF(AI88="","",AI88-AJ88)</f>
        <v>-13544</v>
      </c>
      <c r="AL88" s="95" t="n">
        <v>35608</v>
      </c>
      <c r="AM88" s="0" t="n">
        <v>203678</v>
      </c>
      <c r="AN88" s="95" t="n">
        <v>35608</v>
      </c>
      <c r="AO88" s="0" t="n">
        <v>2612</v>
      </c>
      <c r="AP88" s="95" t="n">
        <v>35608</v>
      </c>
      <c r="AQ88" s="0" t="n">
        <v>9577</v>
      </c>
      <c r="AR88" s="1" t="n">
        <f aca="false">+IF(AQ88="","",AO88-AQ88)</f>
        <v>-6965</v>
      </c>
      <c r="AS88" s="95" t="n">
        <v>35608</v>
      </c>
      <c r="AT88" s="0" t="n">
        <v>83651</v>
      </c>
      <c r="AU88" s="95" t="n">
        <v>35608</v>
      </c>
      <c r="AV88" s="0" t="n">
        <v>90247</v>
      </c>
      <c r="AW88" s="1" t="n">
        <f aca="false">+IF(AV88="","",AT88-AV88)</f>
        <v>-6596</v>
      </c>
      <c r="AX88" s="1" t="n">
        <f aca="false">+IF(AT88="","",AT88+AO88)</f>
        <v>86263</v>
      </c>
      <c r="AY88" s="1" t="n">
        <f aca="false">+IF(AV88="","",AV88+AQ88)</f>
        <v>99824</v>
      </c>
      <c r="AZ88" s="1" t="n">
        <f aca="false">IF(AX88="","",AX88-AY88)</f>
        <v>-13561</v>
      </c>
      <c r="BA88" s="95" t="n">
        <v>35608</v>
      </c>
      <c r="BB88" s="0" t="n">
        <v>151709</v>
      </c>
      <c r="BC88" s="95" t="n">
        <v>35608</v>
      </c>
      <c r="BD88" s="0" t="n">
        <v>3660</v>
      </c>
      <c r="BE88" s="95" t="n">
        <v>35608</v>
      </c>
      <c r="BF88" s="0" t="n">
        <v>8480</v>
      </c>
      <c r="BG88" s="1" t="n">
        <f aca="false">+IF(BF88="","",BD88-BF88)</f>
        <v>-4820</v>
      </c>
      <c r="BH88" s="95" t="n">
        <v>35608</v>
      </c>
      <c r="BI88" s="0" t="n">
        <v>54484</v>
      </c>
      <c r="BJ88" s="95" t="n">
        <v>35608</v>
      </c>
      <c r="BK88" s="0" t="n">
        <v>51412</v>
      </c>
      <c r="BL88" s="1" t="n">
        <f aca="false">+IF(BK88="","",BI88-BK88)</f>
        <v>3072</v>
      </c>
      <c r="BM88" s="1" t="n">
        <f aca="false">+IF(BI88="","",BI88+BD88)</f>
        <v>58144</v>
      </c>
      <c r="BN88" s="1" t="n">
        <f aca="false">+IF(BK88="","",BK88+BF88)</f>
        <v>59892</v>
      </c>
      <c r="BO88" s="1" t="n">
        <f aca="false">IF(BM88="","",BM88-BN88)</f>
        <v>-1748</v>
      </c>
      <c r="BP88" s="95" t="n">
        <v>35608</v>
      </c>
      <c r="BQ88" s="0" t="n">
        <v>81059</v>
      </c>
    </row>
    <row r="89" customFormat="false" ht="12.75" hidden="false" customHeight="false" outlineLevel="0" collapsed="false">
      <c r="A89" s="95" t="n">
        <f aca="false">+A88+7</f>
        <v>35612</v>
      </c>
      <c r="B89" s="95" t="n">
        <v>35608</v>
      </c>
      <c r="C89" s="0" t="n">
        <v>19.46</v>
      </c>
      <c r="D89" s="95" t="n">
        <v>35608</v>
      </c>
      <c r="E89" s="0" t="n">
        <v>2.139</v>
      </c>
      <c r="F89" s="95" t="n">
        <v>35608</v>
      </c>
      <c r="G89" s="0" t="n">
        <v>53.33</v>
      </c>
      <c r="H89" s="95" t="n">
        <v>35608</v>
      </c>
      <c r="I89" s="0" t="n">
        <v>57.91</v>
      </c>
      <c r="J89" s="95" t="n">
        <v>35615</v>
      </c>
      <c r="K89" s="0" t="n">
        <v>11762</v>
      </c>
      <c r="L89" s="95" t="n">
        <v>35615</v>
      </c>
      <c r="M89" s="0" t="n">
        <v>27016</v>
      </c>
      <c r="N89" s="1" t="n">
        <f aca="false">+IF(M89="","",K89-M89)</f>
        <v>-15254</v>
      </c>
      <c r="O89" s="95" t="n">
        <v>35615</v>
      </c>
      <c r="P89" s="0" t="n">
        <v>267315</v>
      </c>
      <c r="Q89" s="95" t="n">
        <v>35615</v>
      </c>
      <c r="R89" s="0" t="n">
        <v>250557</v>
      </c>
      <c r="S89" s="1" t="n">
        <f aca="false">+IF(R89="","",P89-R89)</f>
        <v>16758</v>
      </c>
      <c r="T89" s="1" t="n">
        <f aca="false">+IF(P89="","",P89+K89)</f>
        <v>279077</v>
      </c>
      <c r="U89" s="1" t="n">
        <f aca="false">+IF(R89="","",R89+M89)</f>
        <v>277573</v>
      </c>
      <c r="V89" s="1" t="n">
        <f aca="false">IF(T89="","",T89-U89)</f>
        <v>1504</v>
      </c>
      <c r="W89" s="95" t="n">
        <v>35615</v>
      </c>
      <c r="X89" s="0" t="n">
        <v>393391</v>
      </c>
      <c r="Y89" s="95" t="n">
        <v>35615</v>
      </c>
      <c r="Z89" s="0" t="n">
        <v>9249</v>
      </c>
      <c r="AA89" s="95" t="n">
        <v>35615</v>
      </c>
      <c r="AB89" s="0" t="n">
        <v>7562</v>
      </c>
      <c r="AC89" s="1" t="n">
        <f aca="false">+IF(AB89="","",Z89-AB89)</f>
        <v>1687</v>
      </c>
      <c r="AD89" s="95" t="n">
        <v>35615</v>
      </c>
      <c r="AE89" s="0" t="n">
        <v>132045</v>
      </c>
      <c r="AF89" s="95" t="n">
        <v>35615</v>
      </c>
      <c r="AG89" s="0" t="n">
        <v>142330</v>
      </c>
      <c r="AH89" s="1" t="n">
        <f aca="false">+IF(AG89="","",AE89-AG89)</f>
        <v>-10285</v>
      </c>
      <c r="AI89" s="1" t="n">
        <f aca="false">+IF(AE89="","",AE89+Z89)</f>
        <v>141294</v>
      </c>
      <c r="AJ89" s="1" t="n">
        <f aca="false">+IF(AG89="","",AG89+AB89)</f>
        <v>149892</v>
      </c>
      <c r="AK89" s="1" t="n">
        <f aca="false">IF(AI89="","",AI89-AJ89)</f>
        <v>-8598</v>
      </c>
      <c r="AL89" s="95" t="n">
        <v>35615</v>
      </c>
      <c r="AM89" s="0" t="n">
        <v>194136</v>
      </c>
      <c r="AN89" s="95" t="n">
        <v>35615</v>
      </c>
      <c r="AO89" s="0" t="n">
        <v>2366</v>
      </c>
      <c r="AP89" s="95" t="n">
        <v>35615</v>
      </c>
      <c r="AQ89" s="0" t="n">
        <v>8367</v>
      </c>
      <c r="AR89" s="1" t="n">
        <f aca="false">+IF(AQ89="","",AO89-AQ89)</f>
        <v>-6001</v>
      </c>
      <c r="AS89" s="95" t="n">
        <v>35615</v>
      </c>
      <c r="AT89" s="0" t="n">
        <v>79144</v>
      </c>
      <c r="AU89" s="95" t="n">
        <v>35615</v>
      </c>
      <c r="AV89" s="0" t="n">
        <v>87867</v>
      </c>
      <c r="AW89" s="1" t="n">
        <f aca="false">+IF(AV89="","",AT89-AV89)</f>
        <v>-8723</v>
      </c>
      <c r="AX89" s="1" t="n">
        <f aca="false">+IF(AT89="","",AT89+AO89)</f>
        <v>81510</v>
      </c>
      <c r="AY89" s="1" t="n">
        <f aca="false">+IF(AV89="","",AV89+AQ89)</f>
        <v>96234</v>
      </c>
      <c r="AZ89" s="1" t="n">
        <f aca="false">IF(AX89="","",AX89-AY89)</f>
        <v>-14724</v>
      </c>
      <c r="BA89" s="95" t="n">
        <v>35615</v>
      </c>
      <c r="BB89" s="0" t="n">
        <v>144220</v>
      </c>
      <c r="BC89" s="95" t="n">
        <v>35615</v>
      </c>
      <c r="BD89" s="0" t="n">
        <v>4814</v>
      </c>
      <c r="BE89" s="95" t="n">
        <v>35615</v>
      </c>
      <c r="BF89" s="0" t="n">
        <v>7284</v>
      </c>
      <c r="BG89" s="1" t="n">
        <f aca="false">+IF(BF89="","",BD89-BF89)</f>
        <v>-2470</v>
      </c>
      <c r="BH89" s="95" t="n">
        <v>35615</v>
      </c>
      <c r="BI89" s="0" t="n">
        <v>49944</v>
      </c>
      <c r="BJ89" s="95" t="n">
        <v>35615</v>
      </c>
      <c r="BK89" s="0" t="n">
        <v>47196</v>
      </c>
      <c r="BL89" s="1" t="n">
        <f aca="false">+IF(BK89="","",BI89-BK89)</f>
        <v>2748</v>
      </c>
      <c r="BM89" s="1" t="n">
        <f aca="false">+IF(BI89="","",BI89+BD89)</f>
        <v>54758</v>
      </c>
      <c r="BN89" s="1" t="n">
        <f aca="false">+IF(BK89="","",BK89+BF89)</f>
        <v>54480</v>
      </c>
      <c r="BO89" s="1" t="n">
        <f aca="false">IF(BM89="","",BM89-BN89)</f>
        <v>278</v>
      </c>
      <c r="BP89" s="95" t="n">
        <v>35615</v>
      </c>
      <c r="BQ89" s="0" t="n">
        <v>72785</v>
      </c>
    </row>
    <row r="90" customFormat="false" ht="12.75" hidden="false" customHeight="false" outlineLevel="0" collapsed="false">
      <c r="A90" s="95" t="n">
        <f aca="false">+A89+7</f>
        <v>35619</v>
      </c>
      <c r="B90" s="95" t="n">
        <v>35615</v>
      </c>
      <c r="C90" s="0" t="n">
        <v>19.56</v>
      </c>
      <c r="D90" s="95" t="n">
        <v>35615</v>
      </c>
      <c r="E90" s="0" t="n">
        <v>2.103</v>
      </c>
      <c r="F90" s="95" t="n">
        <v>35615</v>
      </c>
      <c r="G90" s="0" t="n">
        <v>52.76</v>
      </c>
      <c r="H90" s="95" t="n">
        <v>35615</v>
      </c>
      <c r="I90" s="0" t="n">
        <v>57.92</v>
      </c>
      <c r="J90" s="95" t="n">
        <v>35622</v>
      </c>
      <c r="K90" s="0" t="n">
        <v>14465</v>
      </c>
      <c r="L90" s="95" t="n">
        <v>35622</v>
      </c>
      <c r="M90" s="0" t="n">
        <v>27377</v>
      </c>
      <c r="N90" s="1" t="n">
        <f aca="false">+IF(M90="","",K90-M90)</f>
        <v>-12912</v>
      </c>
      <c r="O90" s="95" t="n">
        <v>35622</v>
      </c>
      <c r="P90" s="0" t="n">
        <v>278309</v>
      </c>
      <c r="Q90" s="95" t="n">
        <v>35622</v>
      </c>
      <c r="R90" s="0" t="n">
        <v>261208</v>
      </c>
      <c r="S90" s="1" t="n">
        <f aca="false">+IF(R90="","",P90-R90)</f>
        <v>17101</v>
      </c>
      <c r="T90" s="1" t="n">
        <f aca="false">+IF(P90="","",P90+K90)</f>
        <v>292774</v>
      </c>
      <c r="U90" s="1" t="n">
        <f aca="false">+IF(R90="","",R90+M90)</f>
        <v>288585</v>
      </c>
      <c r="V90" s="1" t="n">
        <f aca="false">IF(T90="","",T90-U90)</f>
        <v>4189</v>
      </c>
      <c r="W90" s="95" t="n">
        <v>35622</v>
      </c>
      <c r="X90" s="0" t="n">
        <v>405119</v>
      </c>
      <c r="Y90" s="95" t="n">
        <v>35622</v>
      </c>
      <c r="Z90" s="0" t="n">
        <v>10392</v>
      </c>
      <c r="AA90" s="95" t="n">
        <v>35622</v>
      </c>
      <c r="AB90" s="0" t="n">
        <v>13131</v>
      </c>
      <c r="AC90" s="1" t="n">
        <f aca="false">+IF(AB90="","",Z90-AB90)</f>
        <v>-2739</v>
      </c>
      <c r="AD90" s="95" t="n">
        <v>35622</v>
      </c>
      <c r="AE90" s="0" t="n">
        <v>133333</v>
      </c>
      <c r="AF90" s="95" t="n">
        <v>35622</v>
      </c>
      <c r="AG90" s="0" t="n">
        <v>140130</v>
      </c>
      <c r="AH90" s="1" t="n">
        <f aca="false">+IF(AG90="","",AE90-AG90)</f>
        <v>-6797</v>
      </c>
      <c r="AI90" s="1" t="n">
        <f aca="false">+IF(AE90="","",AE90+Z90)</f>
        <v>143725</v>
      </c>
      <c r="AJ90" s="1" t="n">
        <f aca="false">+IF(AG90="","",AG90+AB90)</f>
        <v>153261</v>
      </c>
      <c r="AK90" s="1" t="n">
        <f aca="false">IF(AI90="","",AI90-AJ90)</f>
        <v>-9536</v>
      </c>
      <c r="AL90" s="95" t="n">
        <v>35622</v>
      </c>
      <c r="AM90" s="0" t="n">
        <v>200115</v>
      </c>
      <c r="AN90" s="95" t="n">
        <v>35622</v>
      </c>
      <c r="AO90" s="0" t="n">
        <v>3775</v>
      </c>
      <c r="AP90" s="95" t="n">
        <v>35622</v>
      </c>
      <c r="AQ90" s="0" t="n">
        <v>4425</v>
      </c>
      <c r="AR90" s="1" t="n">
        <f aca="false">+IF(AQ90="","",AO90-AQ90)</f>
        <v>-650</v>
      </c>
      <c r="AS90" s="95" t="n">
        <v>35622</v>
      </c>
      <c r="AT90" s="0" t="n">
        <v>78584</v>
      </c>
      <c r="AU90" s="95" t="n">
        <v>35622</v>
      </c>
      <c r="AV90" s="0" t="n">
        <v>93556</v>
      </c>
      <c r="AW90" s="1" t="n">
        <f aca="false">+IF(AV90="","",AT90-AV90)</f>
        <v>-14972</v>
      </c>
      <c r="AX90" s="1" t="n">
        <f aca="false">+IF(AT90="","",AT90+AO90)</f>
        <v>82359</v>
      </c>
      <c r="AY90" s="1" t="n">
        <f aca="false">+IF(AV90="","",AV90+AQ90)</f>
        <v>97981</v>
      </c>
      <c r="AZ90" s="1" t="n">
        <f aca="false">IF(AX90="","",AX90-AY90)</f>
        <v>-15622</v>
      </c>
      <c r="BA90" s="95" t="n">
        <v>35622</v>
      </c>
      <c r="BB90" s="0" t="n">
        <v>147804</v>
      </c>
      <c r="BC90" s="95" t="n">
        <v>35622</v>
      </c>
      <c r="BD90" s="0" t="n">
        <v>4472</v>
      </c>
      <c r="BE90" s="95" t="n">
        <v>35622</v>
      </c>
      <c r="BF90" s="0" t="n">
        <v>6626</v>
      </c>
      <c r="BG90" s="1" t="n">
        <f aca="false">+IF(BF90="","",BD90-BF90)</f>
        <v>-2154</v>
      </c>
      <c r="BH90" s="95" t="n">
        <v>35622</v>
      </c>
      <c r="BI90" s="0" t="n">
        <v>48866</v>
      </c>
      <c r="BJ90" s="95" t="n">
        <v>35622</v>
      </c>
      <c r="BK90" s="0" t="n">
        <v>46151</v>
      </c>
      <c r="BL90" s="1" t="n">
        <f aca="false">+IF(BK90="","",BI90-BK90)</f>
        <v>2715</v>
      </c>
      <c r="BM90" s="1" t="n">
        <f aca="false">+IF(BI90="","",BI90+BD90)</f>
        <v>53338</v>
      </c>
      <c r="BN90" s="1" t="n">
        <f aca="false">+IF(BK90="","",BK90+BF90)</f>
        <v>52777</v>
      </c>
      <c r="BO90" s="1" t="n">
        <f aca="false">IF(BM90="","",BM90-BN90)</f>
        <v>561</v>
      </c>
      <c r="BP90" s="95" t="n">
        <v>35622</v>
      </c>
      <c r="BQ90" s="0" t="n">
        <v>75097</v>
      </c>
    </row>
    <row r="91" customFormat="false" ht="12.75" hidden="false" customHeight="false" outlineLevel="0" collapsed="false">
      <c r="A91" s="95" t="n">
        <f aca="false">+A90+7</f>
        <v>35626</v>
      </c>
      <c r="B91" s="95" t="n">
        <v>35622</v>
      </c>
      <c r="C91" s="0" t="n">
        <v>19.33</v>
      </c>
      <c r="D91" s="95" t="n">
        <v>35622</v>
      </c>
      <c r="E91" s="0" t="n">
        <v>2.094</v>
      </c>
      <c r="F91" s="95" t="n">
        <v>35622</v>
      </c>
      <c r="G91" s="0" t="n">
        <v>52.35</v>
      </c>
      <c r="H91" s="95" t="n">
        <v>35622</v>
      </c>
      <c r="I91" s="0" t="n">
        <v>59.26</v>
      </c>
      <c r="J91" s="95" t="n">
        <v>35629</v>
      </c>
      <c r="K91" s="0" t="n">
        <v>15276</v>
      </c>
      <c r="L91" s="95" t="n">
        <v>35629</v>
      </c>
      <c r="M91" s="0" t="n">
        <v>30395</v>
      </c>
      <c r="N91" s="1" t="n">
        <f aca="false">+IF(M91="","",K91-M91)</f>
        <v>-15119</v>
      </c>
      <c r="O91" s="95" t="n">
        <v>35629</v>
      </c>
      <c r="P91" s="0" t="n">
        <v>278403</v>
      </c>
      <c r="Q91" s="95" t="n">
        <v>35629</v>
      </c>
      <c r="R91" s="0" t="n">
        <v>259026</v>
      </c>
      <c r="S91" s="1" t="n">
        <f aca="false">+IF(R91="","",P91-R91)</f>
        <v>19377</v>
      </c>
      <c r="T91" s="1" t="n">
        <f aca="false">+IF(P91="","",P91+K91)</f>
        <v>293679</v>
      </c>
      <c r="U91" s="1" t="n">
        <f aca="false">+IF(R91="","",R91+M91)</f>
        <v>289421</v>
      </c>
      <c r="V91" s="1" t="n">
        <f aca="false">IF(T91="","",T91-U91)</f>
        <v>4258</v>
      </c>
      <c r="W91" s="95" t="n">
        <v>35629</v>
      </c>
      <c r="X91" s="0" t="n">
        <v>410160</v>
      </c>
      <c r="Y91" s="95" t="n">
        <v>35629</v>
      </c>
      <c r="Z91" s="0" t="n">
        <v>7652</v>
      </c>
      <c r="AA91" s="95" t="n">
        <v>35629</v>
      </c>
      <c r="AB91" s="0" t="n">
        <v>10283</v>
      </c>
      <c r="AC91" s="1" t="n">
        <f aca="false">+IF(AB91="","",Z91-AB91)</f>
        <v>-2631</v>
      </c>
      <c r="AD91" s="95" t="n">
        <v>35629</v>
      </c>
      <c r="AE91" s="0" t="n">
        <v>133554</v>
      </c>
      <c r="AF91" s="95" t="n">
        <v>35629</v>
      </c>
      <c r="AG91" s="0" t="n">
        <v>141814</v>
      </c>
      <c r="AH91" s="1" t="n">
        <f aca="false">+IF(AG91="","",AE91-AG91)</f>
        <v>-8260</v>
      </c>
      <c r="AI91" s="1" t="n">
        <f aca="false">+IF(AE91="","",AE91+Z91)</f>
        <v>141206</v>
      </c>
      <c r="AJ91" s="1" t="n">
        <f aca="false">+IF(AG91="","",AG91+AB91)</f>
        <v>152097</v>
      </c>
      <c r="AK91" s="1" t="n">
        <f aca="false">IF(AI91="","",AI91-AJ91)</f>
        <v>-10891</v>
      </c>
      <c r="AL91" s="95" t="n">
        <v>35629</v>
      </c>
      <c r="AM91" s="0" t="n">
        <v>199165</v>
      </c>
      <c r="AN91" s="95" t="n">
        <v>35629</v>
      </c>
      <c r="AO91" s="0" t="n">
        <v>3393</v>
      </c>
      <c r="AP91" s="95" t="n">
        <v>35629</v>
      </c>
      <c r="AQ91" s="0" t="n">
        <v>6191</v>
      </c>
      <c r="AR91" s="1" t="n">
        <f aca="false">+IF(AQ91="","",AO91-AQ91)</f>
        <v>-2798</v>
      </c>
      <c r="AS91" s="95" t="n">
        <v>35629</v>
      </c>
      <c r="AT91" s="0" t="n">
        <v>79800</v>
      </c>
      <c r="AU91" s="95" t="n">
        <v>35629</v>
      </c>
      <c r="AV91" s="0" t="n">
        <v>94103</v>
      </c>
      <c r="AW91" s="1" t="n">
        <f aca="false">+IF(AV91="","",AT91-AV91)</f>
        <v>-14303</v>
      </c>
      <c r="AX91" s="1" t="n">
        <f aca="false">+IF(AT91="","",AT91+AO91)</f>
        <v>83193</v>
      </c>
      <c r="AY91" s="1" t="n">
        <f aca="false">+IF(AV91="","",AV91+AQ91)</f>
        <v>100294</v>
      </c>
      <c r="AZ91" s="1" t="n">
        <f aca="false">IF(AX91="","",AX91-AY91)</f>
        <v>-17101</v>
      </c>
      <c r="BA91" s="95" t="n">
        <v>35629</v>
      </c>
      <c r="BB91" s="0" t="n">
        <v>155669</v>
      </c>
      <c r="BC91" s="95" t="n">
        <v>35629</v>
      </c>
      <c r="BD91" s="0" t="n">
        <v>4181</v>
      </c>
      <c r="BE91" s="95" t="n">
        <v>35629</v>
      </c>
      <c r="BF91" s="0" t="n">
        <v>6729</v>
      </c>
      <c r="BG91" s="1" t="n">
        <f aca="false">+IF(BF91="","",BD91-BF91)</f>
        <v>-2548</v>
      </c>
      <c r="BH91" s="95" t="n">
        <v>35629</v>
      </c>
      <c r="BI91" s="0" t="n">
        <v>54040</v>
      </c>
      <c r="BJ91" s="95" t="n">
        <v>35629</v>
      </c>
      <c r="BK91" s="0" t="n">
        <v>49718</v>
      </c>
      <c r="BL91" s="1" t="n">
        <f aca="false">+IF(BK91="","",BI91-BK91)</f>
        <v>4322</v>
      </c>
      <c r="BM91" s="1" t="n">
        <f aca="false">+IF(BI91="","",BI91+BD91)</f>
        <v>58221</v>
      </c>
      <c r="BN91" s="1" t="n">
        <f aca="false">+IF(BK91="","",BK91+BF91)</f>
        <v>56447</v>
      </c>
      <c r="BO91" s="1" t="n">
        <f aca="false">IF(BM91="","",BM91-BN91)</f>
        <v>1774</v>
      </c>
      <c r="BP91" s="95" t="n">
        <v>35629</v>
      </c>
      <c r="BQ91" s="0" t="n">
        <v>80707</v>
      </c>
    </row>
    <row r="92" customFormat="false" ht="12.75" hidden="false" customHeight="false" outlineLevel="0" collapsed="false">
      <c r="A92" s="95" t="n">
        <f aca="false">+A91+7</f>
        <v>35633</v>
      </c>
      <c r="B92" s="95" t="n">
        <v>35629</v>
      </c>
      <c r="C92" s="0" t="n">
        <v>19.27</v>
      </c>
      <c r="D92" s="95" t="n">
        <v>35629</v>
      </c>
      <c r="E92" s="0" t="n">
        <v>2.168</v>
      </c>
      <c r="F92" s="95" t="n">
        <v>35629</v>
      </c>
      <c r="G92" s="0" t="n">
        <v>52.22</v>
      </c>
      <c r="H92" s="95" t="n">
        <v>35629</v>
      </c>
      <c r="I92" s="0" t="n">
        <v>60.05</v>
      </c>
      <c r="J92" s="95" t="n">
        <v>35636</v>
      </c>
      <c r="K92" s="0" t="n">
        <v>11282</v>
      </c>
      <c r="L92" s="95" t="n">
        <v>35636</v>
      </c>
      <c r="M92" s="0" t="n">
        <v>26166</v>
      </c>
      <c r="N92" s="1" t="n">
        <f aca="false">+IF(M92="","",K92-M92)</f>
        <v>-14884</v>
      </c>
      <c r="O92" s="95" t="n">
        <v>35636</v>
      </c>
      <c r="P92" s="0" t="n">
        <v>291081</v>
      </c>
      <c r="Q92" s="95" t="n">
        <v>35636</v>
      </c>
      <c r="R92" s="0" t="n">
        <v>273705</v>
      </c>
      <c r="S92" s="1" t="n">
        <f aca="false">+IF(R92="","",P92-R92)</f>
        <v>17376</v>
      </c>
      <c r="T92" s="1" t="n">
        <f aca="false">+IF(P92="","",P92+K92)</f>
        <v>302363</v>
      </c>
      <c r="U92" s="1" t="n">
        <f aca="false">+IF(R92="","",R92+M92)</f>
        <v>299871</v>
      </c>
      <c r="V92" s="1" t="n">
        <f aca="false">IF(T92="","",T92-U92)</f>
        <v>2492</v>
      </c>
      <c r="W92" s="95" t="n">
        <v>35636</v>
      </c>
      <c r="X92" s="0" t="n">
        <v>415224</v>
      </c>
      <c r="Y92" s="95" t="n">
        <v>35636</v>
      </c>
      <c r="Z92" s="0" t="n">
        <v>7438</v>
      </c>
      <c r="AA92" s="95" t="n">
        <v>35636</v>
      </c>
      <c r="AB92" s="0" t="n">
        <v>18612</v>
      </c>
      <c r="AC92" s="1" t="n">
        <f aca="false">+IF(AB92="","",Z92-AB92)</f>
        <v>-11174</v>
      </c>
      <c r="AD92" s="95" t="n">
        <v>35636</v>
      </c>
      <c r="AE92" s="0" t="n">
        <v>143283</v>
      </c>
      <c r="AF92" s="95" t="n">
        <v>35636</v>
      </c>
      <c r="AG92" s="0" t="n">
        <v>140973</v>
      </c>
      <c r="AH92" s="1" t="n">
        <f aca="false">+IF(AG92="","",AE92-AG92)</f>
        <v>2310</v>
      </c>
      <c r="AI92" s="1" t="n">
        <f aca="false">+IF(AE92="","",AE92+Z92)</f>
        <v>150721</v>
      </c>
      <c r="AJ92" s="1" t="n">
        <f aca="false">+IF(AG92="","",AG92+AB92)</f>
        <v>159585</v>
      </c>
      <c r="AK92" s="1" t="n">
        <f aca="false">IF(AI92="","",AI92-AJ92)</f>
        <v>-8864</v>
      </c>
      <c r="AL92" s="95" t="n">
        <v>35636</v>
      </c>
      <c r="AM92" s="0" t="n">
        <v>208570</v>
      </c>
      <c r="AN92" s="95" t="n">
        <v>35636</v>
      </c>
      <c r="AO92" s="0" t="n">
        <v>5781</v>
      </c>
      <c r="AP92" s="95" t="n">
        <v>35636</v>
      </c>
      <c r="AQ92" s="0" t="n">
        <v>6299</v>
      </c>
      <c r="AR92" s="1" t="n">
        <f aca="false">+IF(AQ92="","",AO92-AQ92)</f>
        <v>-518</v>
      </c>
      <c r="AS92" s="95" t="n">
        <v>35636</v>
      </c>
      <c r="AT92" s="0" t="n">
        <v>75887</v>
      </c>
      <c r="AU92" s="95" t="n">
        <v>35636</v>
      </c>
      <c r="AV92" s="0" t="n">
        <v>93461</v>
      </c>
      <c r="AW92" s="1" t="n">
        <f aca="false">+IF(AV92="","",AT92-AV92)</f>
        <v>-17574</v>
      </c>
      <c r="AX92" s="1" t="n">
        <f aca="false">+IF(AT92="","",AT92+AO92)</f>
        <v>81668</v>
      </c>
      <c r="AY92" s="1" t="n">
        <f aca="false">+IF(AV92="","",AV92+AQ92)</f>
        <v>99760</v>
      </c>
      <c r="AZ92" s="1" t="n">
        <f aca="false">IF(AX92="","",AX92-AY92)</f>
        <v>-18092</v>
      </c>
      <c r="BA92" s="95" t="n">
        <v>35636</v>
      </c>
      <c r="BB92" s="0" t="n">
        <v>152917</v>
      </c>
      <c r="BC92" s="95" t="n">
        <v>35636</v>
      </c>
      <c r="BD92" s="0" t="n">
        <v>4828</v>
      </c>
      <c r="BE92" s="95" t="n">
        <v>35636</v>
      </c>
      <c r="BF92" s="0" t="n">
        <v>3662</v>
      </c>
      <c r="BG92" s="1" t="n">
        <f aca="false">+IF(BF92="","",BD92-BF92)</f>
        <v>1166</v>
      </c>
      <c r="BH92" s="95" t="n">
        <v>35636</v>
      </c>
      <c r="BI92" s="0" t="n">
        <v>55778</v>
      </c>
      <c r="BJ92" s="95" t="n">
        <v>35636</v>
      </c>
      <c r="BK92" s="0" t="n">
        <v>57764</v>
      </c>
      <c r="BL92" s="1" t="n">
        <f aca="false">+IF(BK92="","",BI92-BK92)</f>
        <v>-1986</v>
      </c>
      <c r="BM92" s="1" t="n">
        <f aca="false">+IF(BI92="","",BI92+BD92)</f>
        <v>60606</v>
      </c>
      <c r="BN92" s="1" t="n">
        <f aca="false">+IF(BK92="","",BK92+BF92)</f>
        <v>61426</v>
      </c>
      <c r="BO92" s="1" t="n">
        <f aca="false">IF(BM92="","",BM92-BN92)</f>
        <v>-820</v>
      </c>
      <c r="BP92" s="95" t="n">
        <v>35636</v>
      </c>
      <c r="BQ92" s="0" t="n">
        <v>85134</v>
      </c>
    </row>
    <row r="93" customFormat="false" ht="12.75" hidden="false" customHeight="false" outlineLevel="0" collapsed="false">
      <c r="A93" s="95" t="n">
        <f aca="false">+A92+7</f>
        <v>35640</v>
      </c>
      <c r="B93" s="95" t="n">
        <v>35636</v>
      </c>
      <c r="C93" s="0" t="n">
        <v>19.89</v>
      </c>
      <c r="D93" s="95" t="n">
        <v>35636</v>
      </c>
      <c r="E93" s="0" t="n">
        <v>2.146</v>
      </c>
      <c r="F93" s="95" t="n">
        <v>35636</v>
      </c>
      <c r="G93" s="0" t="n">
        <v>53.99</v>
      </c>
      <c r="H93" s="95" t="n">
        <v>35636</v>
      </c>
      <c r="I93" s="0" t="n">
        <v>64.03</v>
      </c>
      <c r="J93" s="95" t="n">
        <v>35643</v>
      </c>
      <c r="K93" s="0" t="n">
        <v>16650</v>
      </c>
      <c r="L93" s="95" t="n">
        <v>35643</v>
      </c>
      <c r="M93" s="0" t="n">
        <v>23337</v>
      </c>
      <c r="N93" s="1" t="n">
        <f aca="false">+IF(M93="","",K93-M93)</f>
        <v>-6687</v>
      </c>
      <c r="O93" s="95" t="n">
        <v>35643</v>
      </c>
      <c r="P93" s="0" t="n">
        <v>283100</v>
      </c>
      <c r="Q93" s="95" t="n">
        <v>35643</v>
      </c>
      <c r="R93" s="0" t="n">
        <v>277158</v>
      </c>
      <c r="S93" s="1" t="n">
        <f aca="false">+IF(R93="","",P93-R93)</f>
        <v>5942</v>
      </c>
      <c r="T93" s="1" t="n">
        <f aca="false">+IF(P93="","",P93+K93)</f>
        <v>299750</v>
      </c>
      <c r="U93" s="1" t="n">
        <f aca="false">+IF(R93="","",R93+M93)</f>
        <v>300495</v>
      </c>
      <c r="V93" s="1" t="n">
        <f aca="false">IF(T93="","",T93-U93)</f>
        <v>-745</v>
      </c>
      <c r="W93" s="95" t="n">
        <v>35643</v>
      </c>
      <c r="X93" s="0" t="n">
        <v>412369</v>
      </c>
      <c r="Y93" s="95" t="n">
        <v>35643</v>
      </c>
      <c r="Z93" s="0" t="n">
        <v>6077</v>
      </c>
      <c r="AA93" s="95" t="n">
        <v>35643</v>
      </c>
      <c r="AB93" s="0" t="n">
        <v>12216</v>
      </c>
      <c r="AC93" s="1" t="n">
        <f aca="false">+IF(AB93="","",Z93-AB93)</f>
        <v>-6139</v>
      </c>
      <c r="AD93" s="95" t="n">
        <v>35643</v>
      </c>
      <c r="AE93" s="0" t="n">
        <v>122391</v>
      </c>
      <c r="AF93" s="95" t="n">
        <v>35643</v>
      </c>
      <c r="AG93" s="0" t="n">
        <v>125031</v>
      </c>
      <c r="AH93" s="1" t="n">
        <f aca="false">+IF(AG93="","",AE93-AG93)</f>
        <v>-2640</v>
      </c>
      <c r="AI93" s="1" t="n">
        <f aca="false">+IF(AE93="","",AE93+Z93)</f>
        <v>128468</v>
      </c>
      <c r="AJ93" s="1" t="n">
        <f aca="false">+IF(AG93="","",AG93+AB93)</f>
        <v>137247</v>
      </c>
      <c r="AK93" s="1" t="n">
        <f aca="false">IF(AI93="","",AI93-AJ93)</f>
        <v>-8779</v>
      </c>
      <c r="AL93" s="95" t="n">
        <v>35643</v>
      </c>
      <c r="AM93" s="0" t="n">
        <v>182761</v>
      </c>
      <c r="AN93" s="95" t="n">
        <v>35643</v>
      </c>
      <c r="AO93" s="0" t="n">
        <v>7231</v>
      </c>
      <c r="AP93" s="95" t="n">
        <v>35643</v>
      </c>
      <c r="AQ93" s="0" t="n">
        <v>4879</v>
      </c>
      <c r="AR93" s="1" t="n">
        <f aca="false">+IF(AQ93="","",AO93-AQ93)</f>
        <v>2352</v>
      </c>
      <c r="AS93" s="95" t="n">
        <v>35643</v>
      </c>
      <c r="AT93" s="0" t="n">
        <v>75410</v>
      </c>
      <c r="AU93" s="95" t="n">
        <v>35643</v>
      </c>
      <c r="AV93" s="0" t="n">
        <v>100670</v>
      </c>
      <c r="AW93" s="1" t="n">
        <f aca="false">+IF(AV93="","",AT93-AV93)</f>
        <v>-25260</v>
      </c>
      <c r="AX93" s="1" t="n">
        <f aca="false">+IF(AT93="","",AT93+AO93)</f>
        <v>82641</v>
      </c>
      <c r="AY93" s="1" t="n">
        <f aca="false">+IF(AV93="","",AV93+AQ93)</f>
        <v>105549</v>
      </c>
      <c r="AZ93" s="1" t="n">
        <f aca="false">IF(AX93="","",AX93-AY93)</f>
        <v>-22908</v>
      </c>
      <c r="BA93" s="95" t="n">
        <v>35643</v>
      </c>
      <c r="BB93" s="0" t="n">
        <v>154270</v>
      </c>
      <c r="BC93" s="95" t="n">
        <v>35643</v>
      </c>
      <c r="BD93" s="0" t="n">
        <v>11273</v>
      </c>
      <c r="BE93" s="95" t="n">
        <v>35643</v>
      </c>
      <c r="BF93" s="0" t="n">
        <v>2430</v>
      </c>
      <c r="BG93" s="1" t="n">
        <f aca="false">+IF(BF93="","",BD93-BF93)</f>
        <v>8843</v>
      </c>
      <c r="BH93" s="95" t="n">
        <v>35643</v>
      </c>
      <c r="BI93" s="0" t="n">
        <v>55567</v>
      </c>
      <c r="BJ93" s="95" t="n">
        <v>35643</v>
      </c>
      <c r="BK93" s="0" t="n">
        <v>65798</v>
      </c>
      <c r="BL93" s="1" t="n">
        <f aca="false">+IF(BK93="","",BI93-BK93)</f>
        <v>-10231</v>
      </c>
      <c r="BM93" s="1" t="n">
        <f aca="false">+IF(BI93="","",BI93+BD93)</f>
        <v>66840</v>
      </c>
      <c r="BN93" s="1" t="n">
        <f aca="false">+IF(BK93="","",BK93+BF93)</f>
        <v>68228</v>
      </c>
      <c r="BO93" s="1" t="n">
        <f aca="false">IF(BM93="","",BM93-BN93)</f>
        <v>-1388</v>
      </c>
      <c r="BP93" s="95" t="n">
        <v>35643</v>
      </c>
      <c r="BQ93" s="0" t="n">
        <v>94802</v>
      </c>
    </row>
    <row r="94" customFormat="false" ht="12.75" hidden="false" customHeight="false" outlineLevel="0" collapsed="false">
      <c r="A94" s="95" t="n">
        <f aca="false">+A93+7</f>
        <v>35647</v>
      </c>
      <c r="B94" s="95" t="n">
        <v>35643</v>
      </c>
      <c r="C94" s="0" t="n">
        <v>20.28</v>
      </c>
      <c r="D94" s="95" t="n">
        <v>35643</v>
      </c>
      <c r="E94" s="0" t="n">
        <v>2.239</v>
      </c>
      <c r="F94" s="95" t="n">
        <v>35643</v>
      </c>
      <c r="G94" s="0" t="n">
        <v>56.56</v>
      </c>
      <c r="H94" s="95" t="n">
        <v>35643</v>
      </c>
      <c r="I94" s="0" t="n">
        <v>65.07</v>
      </c>
      <c r="J94" s="95" t="n">
        <v>35650</v>
      </c>
      <c r="K94" s="0" t="n">
        <v>33704</v>
      </c>
      <c r="L94" s="95" t="n">
        <v>35650</v>
      </c>
      <c r="M94" s="0" t="n">
        <v>18764</v>
      </c>
      <c r="N94" s="1" t="n">
        <f aca="false">+IF(M94="","",K94-M94)</f>
        <v>14940</v>
      </c>
      <c r="O94" s="95" t="n">
        <v>35650</v>
      </c>
      <c r="P94" s="0" t="n">
        <v>277337</v>
      </c>
      <c r="Q94" s="95" t="n">
        <v>35650</v>
      </c>
      <c r="R94" s="0" t="n">
        <v>302590</v>
      </c>
      <c r="S94" s="1" t="n">
        <f aca="false">+IF(R94="","",P94-R94)</f>
        <v>-25253</v>
      </c>
      <c r="T94" s="1" t="n">
        <f aca="false">+IF(P94="","",P94+K94)</f>
        <v>311041</v>
      </c>
      <c r="U94" s="1" t="n">
        <f aca="false">+IF(R94="","",R94+M94)</f>
        <v>321354</v>
      </c>
      <c r="V94" s="1" t="n">
        <f aca="false">IF(T94="","",T94-U94)</f>
        <v>-10313</v>
      </c>
      <c r="W94" s="95" t="n">
        <v>35650</v>
      </c>
      <c r="X94" s="0" t="n">
        <v>433729</v>
      </c>
      <c r="Y94" s="95" t="n">
        <v>35650</v>
      </c>
      <c r="Z94" s="0" t="n">
        <v>27377</v>
      </c>
      <c r="AA94" s="95" t="n">
        <v>35650</v>
      </c>
      <c r="AB94" s="0" t="n">
        <v>7734</v>
      </c>
      <c r="AC94" s="1" t="n">
        <f aca="false">+IF(AB94="","",Z94-AB94)</f>
        <v>19643</v>
      </c>
      <c r="AD94" s="95" t="n">
        <v>35650</v>
      </c>
      <c r="AE94" s="0" t="n">
        <v>111138</v>
      </c>
      <c r="AF94" s="95" t="n">
        <v>35650</v>
      </c>
      <c r="AG94" s="0" t="n">
        <v>149310</v>
      </c>
      <c r="AH94" s="1" t="n">
        <f aca="false">+IF(AG94="","",AE94-AG94)</f>
        <v>-38172</v>
      </c>
      <c r="AI94" s="1" t="n">
        <f aca="false">+IF(AE94="","",AE94+Z94)</f>
        <v>138515</v>
      </c>
      <c r="AJ94" s="1" t="n">
        <f aca="false">+IF(AG94="","",AG94+AB94)</f>
        <v>157044</v>
      </c>
      <c r="AK94" s="1" t="n">
        <f aca="false">IF(AI94="","",AI94-AJ94)</f>
        <v>-18529</v>
      </c>
      <c r="AL94" s="95" t="n">
        <v>35650</v>
      </c>
      <c r="AM94" s="0" t="n">
        <v>198109</v>
      </c>
      <c r="AN94" s="95" t="n">
        <v>35650</v>
      </c>
      <c r="AO94" s="0" t="n">
        <v>10623</v>
      </c>
      <c r="AP94" s="95" t="n">
        <v>35650</v>
      </c>
      <c r="AQ94" s="0" t="n">
        <v>1885</v>
      </c>
      <c r="AR94" s="1" t="n">
        <f aca="false">+IF(AQ94="","",AO94-AQ94)</f>
        <v>8738</v>
      </c>
      <c r="AS94" s="95" t="n">
        <v>35650</v>
      </c>
      <c r="AT94" s="0" t="n">
        <v>64414</v>
      </c>
      <c r="AU94" s="95" t="n">
        <v>35650</v>
      </c>
      <c r="AV94" s="0" t="n">
        <v>98982</v>
      </c>
      <c r="AW94" s="1" t="n">
        <f aca="false">+IF(AV94="","",AT94-AV94)</f>
        <v>-34568</v>
      </c>
      <c r="AX94" s="1" t="n">
        <f aca="false">+IF(AT94="","",AT94+AO94)</f>
        <v>75037</v>
      </c>
      <c r="AY94" s="1" t="n">
        <f aca="false">+IF(AV94="","",AV94+AQ94)</f>
        <v>100867</v>
      </c>
      <c r="AZ94" s="1" t="n">
        <f aca="false">IF(AX94="","",AX94-AY94)</f>
        <v>-25830</v>
      </c>
      <c r="BA94" s="95" t="n">
        <v>35650</v>
      </c>
      <c r="BB94" s="0" t="n">
        <v>147102</v>
      </c>
      <c r="BC94" s="95" t="n">
        <v>35650</v>
      </c>
      <c r="BD94" s="0" t="n">
        <v>19722</v>
      </c>
      <c r="BE94" s="95" t="n">
        <v>35650</v>
      </c>
      <c r="BF94" s="0" t="n">
        <v>3657</v>
      </c>
      <c r="BG94" s="1" t="n">
        <f aca="false">+IF(BF94="","",BD94-BF94)</f>
        <v>16065</v>
      </c>
      <c r="BH94" s="95" t="n">
        <v>35650</v>
      </c>
      <c r="BI94" s="0" t="n">
        <v>46489</v>
      </c>
      <c r="BJ94" s="95" t="n">
        <v>35650</v>
      </c>
      <c r="BK94" s="0" t="n">
        <v>69682</v>
      </c>
      <c r="BL94" s="1" t="n">
        <f aca="false">+IF(BK94="","",BI94-BK94)</f>
        <v>-23193</v>
      </c>
      <c r="BM94" s="1" t="n">
        <f aca="false">+IF(BI94="","",BI94+BD94)</f>
        <v>66211</v>
      </c>
      <c r="BN94" s="1" t="n">
        <f aca="false">+IF(BK94="","",BK94+BF94)</f>
        <v>73339</v>
      </c>
      <c r="BO94" s="1" t="n">
        <f aca="false">IF(BM94="","",BM94-BN94)</f>
        <v>-7128</v>
      </c>
      <c r="BP94" s="95" t="n">
        <v>35650</v>
      </c>
      <c r="BQ94" s="0" t="n">
        <v>96572</v>
      </c>
    </row>
    <row r="95" customFormat="false" ht="12.75" hidden="false" customHeight="false" outlineLevel="0" collapsed="false">
      <c r="A95" s="95" t="n">
        <f aca="false">+A94+7</f>
        <v>35654</v>
      </c>
      <c r="B95" s="95" t="n">
        <v>35650</v>
      </c>
      <c r="C95" s="0" t="n">
        <v>19.54</v>
      </c>
      <c r="D95" s="95" t="n">
        <v>35650</v>
      </c>
      <c r="E95" s="0" t="n">
        <v>2.503</v>
      </c>
      <c r="F95" s="95" t="n">
        <v>35650</v>
      </c>
      <c r="G95" s="0" t="n">
        <v>54.29</v>
      </c>
      <c r="H95" s="95" t="n">
        <v>35650</v>
      </c>
      <c r="I95" s="0" t="n">
        <v>61.99</v>
      </c>
      <c r="J95" s="95" t="n">
        <v>35657</v>
      </c>
      <c r="K95" s="0" t="n">
        <v>33160</v>
      </c>
      <c r="L95" s="95" t="n">
        <v>35657</v>
      </c>
      <c r="M95" s="0" t="n">
        <v>17545</v>
      </c>
      <c r="N95" s="1" t="n">
        <f aca="false">+IF(M95="","",K95-M95)</f>
        <v>15615</v>
      </c>
      <c r="O95" s="95" t="n">
        <v>35657</v>
      </c>
      <c r="P95" s="0" t="n">
        <v>284994</v>
      </c>
      <c r="Q95" s="95" t="n">
        <v>35657</v>
      </c>
      <c r="R95" s="0" t="n">
        <v>303967</v>
      </c>
      <c r="S95" s="1" t="n">
        <f aca="false">+IF(R95="","",P95-R95)</f>
        <v>-18973</v>
      </c>
      <c r="T95" s="1" t="n">
        <f aca="false">+IF(P95="","",P95+K95)</f>
        <v>318154</v>
      </c>
      <c r="U95" s="1" t="n">
        <f aca="false">+IF(R95="","",R95+M95)</f>
        <v>321512</v>
      </c>
      <c r="V95" s="1" t="n">
        <f aca="false">IF(T95="","",T95-U95)</f>
        <v>-3358</v>
      </c>
      <c r="W95" s="95" t="n">
        <v>35657</v>
      </c>
      <c r="X95" s="0" t="n">
        <v>440088</v>
      </c>
      <c r="Y95" s="95" t="n">
        <v>35657</v>
      </c>
      <c r="Z95" s="0" t="n">
        <v>36051</v>
      </c>
      <c r="AA95" s="95" t="n">
        <v>35657</v>
      </c>
      <c r="AB95" s="0" t="n">
        <v>6301</v>
      </c>
      <c r="AC95" s="1" t="n">
        <f aca="false">+IF(AB95="","",Z95-AB95)</f>
        <v>29750</v>
      </c>
      <c r="AD95" s="95" t="n">
        <v>35657</v>
      </c>
      <c r="AE95" s="0" t="n">
        <v>114069</v>
      </c>
      <c r="AF95" s="95" t="n">
        <v>35657</v>
      </c>
      <c r="AG95" s="0" t="n">
        <v>165425</v>
      </c>
      <c r="AH95" s="1" t="n">
        <f aca="false">+IF(AG95="","",AE95-AG95)</f>
        <v>-51356</v>
      </c>
      <c r="AI95" s="1" t="n">
        <f aca="false">+IF(AE95="","",AE95+Z95)</f>
        <v>150120</v>
      </c>
      <c r="AJ95" s="1" t="n">
        <f aca="false">+IF(AG95="","",AG95+AB95)</f>
        <v>171726</v>
      </c>
      <c r="AK95" s="1" t="n">
        <f aca="false">IF(AI95="","",AI95-AJ95)</f>
        <v>-21606</v>
      </c>
      <c r="AL95" s="95" t="n">
        <v>35657</v>
      </c>
      <c r="AM95" s="0" t="n">
        <v>215587</v>
      </c>
      <c r="AN95" s="95" t="n">
        <v>35657</v>
      </c>
      <c r="AO95" s="0" t="n">
        <v>8616</v>
      </c>
      <c r="AP95" s="95" t="n">
        <v>35657</v>
      </c>
      <c r="AQ95" s="0" t="n">
        <v>1595</v>
      </c>
      <c r="AR95" s="1" t="n">
        <f aca="false">+IF(AQ95="","",AO95-AQ95)</f>
        <v>7021</v>
      </c>
      <c r="AS95" s="95" t="n">
        <v>35657</v>
      </c>
      <c r="AT95" s="0" t="n">
        <v>66381</v>
      </c>
      <c r="AU95" s="95" t="n">
        <v>35657</v>
      </c>
      <c r="AV95" s="0" t="n">
        <v>101189</v>
      </c>
      <c r="AW95" s="1" t="n">
        <f aca="false">+IF(AV95="","",AT95-AV95)</f>
        <v>-34808</v>
      </c>
      <c r="AX95" s="1" t="n">
        <f aca="false">+IF(AT95="","",AT95+AO95)</f>
        <v>74997</v>
      </c>
      <c r="AY95" s="1" t="n">
        <f aca="false">+IF(AV95="","",AV95+AQ95)</f>
        <v>102784</v>
      </c>
      <c r="AZ95" s="1" t="n">
        <f aca="false">IF(AX95="","",AX95-AY95)</f>
        <v>-27787</v>
      </c>
      <c r="BA95" s="95" t="n">
        <v>35657</v>
      </c>
      <c r="BB95" s="0" t="n">
        <v>147336</v>
      </c>
      <c r="BC95" s="95" t="n">
        <v>35657</v>
      </c>
      <c r="BD95" s="0" t="n">
        <v>19169</v>
      </c>
      <c r="BE95" s="95" t="n">
        <v>35657</v>
      </c>
      <c r="BF95" s="0" t="n">
        <v>2453</v>
      </c>
      <c r="BG95" s="1" t="n">
        <f aca="false">+IF(BF95="","",BD95-BF95)</f>
        <v>16716</v>
      </c>
      <c r="BH95" s="95" t="n">
        <v>35657</v>
      </c>
      <c r="BI95" s="0" t="n">
        <v>52604</v>
      </c>
      <c r="BJ95" s="95" t="n">
        <v>35657</v>
      </c>
      <c r="BK95" s="0" t="n">
        <v>72799</v>
      </c>
      <c r="BL95" s="1" t="n">
        <f aca="false">+IF(BK95="","",BI95-BK95)</f>
        <v>-20195</v>
      </c>
      <c r="BM95" s="1" t="n">
        <f aca="false">+IF(BI95="","",BI95+BD95)</f>
        <v>71773</v>
      </c>
      <c r="BN95" s="1" t="n">
        <f aca="false">+IF(BK95="","",BK95+BF95)</f>
        <v>75252</v>
      </c>
      <c r="BO95" s="1" t="n">
        <f aca="false">IF(BM95="","",BM95-BN95)</f>
        <v>-3479</v>
      </c>
      <c r="BP95" s="95" t="n">
        <v>35657</v>
      </c>
      <c r="BQ95" s="0" t="n">
        <v>99897</v>
      </c>
    </row>
    <row r="96" customFormat="false" ht="12.75" hidden="false" customHeight="false" outlineLevel="0" collapsed="false">
      <c r="A96" s="95" t="n">
        <f aca="false">+A95+7</f>
        <v>35661</v>
      </c>
      <c r="B96" s="95" t="n">
        <v>35657</v>
      </c>
      <c r="C96" s="0" t="n">
        <v>20.07</v>
      </c>
      <c r="D96" s="95" t="n">
        <v>35657</v>
      </c>
      <c r="E96" s="0" t="n">
        <v>2.432</v>
      </c>
      <c r="F96" s="95" t="n">
        <v>35657</v>
      </c>
      <c r="G96" s="0" t="n">
        <v>55.25</v>
      </c>
      <c r="H96" s="95" t="n">
        <v>35657</v>
      </c>
      <c r="I96" s="0" t="n">
        <v>66.81</v>
      </c>
      <c r="J96" s="95" t="n">
        <v>35664</v>
      </c>
      <c r="K96" s="0" t="n">
        <v>34670</v>
      </c>
      <c r="L96" s="95" t="n">
        <v>35664</v>
      </c>
      <c r="M96" s="0" t="n">
        <v>15631</v>
      </c>
      <c r="N96" s="1" t="n">
        <f aca="false">+IF(M96="","",K96-M96)</f>
        <v>19039</v>
      </c>
      <c r="O96" s="95" t="n">
        <v>35664</v>
      </c>
      <c r="P96" s="0" t="n">
        <v>282191</v>
      </c>
      <c r="Q96" s="95" t="n">
        <v>35664</v>
      </c>
      <c r="R96" s="0" t="n">
        <v>309978</v>
      </c>
      <c r="S96" s="1" t="n">
        <f aca="false">+IF(R96="","",P96-R96)</f>
        <v>-27787</v>
      </c>
      <c r="T96" s="1" t="n">
        <f aca="false">+IF(P96="","",P96+K96)</f>
        <v>316861</v>
      </c>
      <c r="U96" s="1" t="n">
        <f aca="false">+IF(R96="","",R96+M96)</f>
        <v>325609</v>
      </c>
      <c r="V96" s="1" t="n">
        <f aca="false">IF(T96="","",T96-U96)</f>
        <v>-8748</v>
      </c>
      <c r="W96" s="95" t="n">
        <v>35664</v>
      </c>
      <c r="X96" s="0" t="n">
        <v>435719</v>
      </c>
      <c r="Y96" s="95" t="n">
        <v>35664</v>
      </c>
      <c r="Z96" s="0" t="n">
        <v>36976</v>
      </c>
      <c r="AA96" s="95" t="n">
        <v>35664</v>
      </c>
      <c r="AB96" s="0" t="n">
        <v>4391</v>
      </c>
      <c r="AC96" s="1" t="n">
        <f aca="false">+IF(AB96="","",Z96-AB96)</f>
        <v>32585</v>
      </c>
      <c r="AD96" s="95" t="n">
        <v>35664</v>
      </c>
      <c r="AE96" s="0" t="n">
        <v>118366</v>
      </c>
      <c r="AF96" s="95" t="n">
        <v>35664</v>
      </c>
      <c r="AG96" s="0" t="n">
        <v>174992</v>
      </c>
      <c r="AH96" s="1" t="n">
        <f aca="false">+IF(AG96="","",AE96-AG96)</f>
        <v>-56626</v>
      </c>
      <c r="AI96" s="1" t="n">
        <f aca="false">+IF(AE96="","",AE96+Z96)</f>
        <v>155342</v>
      </c>
      <c r="AJ96" s="1" t="n">
        <f aca="false">+IF(AG96="","",AG96+AB96)</f>
        <v>179383</v>
      </c>
      <c r="AK96" s="1" t="n">
        <f aca="false">IF(AI96="","",AI96-AJ96)</f>
        <v>-24041</v>
      </c>
      <c r="AL96" s="95" t="n">
        <v>35664</v>
      </c>
      <c r="AM96" s="0" t="n">
        <v>224920</v>
      </c>
      <c r="AN96" s="95" t="n">
        <v>35664</v>
      </c>
      <c r="AO96" s="0" t="n">
        <v>8953</v>
      </c>
      <c r="AP96" s="95" t="n">
        <v>35664</v>
      </c>
      <c r="AQ96" s="0" t="n">
        <v>1432</v>
      </c>
      <c r="AR96" s="1" t="n">
        <f aca="false">+IF(AQ96="","",AO96-AQ96)</f>
        <v>7521</v>
      </c>
      <c r="AS96" s="95" t="n">
        <v>35664</v>
      </c>
      <c r="AT96" s="0" t="n">
        <v>65948</v>
      </c>
      <c r="AU96" s="95" t="n">
        <v>35664</v>
      </c>
      <c r="AV96" s="0" t="n">
        <v>101864</v>
      </c>
      <c r="AW96" s="1" t="n">
        <f aca="false">+IF(AV96="","",AT96-AV96)</f>
        <v>-35916</v>
      </c>
      <c r="AX96" s="1" t="n">
        <f aca="false">+IF(AT96="","",AT96+AO96)</f>
        <v>74901</v>
      </c>
      <c r="AY96" s="1" t="n">
        <f aca="false">+IF(AV96="","",AV96+AQ96)</f>
        <v>103296</v>
      </c>
      <c r="AZ96" s="1" t="n">
        <f aca="false">IF(AX96="","",AX96-AY96)</f>
        <v>-28395</v>
      </c>
      <c r="BA96" s="95" t="n">
        <v>35664</v>
      </c>
      <c r="BB96" s="0" t="n">
        <v>147223</v>
      </c>
      <c r="BC96" s="95" t="n">
        <v>35664</v>
      </c>
      <c r="BD96" s="0" t="n">
        <v>19965</v>
      </c>
      <c r="BE96" s="95" t="n">
        <v>35664</v>
      </c>
      <c r="BF96" s="0" t="n">
        <v>3503</v>
      </c>
      <c r="BG96" s="1" t="n">
        <f aca="false">+IF(BF96="","",BD96-BF96)</f>
        <v>16462</v>
      </c>
      <c r="BH96" s="95" t="n">
        <v>35664</v>
      </c>
      <c r="BI96" s="0" t="n">
        <v>58375</v>
      </c>
      <c r="BJ96" s="95" t="n">
        <v>35664</v>
      </c>
      <c r="BK96" s="0" t="n">
        <v>79692</v>
      </c>
      <c r="BL96" s="1" t="n">
        <f aca="false">+IF(BK96="","",BI96-BK96)</f>
        <v>-21317</v>
      </c>
      <c r="BM96" s="1" t="n">
        <f aca="false">+IF(BI96="","",BI96+BD96)</f>
        <v>78340</v>
      </c>
      <c r="BN96" s="1" t="n">
        <f aca="false">+IF(BK96="","",BK96+BF96)</f>
        <v>83195</v>
      </c>
      <c r="BO96" s="1" t="n">
        <f aca="false">IF(BM96="","",BM96-BN96)</f>
        <v>-4855</v>
      </c>
      <c r="BP96" s="95" t="n">
        <v>35664</v>
      </c>
      <c r="BQ96" s="0" t="n">
        <v>108819</v>
      </c>
    </row>
    <row r="97" customFormat="false" ht="12.75" hidden="false" customHeight="false" outlineLevel="0" collapsed="false">
      <c r="A97" s="95" t="n">
        <f aca="false">+A96+7</f>
        <v>35668</v>
      </c>
      <c r="B97" s="95" t="n">
        <v>35664</v>
      </c>
      <c r="C97" s="0" t="n">
        <v>19.7</v>
      </c>
      <c r="D97" s="95" t="n">
        <v>35664</v>
      </c>
      <c r="E97" s="0" t="n">
        <v>2.453</v>
      </c>
      <c r="F97" s="95" t="n">
        <v>35664</v>
      </c>
      <c r="G97" s="0" t="n">
        <v>53.41</v>
      </c>
      <c r="H97" s="95" t="n">
        <v>35664</v>
      </c>
      <c r="I97" s="0" t="n">
        <v>67.48</v>
      </c>
      <c r="J97" s="95" t="n">
        <v>35671</v>
      </c>
      <c r="K97" s="0" t="n">
        <v>17434</v>
      </c>
      <c r="L97" s="95" t="n">
        <v>35671</v>
      </c>
      <c r="M97" s="0" t="n">
        <v>26669</v>
      </c>
      <c r="N97" s="1" t="n">
        <f aca="false">+IF(M97="","",K97-M97)</f>
        <v>-9235</v>
      </c>
      <c r="O97" s="95" t="n">
        <v>35671</v>
      </c>
      <c r="P97" s="0" t="n">
        <v>277886</v>
      </c>
      <c r="Q97" s="95" t="n">
        <v>35671</v>
      </c>
      <c r="R97" s="0" t="n">
        <v>256757</v>
      </c>
      <c r="S97" s="1" t="n">
        <f aca="false">+IF(R97="","",P97-R97)</f>
        <v>21129</v>
      </c>
      <c r="T97" s="1" t="n">
        <f aca="false">+IF(P97="","",P97+K97)</f>
        <v>295320</v>
      </c>
      <c r="U97" s="1" t="n">
        <f aca="false">+IF(R97="","",R97+M97)</f>
        <v>283426</v>
      </c>
      <c r="V97" s="1" t="n">
        <f aca="false">IF(T97="","",T97-U97)</f>
        <v>11894</v>
      </c>
      <c r="W97" s="95" t="n">
        <v>35671</v>
      </c>
      <c r="X97" s="0" t="n">
        <v>397471</v>
      </c>
      <c r="Y97" s="95" t="n">
        <v>35671</v>
      </c>
      <c r="Z97" s="0" t="n">
        <v>33894</v>
      </c>
      <c r="AA97" s="95" t="n">
        <v>35671</v>
      </c>
      <c r="AB97" s="0" t="n">
        <v>2478</v>
      </c>
      <c r="AC97" s="1" t="n">
        <f aca="false">+IF(AB97="","",Z97-AB97)</f>
        <v>31416</v>
      </c>
      <c r="AD97" s="95" t="n">
        <v>35671</v>
      </c>
      <c r="AE97" s="0" t="n">
        <v>118448</v>
      </c>
      <c r="AF97" s="95" t="n">
        <v>35671</v>
      </c>
      <c r="AG97" s="0" t="n">
        <v>171124</v>
      </c>
      <c r="AH97" s="1" t="n">
        <f aca="false">+IF(AG97="","",AE97-AG97)</f>
        <v>-52676</v>
      </c>
      <c r="AI97" s="1" t="n">
        <f aca="false">+IF(AE97="","",AE97+Z97)</f>
        <v>152342</v>
      </c>
      <c r="AJ97" s="1" t="n">
        <f aca="false">+IF(AG97="","",AG97+AB97)</f>
        <v>173602</v>
      </c>
      <c r="AK97" s="1" t="n">
        <f aca="false">IF(AI97="","",AI97-AJ97)</f>
        <v>-21260</v>
      </c>
      <c r="AL97" s="95" t="n">
        <v>35671</v>
      </c>
      <c r="AM97" s="0" t="n">
        <v>219376</v>
      </c>
      <c r="AN97" s="95" t="n">
        <v>35671</v>
      </c>
      <c r="AO97" s="0" t="n">
        <v>6597</v>
      </c>
      <c r="AP97" s="95" t="n">
        <v>35671</v>
      </c>
      <c r="AQ97" s="0" t="n">
        <v>14310</v>
      </c>
      <c r="AR97" s="1" t="n">
        <f aca="false">+IF(AQ97="","",AO97-AQ97)</f>
        <v>-7713</v>
      </c>
      <c r="AS97" s="95" t="n">
        <v>35671</v>
      </c>
      <c r="AT97" s="0" t="n">
        <v>78985</v>
      </c>
      <c r="AU97" s="95" t="n">
        <v>35671</v>
      </c>
      <c r="AV97" s="0" t="n">
        <v>95785</v>
      </c>
      <c r="AW97" s="1" t="n">
        <f aca="false">+IF(AV97="","",AT97-AV97)</f>
        <v>-16800</v>
      </c>
      <c r="AX97" s="1" t="n">
        <f aca="false">+IF(AT97="","",AT97+AO97)</f>
        <v>85582</v>
      </c>
      <c r="AY97" s="1" t="n">
        <f aca="false">+IF(AV97="","",AV97+AQ97)</f>
        <v>110095</v>
      </c>
      <c r="AZ97" s="1" t="n">
        <f aca="false">IF(AX97="","",AX97-AY97)</f>
        <v>-24513</v>
      </c>
      <c r="BA97" s="95" t="n">
        <v>35671</v>
      </c>
      <c r="BB97" s="0" t="n">
        <v>156392</v>
      </c>
      <c r="BC97" s="95" t="n">
        <v>35671</v>
      </c>
      <c r="BD97" s="0" t="n">
        <v>14952</v>
      </c>
      <c r="BE97" s="95" t="n">
        <v>35671</v>
      </c>
      <c r="BF97" s="0" t="n">
        <v>3406</v>
      </c>
      <c r="BG97" s="1" t="n">
        <f aca="false">+IF(BF97="","",BD97-BF97)</f>
        <v>11546</v>
      </c>
      <c r="BH97" s="95" t="n">
        <v>35671</v>
      </c>
      <c r="BI97" s="0" t="n">
        <v>66509</v>
      </c>
      <c r="BJ97" s="95" t="n">
        <v>35671</v>
      </c>
      <c r="BK97" s="0" t="n">
        <v>81077</v>
      </c>
      <c r="BL97" s="1" t="n">
        <f aca="false">+IF(BK97="","",BI97-BK97)</f>
        <v>-14568</v>
      </c>
      <c r="BM97" s="1" t="n">
        <f aca="false">+IF(BI97="","",BI97+BD97)</f>
        <v>81461</v>
      </c>
      <c r="BN97" s="1" t="n">
        <f aca="false">+IF(BK97="","",BK97+BF97)</f>
        <v>84483</v>
      </c>
      <c r="BO97" s="1" t="n">
        <f aca="false">IF(BM97="","",BM97-BN97)</f>
        <v>-3022</v>
      </c>
      <c r="BP97" s="95" t="n">
        <v>35671</v>
      </c>
      <c r="BQ97" s="0" t="n">
        <v>108323</v>
      </c>
    </row>
    <row r="98" customFormat="false" ht="12.75" hidden="false" customHeight="false" outlineLevel="0" collapsed="false">
      <c r="A98" s="95" t="n">
        <f aca="false">+A97+7</f>
        <v>35675</v>
      </c>
      <c r="B98" s="95" t="n">
        <v>35671</v>
      </c>
      <c r="C98" s="0" t="n">
        <v>19.61</v>
      </c>
      <c r="D98" s="95" t="n">
        <v>35671</v>
      </c>
      <c r="E98" s="0" t="n">
        <v>2.714</v>
      </c>
      <c r="F98" s="95" t="n">
        <v>35671</v>
      </c>
      <c r="G98" s="0" t="n">
        <v>51.85</v>
      </c>
      <c r="H98" s="95" t="n">
        <v>35671</v>
      </c>
      <c r="I98" s="0" t="n">
        <v>68.82</v>
      </c>
      <c r="J98" s="95" t="n">
        <v>35678</v>
      </c>
      <c r="K98" s="0" t="n">
        <v>22234</v>
      </c>
      <c r="L98" s="95" t="n">
        <v>35678</v>
      </c>
      <c r="M98" s="0" t="n">
        <v>27358</v>
      </c>
      <c r="N98" s="1" t="n">
        <f aca="false">+IF(M98="","",K98-M98)</f>
        <v>-5124</v>
      </c>
      <c r="O98" s="95" t="n">
        <v>35678</v>
      </c>
      <c r="P98" s="0" t="n">
        <v>280214</v>
      </c>
      <c r="Q98" s="95" t="n">
        <v>35678</v>
      </c>
      <c r="R98" s="0" t="n">
        <v>265501</v>
      </c>
      <c r="S98" s="1" t="n">
        <f aca="false">+IF(R98="","",P98-R98)</f>
        <v>14713</v>
      </c>
      <c r="T98" s="1" t="n">
        <f aca="false">+IF(P98="","",P98+K98)</f>
        <v>302448</v>
      </c>
      <c r="U98" s="1" t="n">
        <f aca="false">+IF(R98="","",R98+M98)</f>
        <v>292859</v>
      </c>
      <c r="V98" s="1" t="n">
        <f aca="false">IF(T98="","",T98-U98)</f>
        <v>9589</v>
      </c>
      <c r="W98" s="95" t="n">
        <v>35678</v>
      </c>
      <c r="X98" s="0" t="n">
        <v>406433</v>
      </c>
      <c r="Y98" s="95" t="n">
        <v>35678</v>
      </c>
      <c r="Z98" s="0" t="n">
        <v>33974</v>
      </c>
      <c r="AA98" s="95" t="n">
        <v>35678</v>
      </c>
      <c r="AB98" s="0" t="n">
        <v>3763</v>
      </c>
      <c r="AC98" s="1" t="n">
        <f aca="false">+IF(AB98="","",Z98-AB98)</f>
        <v>30211</v>
      </c>
      <c r="AD98" s="95" t="n">
        <v>35678</v>
      </c>
      <c r="AE98" s="0" t="n">
        <v>113732</v>
      </c>
      <c r="AF98" s="95" t="n">
        <v>35678</v>
      </c>
      <c r="AG98" s="0" t="n">
        <v>170070</v>
      </c>
      <c r="AH98" s="1" t="n">
        <f aca="false">+IF(AG98="","",AE98-AG98)</f>
        <v>-56338</v>
      </c>
      <c r="AI98" s="1" t="n">
        <f aca="false">+IF(AE98="","",AE98+Z98)</f>
        <v>147706</v>
      </c>
      <c r="AJ98" s="1" t="n">
        <f aca="false">+IF(AG98="","",AG98+AB98)</f>
        <v>173833</v>
      </c>
      <c r="AK98" s="1" t="n">
        <f aca="false">IF(AI98="","",AI98-AJ98)</f>
        <v>-26127</v>
      </c>
      <c r="AL98" s="95" t="n">
        <v>35678</v>
      </c>
      <c r="AM98" s="0" t="n">
        <v>217671</v>
      </c>
      <c r="AN98" s="95" t="n">
        <v>35678</v>
      </c>
      <c r="AO98" s="0" t="n">
        <v>7277</v>
      </c>
      <c r="AP98" s="95" t="n">
        <v>35678</v>
      </c>
      <c r="AQ98" s="0" t="n">
        <v>11318</v>
      </c>
      <c r="AR98" s="1" t="n">
        <f aca="false">+IF(AQ98="","",AO98-AQ98)</f>
        <v>-4041</v>
      </c>
      <c r="AS98" s="95" t="n">
        <v>35678</v>
      </c>
      <c r="AT98" s="0" t="n">
        <v>74551</v>
      </c>
      <c r="AU98" s="95" t="n">
        <v>35678</v>
      </c>
      <c r="AV98" s="0" t="n">
        <v>91810</v>
      </c>
      <c r="AW98" s="1" t="n">
        <f aca="false">+IF(AV98="","",AT98-AV98)</f>
        <v>-17259</v>
      </c>
      <c r="AX98" s="1" t="n">
        <f aca="false">+IF(AT98="","",AT98+AO98)</f>
        <v>81828</v>
      </c>
      <c r="AY98" s="1" t="n">
        <f aca="false">+IF(AV98="","",AV98+AQ98)</f>
        <v>103128</v>
      </c>
      <c r="AZ98" s="1" t="n">
        <f aca="false">IF(AX98="","",AX98-AY98)</f>
        <v>-21300</v>
      </c>
      <c r="BA98" s="95" t="n">
        <v>35678</v>
      </c>
      <c r="BB98" s="0" t="n">
        <v>148040</v>
      </c>
      <c r="BC98" s="95" t="n">
        <v>35678</v>
      </c>
      <c r="BD98" s="0" t="n">
        <v>16698</v>
      </c>
      <c r="BE98" s="95" t="n">
        <v>35678</v>
      </c>
      <c r="BF98" s="0" t="n">
        <v>2587</v>
      </c>
      <c r="BG98" s="1" t="n">
        <f aca="false">+IF(BF98="","",BD98-BF98)</f>
        <v>14111</v>
      </c>
      <c r="BH98" s="95" t="n">
        <v>35678</v>
      </c>
      <c r="BI98" s="0" t="n">
        <v>60208</v>
      </c>
      <c r="BJ98" s="95" t="n">
        <v>35678</v>
      </c>
      <c r="BK98" s="0" t="n">
        <v>78927</v>
      </c>
      <c r="BL98" s="1" t="n">
        <f aca="false">+IF(BK98="","",BI98-BK98)</f>
        <v>-18719</v>
      </c>
      <c r="BM98" s="1" t="n">
        <f aca="false">+IF(BI98="","",BI98+BD98)</f>
        <v>76906</v>
      </c>
      <c r="BN98" s="1" t="n">
        <f aca="false">+IF(BK98="","",BK98+BF98)</f>
        <v>81514</v>
      </c>
      <c r="BO98" s="1" t="n">
        <f aca="false">IF(BM98="","",BM98-BN98)</f>
        <v>-4608</v>
      </c>
      <c r="BP98" s="95" t="n">
        <v>35678</v>
      </c>
      <c r="BQ98" s="0" t="n">
        <v>102523</v>
      </c>
    </row>
    <row r="99" customFormat="false" ht="12.75" hidden="false" customHeight="false" outlineLevel="0" collapsed="false">
      <c r="A99" s="95" t="n">
        <f aca="false">+A98+7</f>
        <v>35682</v>
      </c>
      <c r="B99" s="95" t="n">
        <v>35678</v>
      </c>
      <c r="C99" s="0" t="n">
        <v>19.63</v>
      </c>
      <c r="D99" s="95" t="n">
        <v>35678</v>
      </c>
      <c r="E99" s="0" t="n">
        <v>2.697</v>
      </c>
      <c r="F99" s="95" t="n">
        <v>35678</v>
      </c>
      <c r="G99" s="0" t="n">
        <v>53.78</v>
      </c>
      <c r="H99" s="95" t="n">
        <v>35678</v>
      </c>
      <c r="I99" s="0" t="n">
        <v>60.12</v>
      </c>
      <c r="J99" s="95" t="n">
        <v>35685</v>
      </c>
      <c r="K99" s="0" t="n">
        <v>17653</v>
      </c>
      <c r="L99" s="95" t="n">
        <v>35685</v>
      </c>
      <c r="M99" s="0" t="n">
        <v>26716</v>
      </c>
      <c r="N99" s="1" t="n">
        <f aca="false">+IF(M99="","",K99-M99)</f>
        <v>-9063</v>
      </c>
      <c r="O99" s="95" t="n">
        <v>35685</v>
      </c>
      <c r="P99" s="0" t="n">
        <v>282064</v>
      </c>
      <c r="Q99" s="95" t="n">
        <v>35685</v>
      </c>
      <c r="R99" s="0" t="n">
        <v>265725</v>
      </c>
      <c r="S99" s="1" t="n">
        <f aca="false">+IF(R99="","",P99-R99)</f>
        <v>16339</v>
      </c>
      <c r="T99" s="1" t="n">
        <f aca="false">+IF(P99="","",P99+K99)</f>
        <v>299717</v>
      </c>
      <c r="U99" s="1" t="n">
        <f aca="false">+IF(R99="","",R99+M99)</f>
        <v>292441</v>
      </c>
      <c r="V99" s="1" t="n">
        <f aca="false">IF(T99="","",T99-U99)</f>
        <v>7276</v>
      </c>
      <c r="W99" s="95" t="n">
        <v>35685</v>
      </c>
      <c r="X99" s="0" t="n">
        <v>405574</v>
      </c>
      <c r="Y99" s="95" t="n">
        <v>35685</v>
      </c>
      <c r="Z99" s="0" t="n">
        <v>31987</v>
      </c>
      <c r="AA99" s="95" t="n">
        <v>35685</v>
      </c>
      <c r="AB99" s="0" t="n">
        <v>3163</v>
      </c>
      <c r="AC99" s="1" t="n">
        <f aca="false">+IF(AB99="","",Z99-AB99)</f>
        <v>28824</v>
      </c>
      <c r="AD99" s="95" t="n">
        <v>35685</v>
      </c>
      <c r="AE99" s="0" t="n">
        <v>118210</v>
      </c>
      <c r="AF99" s="95" t="n">
        <v>35685</v>
      </c>
      <c r="AG99" s="0" t="n">
        <v>171384</v>
      </c>
      <c r="AH99" s="1" t="n">
        <f aca="false">+IF(AG99="","",AE99-AG99)</f>
        <v>-53174</v>
      </c>
      <c r="AI99" s="1" t="n">
        <f aca="false">+IF(AE99="","",AE99+Z99)</f>
        <v>150197</v>
      </c>
      <c r="AJ99" s="1" t="n">
        <f aca="false">+IF(AG99="","",AG99+AB99)</f>
        <v>174547</v>
      </c>
      <c r="AK99" s="1" t="n">
        <f aca="false">IF(AI99="","",AI99-AJ99)</f>
        <v>-24350</v>
      </c>
      <c r="AL99" s="95" t="n">
        <v>35685</v>
      </c>
      <c r="AM99" s="0" t="n">
        <v>226729</v>
      </c>
      <c r="AN99" s="95" t="n">
        <v>35685</v>
      </c>
      <c r="AO99" s="0" t="n">
        <v>6334</v>
      </c>
      <c r="AP99" s="95" t="n">
        <v>35685</v>
      </c>
      <c r="AQ99" s="0" t="n">
        <v>9854</v>
      </c>
      <c r="AR99" s="1" t="n">
        <f aca="false">+IF(AQ99="","",AO99-AQ99)</f>
        <v>-3520</v>
      </c>
      <c r="AS99" s="95" t="n">
        <v>35685</v>
      </c>
      <c r="AT99" s="0" t="n">
        <v>73993</v>
      </c>
      <c r="AU99" s="95" t="n">
        <v>35685</v>
      </c>
      <c r="AV99" s="0" t="n">
        <v>92499</v>
      </c>
      <c r="AW99" s="1" t="n">
        <f aca="false">+IF(AV99="","",AT99-AV99)</f>
        <v>-18506</v>
      </c>
      <c r="AX99" s="1" t="n">
        <f aca="false">+IF(AT99="","",AT99+AO99)</f>
        <v>80327</v>
      </c>
      <c r="AY99" s="1" t="n">
        <f aca="false">+IF(AV99="","",AV99+AQ99)</f>
        <v>102353</v>
      </c>
      <c r="AZ99" s="1" t="n">
        <f aca="false">IF(AX99="","",AX99-AY99)</f>
        <v>-22026</v>
      </c>
      <c r="BA99" s="95" t="n">
        <v>35685</v>
      </c>
      <c r="BB99" s="0" t="n">
        <v>149349</v>
      </c>
      <c r="BC99" s="95" t="n">
        <v>35685</v>
      </c>
      <c r="BD99" s="0" t="n">
        <v>15089</v>
      </c>
      <c r="BE99" s="95" t="n">
        <v>35685</v>
      </c>
      <c r="BF99" s="0" t="n">
        <v>1250</v>
      </c>
      <c r="BG99" s="1" t="n">
        <f aca="false">+IF(BF99="","",BD99-BF99)</f>
        <v>13839</v>
      </c>
      <c r="BH99" s="95" t="n">
        <v>35685</v>
      </c>
      <c r="BI99" s="0" t="n">
        <v>64055</v>
      </c>
      <c r="BJ99" s="95" t="n">
        <v>35685</v>
      </c>
      <c r="BK99" s="0" t="n">
        <v>80198</v>
      </c>
      <c r="BL99" s="1" t="n">
        <f aca="false">+IF(BK99="","",BI99-BK99)</f>
        <v>-16143</v>
      </c>
      <c r="BM99" s="1" t="n">
        <f aca="false">+IF(BI99="","",BI99+BD99)</f>
        <v>79144</v>
      </c>
      <c r="BN99" s="1" t="n">
        <f aca="false">+IF(BK99="","",BK99+BF99)</f>
        <v>81448</v>
      </c>
      <c r="BO99" s="1" t="n">
        <f aca="false">IF(BM99="","",BM99-BN99)</f>
        <v>-2304</v>
      </c>
      <c r="BP99" s="95" t="n">
        <v>35685</v>
      </c>
      <c r="BQ99" s="0" t="n">
        <v>103164</v>
      </c>
    </row>
    <row r="100" customFormat="false" ht="12.75" hidden="false" customHeight="false" outlineLevel="0" collapsed="false">
      <c r="A100" s="95" t="n">
        <f aca="false">+A99+7</f>
        <v>35689</v>
      </c>
      <c r="B100" s="95" t="n">
        <v>35685</v>
      </c>
      <c r="C100" s="0" t="n">
        <v>19.32</v>
      </c>
      <c r="D100" s="95" t="n">
        <v>35685</v>
      </c>
      <c r="E100" s="0" t="n">
        <v>2.795</v>
      </c>
      <c r="F100" s="95" t="n">
        <v>35685</v>
      </c>
      <c r="G100" s="0" t="n">
        <v>52.58</v>
      </c>
      <c r="H100" s="95" t="n">
        <v>35685</v>
      </c>
      <c r="I100" s="0" t="n">
        <v>58.77</v>
      </c>
      <c r="J100" s="95" t="n">
        <v>35692</v>
      </c>
      <c r="K100" s="0" t="n">
        <v>20376</v>
      </c>
      <c r="L100" s="95" t="n">
        <v>35692</v>
      </c>
      <c r="M100" s="0" t="n">
        <v>34389</v>
      </c>
      <c r="N100" s="1" t="n">
        <f aca="false">+IF(M100="","",K100-M100)</f>
        <v>-14013</v>
      </c>
      <c r="O100" s="95" t="n">
        <v>35692</v>
      </c>
      <c r="P100" s="0" t="n">
        <v>285234</v>
      </c>
      <c r="Q100" s="95" t="n">
        <v>35692</v>
      </c>
      <c r="R100" s="0" t="n">
        <v>266863</v>
      </c>
      <c r="S100" s="1" t="n">
        <f aca="false">+IF(R100="","",P100-R100)</f>
        <v>18371</v>
      </c>
      <c r="T100" s="1" t="n">
        <f aca="false">+IF(P100="","",P100+K100)</f>
        <v>305610</v>
      </c>
      <c r="U100" s="1" t="n">
        <f aca="false">+IF(R100="","",R100+M100)</f>
        <v>301252</v>
      </c>
      <c r="V100" s="1" t="n">
        <f aca="false">IF(T100="","",T100-U100)</f>
        <v>4358</v>
      </c>
      <c r="W100" s="95" t="n">
        <v>35692</v>
      </c>
      <c r="X100" s="0" t="n">
        <v>415859</v>
      </c>
      <c r="Y100" s="95" t="n">
        <v>35692</v>
      </c>
      <c r="Z100" s="0" t="n">
        <v>32998</v>
      </c>
      <c r="AA100" s="95" t="n">
        <v>35692</v>
      </c>
      <c r="AB100" s="0" t="n">
        <v>3642</v>
      </c>
      <c r="AC100" s="1" t="n">
        <f aca="false">+IF(AB100="","",Z100-AB100)</f>
        <v>29356</v>
      </c>
      <c r="AD100" s="95" t="n">
        <v>35692</v>
      </c>
      <c r="AE100" s="0" t="n">
        <v>128132</v>
      </c>
      <c r="AF100" s="95" t="n">
        <v>35692</v>
      </c>
      <c r="AG100" s="0" t="n">
        <v>181624</v>
      </c>
      <c r="AH100" s="1" t="n">
        <f aca="false">+IF(AG100="","",AE100-AG100)</f>
        <v>-53492</v>
      </c>
      <c r="AI100" s="1" t="n">
        <f aca="false">+IF(AE100="","",AE100+Z100)</f>
        <v>161130</v>
      </c>
      <c r="AJ100" s="1" t="n">
        <f aca="false">+IF(AG100="","",AG100+AB100)</f>
        <v>185266</v>
      </c>
      <c r="AK100" s="1" t="n">
        <f aca="false">IF(AI100="","",AI100-AJ100)</f>
        <v>-24136</v>
      </c>
      <c r="AL100" s="95" t="n">
        <v>35692</v>
      </c>
      <c r="AM100" s="0" t="n">
        <v>240940</v>
      </c>
      <c r="AN100" s="95" t="n">
        <v>35692</v>
      </c>
      <c r="AO100" s="0" t="n">
        <v>7914</v>
      </c>
      <c r="AP100" s="95" t="n">
        <v>35692</v>
      </c>
      <c r="AQ100" s="0" t="n">
        <v>10253</v>
      </c>
      <c r="AR100" s="1" t="n">
        <f aca="false">+IF(AQ100="","",AO100-AQ100)</f>
        <v>-2339</v>
      </c>
      <c r="AS100" s="95" t="n">
        <v>35692</v>
      </c>
      <c r="AT100" s="0" t="n">
        <v>76286</v>
      </c>
      <c r="AU100" s="95" t="n">
        <v>35692</v>
      </c>
      <c r="AV100" s="0" t="n">
        <v>94223</v>
      </c>
      <c r="AW100" s="1" t="n">
        <f aca="false">+IF(AV100="","",AT100-AV100)</f>
        <v>-17937</v>
      </c>
      <c r="AX100" s="1" t="n">
        <f aca="false">+IF(AT100="","",AT100+AO100)</f>
        <v>84200</v>
      </c>
      <c r="AY100" s="1" t="n">
        <f aca="false">+IF(AV100="","",AV100+AQ100)</f>
        <v>104476</v>
      </c>
      <c r="AZ100" s="1" t="n">
        <f aca="false">IF(AX100="","",AX100-AY100)</f>
        <v>-20276</v>
      </c>
      <c r="BA100" s="95" t="n">
        <v>35692</v>
      </c>
      <c r="BB100" s="0" t="n">
        <v>154243</v>
      </c>
      <c r="BC100" s="95" t="n">
        <v>35692</v>
      </c>
      <c r="BD100" s="0" t="n">
        <v>16473</v>
      </c>
      <c r="BE100" s="95" t="n">
        <v>35692</v>
      </c>
      <c r="BF100" s="0" t="n">
        <v>2380</v>
      </c>
      <c r="BG100" s="1" t="n">
        <f aca="false">+IF(BF100="","",BD100-BF100)</f>
        <v>14093</v>
      </c>
      <c r="BH100" s="95" t="n">
        <v>35692</v>
      </c>
      <c r="BI100" s="0" t="n">
        <v>64451</v>
      </c>
      <c r="BJ100" s="95" t="n">
        <v>35692</v>
      </c>
      <c r="BK100" s="0" t="n">
        <v>79374</v>
      </c>
      <c r="BL100" s="1" t="n">
        <f aca="false">+IF(BK100="","",BI100-BK100)</f>
        <v>-14923</v>
      </c>
      <c r="BM100" s="1" t="n">
        <f aca="false">+IF(BI100="","",BI100+BD100)</f>
        <v>80924</v>
      </c>
      <c r="BN100" s="1" t="n">
        <f aca="false">+IF(BK100="","",BK100+BF100)</f>
        <v>81754</v>
      </c>
      <c r="BO100" s="1" t="n">
        <f aca="false">IF(BM100="","",BM100-BN100)</f>
        <v>-830</v>
      </c>
      <c r="BP100" s="95" t="n">
        <v>35692</v>
      </c>
      <c r="BQ100" s="0" t="n">
        <v>105234</v>
      </c>
    </row>
    <row r="101" customFormat="false" ht="12.75" hidden="false" customHeight="false" outlineLevel="0" collapsed="false">
      <c r="A101" s="95" t="n">
        <f aca="false">+A100+7</f>
        <v>35696</v>
      </c>
      <c r="B101" s="95" t="n">
        <v>35692</v>
      </c>
      <c r="C101" s="0" t="n">
        <v>19.35</v>
      </c>
      <c r="D101" s="95" t="n">
        <v>35692</v>
      </c>
      <c r="E101" s="0" t="n">
        <v>2.837</v>
      </c>
      <c r="F101" s="95" t="n">
        <v>35692</v>
      </c>
      <c r="G101" s="0" t="n">
        <v>53.45</v>
      </c>
      <c r="H101" s="95" t="n">
        <v>35692</v>
      </c>
      <c r="I101" s="0" t="n">
        <v>57.48</v>
      </c>
      <c r="J101" s="95" t="n">
        <v>35699</v>
      </c>
      <c r="K101" s="0" t="n">
        <v>19017</v>
      </c>
      <c r="L101" s="95" t="n">
        <v>35699</v>
      </c>
      <c r="M101" s="0" t="n">
        <v>31992</v>
      </c>
      <c r="N101" s="1" t="n">
        <f aca="false">+IF(M101="","",K101-M101)</f>
        <v>-12975</v>
      </c>
      <c r="O101" s="95" t="n">
        <v>35699</v>
      </c>
      <c r="P101" s="0" t="n">
        <v>263982</v>
      </c>
      <c r="Q101" s="95" t="n">
        <v>35699</v>
      </c>
      <c r="R101" s="0" t="n">
        <v>248002</v>
      </c>
      <c r="S101" s="1" t="n">
        <f aca="false">+IF(R101="","",P101-R101)</f>
        <v>15980</v>
      </c>
      <c r="T101" s="1" t="n">
        <f aca="false">+IF(P101="","",P101+K101)</f>
        <v>282999</v>
      </c>
      <c r="U101" s="1" t="n">
        <f aca="false">+IF(R101="","",R101+M101)</f>
        <v>279994</v>
      </c>
      <c r="V101" s="1" t="n">
        <f aca="false">IF(T101="","",T101-U101)</f>
        <v>3005</v>
      </c>
      <c r="W101" s="95" t="n">
        <v>35699</v>
      </c>
      <c r="X101" s="0" t="n">
        <v>383873</v>
      </c>
      <c r="Y101" s="95" t="n">
        <v>35699</v>
      </c>
      <c r="Z101" s="0" t="n">
        <v>33820</v>
      </c>
      <c r="AA101" s="95" t="n">
        <v>35699</v>
      </c>
      <c r="AB101" s="0" t="n">
        <v>3990</v>
      </c>
      <c r="AC101" s="1" t="n">
        <f aca="false">+IF(AB101="","",Z101-AB101)</f>
        <v>29830</v>
      </c>
      <c r="AD101" s="95" t="n">
        <v>35699</v>
      </c>
      <c r="AE101" s="0" t="n">
        <v>137104</v>
      </c>
      <c r="AF101" s="95" t="n">
        <v>35699</v>
      </c>
      <c r="AG101" s="0" t="n">
        <v>192300</v>
      </c>
      <c r="AH101" s="1" t="n">
        <f aca="false">+IF(AG101="","",AE101-AG101)</f>
        <v>-55196</v>
      </c>
      <c r="AI101" s="1" t="n">
        <f aca="false">+IF(AE101="","",AE101+Z101)</f>
        <v>170924</v>
      </c>
      <c r="AJ101" s="1" t="n">
        <f aca="false">+IF(AG101="","",AG101+AB101)</f>
        <v>196290</v>
      </c>
      <c r="AK101" s="1" t="n">
        <f aca="false">IF(AI101="","",AI101-AJ101)</f>
        <v>-25366</v>
      </c>
      <c r="AL101" s="95" t="n">
        <v>35699</v>
      </c>
      <c r="AM101" s="0" t="n">
        <v>247541</v>
      </c>
      <c r="AN101" s="95" t="n">
        <v>35699</v>
      </c>
      <c r="AO101" s="0" t="n">
        <v>6949</v>
      </c>
      <c r="AP101" s="95" t="n">
        <v>35699</v>
      </c>
      <c r="AQ101" s="0" t="n">
        <v>7328</v>
      </c>
      <c r="AR101" s="1" t="n">
        <f aca="false">+IF(AQ101="","",AO101-AQ101)</f>
        <v>-379</v>
      </c>
      <c r="AS101" s="95" t="n">
        <v>35699</v>
      </c>
      <c r="AT101" s="0" t="n">
        <v>71948</v>
      </c>
      <c r="AU101" s="95" t="n">
        <v>35699</v>
      </c>
      <c r="AV101" s="0" t="n">
        <v>95259</v>
      </c>
      <c r="AW101" s="1" t="n">
        <f aca="false">+IF(AV101="","",AT101-AV101)</f>
        <v>-23311</v>
      </c>
      <c r="AX101" s="1" t="n">
        <f aca="false">+IF(AT101="","",AT101+AO101)</f>
        <v>78897</v>
      </c>
      <c r="AY101" s="1" t="n">
        <f aca="false">+IF(AV101="","",AV101+AQ101)</f>
        <v>102587</v>
      </c>
      <c r="AZ101" s="1" t="n">
        <f aca="false">IF(AX101="","",AX101-AY101)</f>
        <v>-23690</v>
      </c>
      <c r="BA101" s="95" t="n">
        <v>35699</v>
      </c>
      <c r="BB101" s="0" t="n">
        <v>150364</v>
      </c>
      <c r="BC101" s="95" t="n">
        <v>35699</v>
      </c>
      <c r="BD101" s="0" t="n">
        <v>13604</v>
      </c>
      <c r="BE101" s="95" t="n">
        <v>35699</v>
      </c>
      <c r="BF101" s="0" t="n">
        <v>3683</v>
      </c>
      <c r="BG101" s="1" t="n">
        <f aca="false">+IF(BF101="","",BD101-BF101)</f>
        <v>9921</v>
      </c>
      <c r="BH101" s="95" t="n">
        <v>35699</v>
      </c>
      <c r="BI101" s="0" t="n">
        <v>65157</v>
      </c>
      <c r="BJ101" s="95" t="n">
        <v>35699</v>
      </c>
      <c r="BK101" s="0" t="n">
        <v>74778</v>
      </c>
      <c r="BL101" s="1" t="n">
        <f aca="false">+IF(BK101="","",BI101-BK101)</f>
        <v>-9621</v>
      </c>
      <c r="BM101" s="1" t="n">
        <f aca="false">+IF(BI101="","",BI101+BD101)</f>
        <v>78761</v>
      </c>
      <c r="BN101" s="1" t="n">
        <f aca="false">+IF(BK101="","",BK101+BF101)</f>
        <v>78461</v>
      </c>
      <c r="BO101" s="1" t="n">
        <f aca="false">IF(BM101="","",BM101-BN101)</f>
        <v>300</v>
      </c>
      <c r="BP101" s="95" t="n">
        <v>35699</v>
      </c>
      <c r="BQ101" s="0" t="n">
        <v>102862</v>
      </c>
    </row>
    <row r="102" customFormat="false" ht="12.75" hidden="false" customHeight="false" outlineLevel="0" collapsed="false">
      <c r="A102" s="95" t="n">
        <f aca="false">+A101+7</f>
        <v>35703</v>
      </c>
      <c r="B102" s="95" t="n">
        <v>35699</v>
      </c>
      <c r="C102" s="0" t="n">
        <v>20.87</v>
      </c>
      <c r="D102" s="95" t="n">
        <v>35699</v>
      </c>
      <c r="E102" s="0" t="n">
        <v>3.346</v>
      </c>
      <c r="F102" s="95" t="n">
        <v>35699</v>
      </c>
      <c r="G102" s="0" t="n">
        <v>57.92</v>
      </c>
      <c r="H102" s="95" t="n">
        <v>35699</v>
      </c>
      <c r="I102" s="0" t="n">
        <v>61.34</v>
      </c>
      <c r="J102" s="95" t="n">
        <v>35706</v>
      </c>
      <c r="K102" s="0" t="n">
        <v>59974</v>
      </c>
      <c r="L102" s="95" t="n">
        <v>35706</v>
      </c>
      <c r="M102" s="0" t="n">
        <v>20682</v>
      </c>
      <c r="N102" s="1" t="n">
        <f aca="false">+IF(M102="","",K102-M102)</f>
        <v>39292</v>
      </c>
      <c r="O102" s="95" t="n">
        <v>35706</v>
      </c>
      <c r="P102" s="0" t="n">
        <v>240198</v>
      </c>
      <c r="Q102" s="95" t="n">
        <v>35706</v>
      </c>
      <c r="R102" s="0" t="n">
        <v>297064</v>
      </c>
      <c r="S102" s="1" t="n">
        <f aca="false">+IF(R102="","",P102-R102)</f>
        <v>-56866</v>
      </c>
      <c r="T102" s="1" t="n">
        <f aca="false">+IF(P102="","",P102+K102)</f>
        <v>300172</v>
      </c>
      <c r="U102" s="1" t="n">
        <f aca="false">+IF(R102="","",R102+M102)</f>
        <v>317746</v>
      </c>
      <c r="V102" s="1" t="n">
        <f aca="false">IF(T102="","",T102-U102)</f>
        <v>-17574</v>
      </c>
      <c r="W102" s="95" t="n">
        <v>35706</v>
      </c>
      <c r="X102" s="0" t="n">
        <v>425960</v>
      </c>
      <c r="Y102" s="95" t="n">
        <v>35706</v>
      </c>
      <c r="Z102" s="0" t="n">
        <v>25460</v>
      </c>
      <c r="AA102" s="95" t="n">
        <v>35706</v>
      </c>
      <c r="AB102" s="0" t="n">
        <v>4936</v>
      </c>
      <c r="AC102" s="1" t="n">
        <f aca="false">+IF(AB102="","",Z102-AB102)</f>
        <v>20524</v>
      </c>
      <c r="AD102" s="95" t="n">
        <v>35706</v>
      </c>
      <c r="AE102" s="0" t="n">
        <v>130730</v>
      </c>
      <c r="AF102" s="95" t="n">
        <v>35706</v>
      </c>
      <c r="AG102" s="0" t="n">
        <v>174851</v>
      </c>
      <c r="AH102" s="1" t="n">
        <f aca="false">+IF(AG102="","",AE102-AG102)</f>
        <v>-44121</v>
      </c>
      <c r="AI102" s="1" t="n">
        <f aca="false">+IF(AE102="","",AE102+Z102)</f>
        <v>156190</v>
      </c>
      <c r="AJ102" s="1" t="n">
        <f aca="false">+IF(AG102="","",AG102+AB102)</f>
        <v>179787</v>
      </c>
      <c r="AK102" s="1" t="n">
        <f aca="false">IF(AI102="","",AI102-AJ102)</f>
        <v>-23597</v>
      </c>
      <c r="AL102" s="95" t="n">
        <v>35706</v>
      </c>
      <c r="AM102" s="0" t="n">
        <v>229512</v>
      </c>
      <c r="AN102" s="95" t="n">
        <v>35706</v>
      </c>
      <c r="AO102" s="0" t="n">
        <v>14581</v>
      </c>
      <c r="AP102" s="95" t="n">
        <v>35706</v>
      </c>
      <c r="AQ102" s="0" t="n">
        <v>6103</v>
      </c>
      <c r="AR102" s="1" t="n">
        <f aca="false">+IF(AQ102="","",AO102-AQ102)</f>
        <v>8478</v>
      </c>
      <c r="AS102" s="95" t="n">
        <v>35706</v>
      </c>
      <c r="AT102" s="0" t="n">
        <v>66072</v>
      </c>
      <c r="AU102" s="95" t="n">
        <v>35706</v>
      </c>
      <c r="AV102" s="0" t="n">
        <v>100998</v>
      </c>
      <c r="AW102" s="1" t="n">
        <f aca="false">+IF(AV102="","",AT102-AV102)</f>
        <v>-34926</v>
      </c>
      <c r="AX102" s="1" t="n">
        <f aca="false">+IF(AT102="","",AT102+AO102)</f>
        <v>80653</v>
      </c>
      <c r="AY102" s="1" t="n">
        <f aca="false">+IF(AV102="","",AV102+AQ102)</f>
        <v>107101</v>
      </c>
      <c r="AZ102" s="1" t="n">
        <f aca="false">IF(AX102="","",AX102-AY102)</f>
        <v>-26448</v>
      </c>
      <c r="BA102" s="95" t="n">
        <v>35706</v>
      </c>
      <c r="BB102" s="0" t="n">
        <v>147434</v>
      </c>
      <c r="BC102" s="95" t="n">
        <v>35706</v>
      </c>
      <c r="BD102" s="0" t="n">
        <v>19740</v>
      </c>
      <c r="BE102" s="95" t="n">
        <v>35706</v>
      </c>
      <c r="BF102" s="0" t="n">
        <v>3721</v>
      </c>
      <c r="BG102" s="1" t="n">
        <f aca="false">+IF(BF102="","",BD102-BF102)</f>
        <v>16019</v>
      </c>
      <c r="BH102" s="95" t="n">
        <v>35706</v>
      </c>
      <c r="BI102" s="0" t="n">
        <v>55404</v>
      </c>
      <c r="BJ102" s="95" t="n">
        <v>35706</v>
      </c>
      <c r="BK102" s="0" t="n">
        <v>72931</v>
      </c>
      <c r="BL102" s="1" t="n">
        <f aca="false">+IF(BK102="","",BI102-BK102)</f>
        <v>-17527</v>
      </c>
      <c r="BM102" s="1" t="n">
        <f aca="false">+IF(BI102="","",BI102+BD102)</f>
        <v>75144</v>
      </c>
      <c r="BN102" s="1" t="n">
        <f aca="false">+IF(BK102="","",BK102+BF102)</f>
        <v>76652</v>
      </c>
      <c r="BO102" s="1" t="n">
        <f aca="false">IF(BM102="","",BM102-BN102)</f>
        <v>-1508</v>
      </c>
      <c r="BP102" s="95" t="n">
        <v>35706</v>
      </c>
      <c r="BQ102" s="0" t="n">
        <v>99685</v>
      </c>
    </row>
    <row r="103" customFormat="false" ht="12.75" hidden="false" customHeight="false" outlineLevel="0" collapsed="false">
      <c r="A103" s="95" t="n">
        <f aca="false">+A102+7</f>
        <v>35710</v>
      </c>
      <c r="B103" s="95" t="n">
        <v>35706</v>
      </c>
      <c r="C103" s="0" t="n">
        <v>22.76</v>
      </c>
      <c r="D103" s="95" t="n">
        <v>35706</v>
      </c>
      <c r="E103" s="0" t="n">
        <v>3.125</v>
      </c>
      <c r="F103" s="95" t="n">
        <v>35706</v>
      </c>
      <c r="G103" s="0" t="n">
        <v>62.01</v>
      </c>
      <c r="H103" s="95" t="n">
        <v>35706</v>
      </c>
      <c r="I103" s="0" t="n">
        <v>62.99</v>
      </c>
      <c r="J103" s="95" t="n">
        <v>35713</v>
      </c>
      <c r="K103" s="0" t="n">
        <v>76743</v>
      </c>
      <c r="L103" s="95" t="n">
        <v>35713</v>
      </c>
      <c r="M103" s="0" t="n">
        <v>20848</v>
      </c>
      <c r="N103" s="1" t="n">
        <f aca="false">+IF(M103="","",K103-M103)</f>
        <v>55895</v>
      </c>
      <c r="O103" s="95" t="n">
        <v>35713</v>
      </c>
      <c r="P103" s="0" t="n">
        <v>234830</v>
      </c>
      <c r="Q103" s="95" t="n">
        <v>35713</v>
      </c>
      <c r="R103" s="0" t="n">
        <v>311376</v>
      </c>
      <c r="S103" s="1" t="n">
        <f aca="false">+IF(R103="","",P103-R103)</f>
        <v>-76546</v>
      </c>
      <c r="T103" s="1" t="n">
        <f aca="false">+IF(P103="","",P103+K103)</f>
        <v>311573</v>
      </c>
      <c r="U103" s="1" t="n">
        <f aca="false">+IF(R103="","",R103+M103)</f>
        <v>332224</v>
      </c>
      <c r="V103" s="1" t="n">
        <f aca="false">IF(T103="","",T103-U103)</f>
        <v>-20651</v>
      </c>
      <c r="W103" s="95" t="n">
        <v>35713</v>
      </c>
      <c r="X103" s="0" t="n">
        <v>437785</v>
      </c>
      <c r="Y103" s="95" t="n">
        <v>35713</v>
      </c>
      <c r="Z103" s="0" t="n">
        <v>23901</v>
      </c>
      <c r="AA103" s="95" t="n">
        <v>35713</v>
      </c>
      <c r="AB103" s="0" t="n">
        <v>4598</v>
      </c>
      <c r="AC103" s="1" t="n">
        <f aca="false">+IF(AB103="","",Z103-AB103)</f>
        <v>19303</v>
      </c>
      <c r="AD103" s="95" t="n">
        <v>35713</v>
      </c>
      <c r="AE103" s="0" t="n">
        <v>137211</v>
      </c>
      <c r="AF103" s="95" t="n">
        <v>35713</v>
      </c>
      <c r="AG103" s="0" t="n">
        <v>176362</v>
      </c>
      <c r="AH103" s="1" t="n">
        <f aca="false">+IF(AG103="","",AE103-AG103)</f>
        <v>-39151</v>
      </c>
      <c r="AI103" s="1" t="n">
        <f aca="false">+IF(AE103="","",AE103+Z103)</f>
        <v>161112</v>
      </c>
      <c r="AJ103" s="1" t="n">
        <f aca="false">+IF(AG103="","",AG103+AB103)</f>
        <v>180960</v>
      </c>
      <c r="AK103" s="1" t="n">
        <f aca="false">IF(AI103="","",AI103-AJ103)</f>
        <v>-19848</v>
      </c>
      <c r="AL103" s="95" t="n">
        <v>35713</v>
      </c>
      <c r="AM103" s="0" t="n">
        <v>232736</v>
      </c>
      <c r="AN103" s="95" t="n">
        <v>35713</v>
      </c>
      <c r="AO103" s="0" t="n">
        <v>18729</v>
      </c>
      <c r="AP103" s="95" t="n">
        <v>35713</v>
      </c>
      <c r="AQ103" s="0" t="n">
        <v>5013</v>
      </c>
      <c r="AR103" s="1" t="n">
        <f aca="false">+IF(AQ103="","",AO103-AQ103)</f>
        <v>13716</v>
      </c>
      <c r="AS103" s="95" t="n">
        <v>35713</v>
      </c>
      <c r="AT103" s="0" t="n">
        <v>61685</v>
      </c>
      <c r="AU103" s="95" t="n">
        <v>35713</v>
      </c>
      <c r="AV103" s="0" t="n">
        <v>97116</v>
      </c>
      <c r="AW103" s="1" t="n">
        <f aca="false">+IF(AV103="","",AT103-AV103)</f>
        <v>-35431</v>
      </c>
      <c r="AX103" s="1" t="n">
        <f aca="false">+IF(AT103="","",AT103+AO103)</f>
        <v>80414</v>
      </c>
      <c r="AY103" s="1" t="n">
        <f aca="false">+IF(AV103="","",AV103+AQ103)</f>
        <v>102129</v>
      </c>
      <c r="AZ103" s="1" t="n">
        <f aca="false">IF(AX103="","",AX103-AY103)</f>
        <v>-21715</v>
      </c>
      <c r="BA103" s="95" t="n">
        <v>35713</v>
      </c>
      <c r="BB103" s="0" t="n">
        <v>144216</v>
      </c>
      <c r="BC103" s="95" t="n">
        <v>35713</v>
      </c>
      <c r="BD103" s="0" t="n">
        <v>21408</v>
      </c>
      <c r="BE103" s="95" t="n">
        <v>35713</v>
      </c>
      <c r="BF103" s="0" t="n">
        <v>2565</v>
      </c>
      <c r="BG103" s="1" t="n">
        <f aca="false">+IF(BF103="","",BD103-BF103)</f>
        <v>18843</v>
      </c>
      <c r="BH103" s="95" t="n">
        <v>35713</v>
      </c>
      <c r="BI103" s="0" t="n">
        <v>49871</v>
      </c>
      <c r="BJ103" s="95" t="n">
        <v>35713</v>
      </c>
      <c r="BK103" s="0" t="n">
        <v>70731</v>
      </c>
      <c r="BL103" s="1" t="n">
        <f aca="false">+IF(BK103="","",BI103-BK103)</f>
        <v>-20860</v>
      </c>
      <c r="BM103" s="1" t="n">
        <f aca="false">+IF(BI103="","",BI103+BD103)</f>
        <v>71279</v>
      </c>
      <c r="BN103" s="1" t="n">
        <f aca="false">+IF(BK103="","",BK103+BF103)</f>
        <v>73296</v>
      </c>
      <c r="BO103" s="1" t="n">
        <f aca="false">IF(BM103="","",BM103-BN103)</f>
        <v>-2017</v>
      </c>
      <c r="BP103" s="95" t="n">
        <v>35713</v>
      </c>
      <c r="BQ103" s="0" t="n">
        <v>96453</v>
      </c>
    </row>
    <row r="104" customFormat="false" ht="12.75" hidden="false" customHeight="false" outlineLevel="0" collapsed="false">
      <c r="A104" s="95" t="n">
        <f aca="false">+A103+7</f>
        <v>35717</v>
      </c>
      <c r="B104" s="95" t="n">
        <v>35713</v>
      </c>
      <c r="C104" s="0" t="n">
        <v>22.1</v>
      </c>
      <c r="D104" s="95" t="n">
        <v>35713</v>
      </c>
      <c r="E104" s="0" t="n">
        <v>3.082</v>
      </c>
      <c r="F104" s="95" t="n">
        <v>35713</v>
      </c>
      <c r="G104" s="0" t="n">
        <v>59.95</v>
      </c>
      <c r="H104" s="95" t="n">
        <v>35713</v>
      </c>
      <c r="I104" s="0" t="n">
        <v>61.24</v>
      </c>
      <c r="J104" s="95" t="n">
        <v>35720</v>
      </c>
      <c r="K104" s="0" t="n">
        <v>58462</v>
      </c>
      <c r="L104" s="95" t="n">
        <v>35720</v>
      </c>
      <c r="M104" s="0" t="n">
        <v>19764</v>
      </c>
      <c r="N104" s="1" t="n">
        <f aca="false">+IF(M104="","",K104-M104)</f>
        <v>38698</v>
      </c>
      <c r="O104" s="95" t="n">
        <v>35720</v>
      </c>
      <c r="P104" s="0" t="n">
        <v>253414</v>
      </c>
      <c r="Q104" s="95" t="n">
        <v>35720</v>
      </c>
      <c r="R104" s="0" t="n">
        <v>306262</v>
      </c>
      <c r="S104" s="1" t="n">
        <f aca="false">+IF(R104="","",P104-R104)</f>
        <v>-52848</v>
      </c>
      <c r="T104" s="1" t="n">
        <f aca="false">+IF(P104="","",P104+K104)</f>
        <v>311876</v>
      </c>
      <c r="U104" s="1" t="n">
        <f aca="false">+IF(R104="","",R104+M104)</f>
        <v>326026</v>
      </c>
      <c r="V104" s="1" t="n">
        <f aca="false">IF(T104="","",T104-U104)</f>
        <v>-14150</v>
      </c>
      <c r="W104" s="95" t="n">
        <v>35720</v>
      </c>
      <c r="X104" s="0" t="n">
        <v>432598</v>
      </c>
      <c r="Y104" s="95" t="n">
        <v>35720</v>
      </c>
      <c r="Z104" s="0" t="n">
        <v>24213</v>
      </c>
      <c r="AA104" s="95" t="n">
        <v>35720</v>
      </c>
      <c r="AB104" s="0" t="n">
        <v>5393</v>
      </c>
      <c r="AC104" s="1" t="n">
        <f aca="false">+IF(AB104="","",Z104-AB104)</f>
        <v>18820</v>
      </c>
      <c r="AD104" s="95" t="n">
        <v>35720</v>
      </c>
      <c r="AE104" s="0" t="n">
        <v>140787</v>
      </c>
      <c r="AF104" s="95" t="n">
        <v>35720</v>
      </c>
      <c r="AG104" s="0" t="n">
        <v>182363</v>
      </c>
      <c r="AH104" s="1" t="n">
        <f aca="false">+IF(AG104="","",AE104-AG104)</f>
        <v>-41576</v>
      </c>
      <c r="AI104" s="1" t="n">
        <f aca="false">+IF(AE104="","",AE104+Z104)</f>
        <v>165000</v>
      </c>
      <c r="AJ104" s="1" t="n">
        <f aca="false">+IF(AG104="","",AG104+AB104)</f>
        <v>187756</v>
      </c>
      <c r="AK104" s="1" t="n">
        <f aca="false">IF(AI104="","",AI104-AJ104)</f>
        <v>-22756</v>
      </c>
      <c r="AL104" s="95" t="n">
        <v>35720</v>
      </c>
      <c r="AM104" s="0" t="n">
        <v>237696</v>
      </c>
      <c r="AN104" s="95" t="n">
        <v>35720</v>
      </c>
      <c r="AO104" s="0" t="n">
        <v>16386</v>
      </c>
      <c r="AP104" s="95" t="n">
        <v>35720</v>
      </c>
      <c r="AQ104" s="0" t="n">
        <v>4183</v>
      </c>
      <c r="AR104" s="1" t="n">
        <f aca="false">+IF(AQ104="","",AO104-AQ104)</f>
        <v>12203</v>
      </c>
      <c r="AS104" s="95" t="n">
        <v>35720</v>
      </c>
      <c r="AT104" s="0" t="n">
        <v>62816</v>
      </c>
      <c r="AU104" s="95" t="n">
        <v>35720</v>
      </c>
      <c r="AV104" s="0" t="n">
        <v>97601</v>
      </c>
      <c r="AW104" s="1" t="n">
        <f aca="false">+IF(AV104="","",AT104-AV104)</f>
        <v>-34785</v>
      </c>
      <c r="AX104" s="1" t="n">
        <f aca="false">+IF(AT104="","",AT104+AO104)</f>
        <v>79202</v>
      </c>
      <c r="AY104" s="1" t="n">
        <f aca="false">+IF(AV104="","",AV104+AQ104)</f>
        <v>101784</v>
      </c>
      <c r="AZ104" s="1" t="n">
        <f aca="false">IF(AX104="","",AX104-AY104)</f>
        <v>-22582</v>
      </c>
      <c r="BA104" s="95" t="n">
        <v>35720</v>
      </c>
      <c r="BB104" s="0" t="n">
        <v>143135</v>
      </c>
      <c r="BC104" s="95" t="n">
        <v>35720</v>
      </c>
      <c r="BD104" s="0" t="n">
        <v>18927</v>
      </c>
      <c r="BE104" s="95" t="n">
        <v>35720</v>
      </c>
      <c r="BF104" s="0" t="n">
        <v>2267</v>
      </c>
      <c r="BG104" s="1" t="n">
        <f aca="false">+IF(BF104="","",BD104-BF104)</f>
        <v>16660</v>
      </c>
      <c r="BH104" s="95" t="n">
        <v>35720</v>
      </c>
      <c r="BI104" s="0" t="n">
        <v>48211</v>
      </c>
      <c r="BJ104" s="95" t="n">
        <v>35720</v>
      </c>
      <c r="BK104" s="0" t="n">
        <v>66666</v>
      </c>
      <c r="BL104" s="1" t="n">
        <f aca="false">+IF(BK104="","",BI104-BK104)</f>
        <v>-18455</v>
      </c>
      <c r="BM104" s="1" t="n">
        <f aca="false">+IF(BI104="","",BI104+BD104)</f>
        <v>67138</v>
      </c>
      <c r="BN104" s="1" t="n">
        <f aca="false">+IF(BK104="","",BK104+BF104)</f>
        <v>68933</v>
      </c>
      <c r="BO104" s="1" t="n">
        <f aca="false">IF(BM104="","",BM104-BN104)</f>
        <v>-1795</v>
      </c>
      <c r="BP104" s="95" t="n">
        <v>35720</v>
      </c>
      <c r="BQ104" s="0" t="n">
        <v>91183</v>
      </c>
    </row>
    <row r="105" customFormat="false" ht="12.75" hidden="false" customHeight="false" outlineLevel="0" collapsed="false">
      <c r="A105" s="95" t="n">
        <f aca="false">+A104+7</f>
        <v>35724</v>
      </c>
      <c r="B105" s="95" t="n">
        <v>35720</v>
      </c>
      <c r="C105" s="0" t="n">
        <v>20.59</v>
      </c>
      <c r="D105" s="95" t="n">
        <v>35720</v>
      </c>
      <c r="E105" s="0" t="n">
        <v>3.288</v>
      </c>
      <c r="F105" s="95" t="n">
        <v>35720</v>
      </c>
      <c r="G105" s="0" t="n">
        <v>57.4</v>
      </c>
      <c r="H105" s="95" t="n">
        <v>35720</v>
      </c>
      <c r="I105" s="0" t="n">
        <v>59.31</v>
      </c>
      <c r="J105" s="95" t="n">
        <v>35727</v>
      </c>
      <c r="K105" s="0" t="n">
        <v>42681</v>
      </c>
      <c r="L105" s="95" t="n">
        <v>35727</v>
      </c>
      <c r="M105" s="0" t="n">
        <v>13423</v>
      </c>
      <c r="N105" s="1" t="n">
        <f aca="false">+IF(M105="","",K105-M105)</f>
        <v>29258</v>
      </c>
      <c r="O105" s="95" t="n">
        <v>35727</v>
      </c>
      <c r="P105" s="0" t="n">
        <v>247377</v>
      </c>
      <c r="Q105" s="95" t="n">
        <v>35727</v>
      </c>
      <c r="R105" s="0" t="n">
        <v>288740</v>
      </c>
      <c r="S105" s="1" t="n">
        <f aca="false">+IF(R105="","",P105-R105)</f>
        <v>-41363</v>
      </c>
      <c r="T105" s="1" t="n">
        <f aca="false">+IF(P105="","",P105+K105)</f>
        <v>290058</v>
      </c>
      <c r="U105" s="1" t="n">
        <f aca="false">+IF(R105="","",R105+M105)</f>
        <v>302163</v>
      </c>
      <c r="V105" s="1" t="n">
        <f aca="false">IF(T105="","",T105-U105)</f>
        <v>-12105</v>
      </c>
      <c r="W105" s="95" t="n">
        <v>35727</v>
      </c>
      <c r="X105" s="0" t="n">
        <v>402056</v>
      </c>
      <c r="Y105" s="95" t="n">
        <v>35727</v>
      </c>
      <c r="Z105" s="0" t="n">
        <v>29737</v>
      </c>
      <c r="AA105" s="95" t="n">
        <v>35727</v>
      </c>
      <c r="AB105" s="0" t="n">
        <v>4771</v>
      </c>
      <c r="AC105" s="1" t="n">
        <f aca="false">+IF(AB105="","",Z105-AB105)</f>
        <v>24966</v>
      </c>
      <c r="AD105" s="95" t="n">
        <v>35727</v>
      </c>
      <c r="AE105" s="0" t="n">
        <v>147316</v>
      </c>
      <c r="AF105" s="95" t="n">
        <v>35727</v>
      </c>
      <c r="AG105" s="0" t="n">
        <v>190212</v>
      </c>
      <c r="AH105" s="1" t="n">
        <f aca="false">+IF(AG105="","",AE105-AG105)</f>
        <v>-42896</v>
      </c>
      <c r="AI105" s="1" t="n">
        <f aca="false">+IF(AE105="","",AE105+Z105)</f>
        <v>177053</v>
      </c>
      <c r="AJ105" s="1" t="n">
        <f aca="false">+IF(AG105="","",AG105+AB105)</f>
        <v>194983</v>
      </c>
      <c r="AK105" s="1" t="n">
        <f aca="false">IF(AI105="","",AI105-AJ105)</f>
        <v>-17930</v>
      </c>
      <c r="AL105" s="95" t="n">
        <v>35727</v>
      </c>
      <c r="AM105" s="0" t="n">
        <v>250274</v>
      </c>
      <c r="AN105" s="95" t="n">
        <v>35727</v>
      </c>
      <c r="AO105" s="0" t="n">
        <v>13650</v>
      </c>
      <c r="AP105" s="95" t="n">
        <v>35727</v>
      </c>
      <c r="AQ105" s="0" t="n">
        <v>4155</v>
      </c>
      <c r="AR105" s="1" t="n">
        <f aca="false">+IF(AQ105="","",AO105-AQ105)</f>
        <v>9495</v>
      </c>
      <c r="AS105" s="95" t="n">
        <v>35727</v>
      </c>
      <c r="AT105" s="0" t="n">
        <v>61134</v>
      </c>
      <c r="AU105" s="95" t="n">
        <v>35727</v>
      </c>
      <c r="AV105" s="0" t="n">
        <v>98609</v>
      </c>
      <c r="AW105" s="1" t="n">
        <f aca="false">+IF(AV105="","",AT105-AV105)</f>
        <v>-37475</v>
      </c>
      <c r="AX105" s="1" t="n">
        <f aca="false">+IF(AT105="","",AT105+AO105)</f>
        <v>74784</v>
      </c>
      <c r="AY105" s="1" t="n">
        <f aca="false">+IF(AV105="","",AV105+AQ105)</f>
        <v>102764</v>
      </c>
      <c r="AZ105" s="1" t="n">
        <f aca="false">IF(AX105="","",AX105-AY105)</f>
        <v>-27980</v>
      </c>
      <c r="BA105" s="95" t="n">
        <v>35727</v>
      </c>
      <c r="BB105" s="0" t="n">
        <v>141425</v>
      </c>
      <c r="BC105" s="95" t="n">
        <v>35727</v>
      </c>
      <c r="BD105" s="0" t="n">
        <v>14874</v>
      </c>
      <c r="BE105" s="95" t="n">
        <v>35727</v>
      </c>
      <c r="BF105" s="0" t="n">
        <v>1155</v>
      </c>
      <c r="BG105" s="1" t="n">
        <f aca="false">+IF(BF105="","",BD105-BF105)</f>
        <v>13719</v>
      </c>
      <c r="BH105" s="95" t="n">
        <v>35727</v>
      </c>
      <c r="BI105" s="0" t="n">
        <v>56910</v>
      </c>
      <c r="BJ105" s="95" t="n">
        <v>35727</v>
      </c>
      <c r="BK105" s="0" t="n">
        <v>69066</v>
      </c>
      <c r="BL105" s="1" t="n">
        <f aca="false">+IF(BK105="","",BI105-BK105)</f>
        <v>-12156</v>
      </c>
      <c r="BM105" s="1" t="n">
        <f aca="false">+IF(BI105="","",BI105+BD105)</f>
        <v>71784</v>
      </c>
      <c r="BN105" s="1" t="n">
        <f aca="false">+IF(BK105="","",BK105+BF105)</f>
        <v>70221</v>
      </c>
      <c r="BO105" s="1" t="n">
        <f aca="false">IF(BM105="","",BM105-BN105)</f>
        <v>1563</v>
      </c>
      <c r="BP105" s="95" t="n">
        <v>35727</v>
      </c>
      <c r="BQ105" s="0" t="n">
        <v>94555</v>
      </c>
    </row>
    <row r="106" customFormat="false" ht="12.75" hidden="false" customHeight="false" outlineLevel="0" collapsed="false">
      <c r="A106" s="95" t="n">
        <f aca="false">+A105+7</f>
        <v>35731</v>
      </c>
      <c r="B106" s="95" t="n">
        <v>35727</v>
      </c>
      <c r="C106" s="0" t="n">
        <v>20.97</v>
      </c>
      <c r="D106" s="95" t="n">
        <v>35727</v>
      </c>
      <c r="E106" s="0" t="n">
        <v>3.548</v>
      </c>
      <c r="F106" s="95" t="n">
        <v>35727</v>
      </c>
      <c r="G106" s="0" t="n">
        <v>57.03</v>
      </c>
      <c r="H106" s="95" t="n">
        <v>35727</v>
      </c>
      <c r="I106" s="0" t="n">
        <v>59.6</v>
      </c>
      <c r="J106" s="95" t="n">
        <v>35734</v>
      </c>
      <c r="K106" s="0" t="n">
        <v>31873</v>
      </c>
      <c r="L106" s="95" t="n">
        <v>35734</v>
      </c>
      <c r="M106" s="0" t="n">
        <v>14099</v>
      </c>
      <c r="N106" s="1" t="n">
        <f aca="false">+IF(M106="","",K106-M106)</f>
        <v>17774</v>
      </c>
      <c r="O106" s="95" t="n">
        <v>35734</v>
      </c>
      <c r="P106" s="0" t="n">
        <v>256408</v>
      </c>
      <c r="Q106" s="95" t="n">
        <v>35734</v>
      </c>
      <c r="R106" s="0" t="n">
        <v>271548</v>
      </c>
      <c r="S106" s="1" t="n">
        <f aca="false">+IF(R106="","",P106-R106)</f>
        <v>-15140</v>
      </c>
      <c r="T106" s="1" t="n">
        <f aca="false">+IF(P106="","",P106+K106)</f>
        <v>288281</v>
      </c>
      <c r="U106" s="1" t="n">
        <f aca="false">+IF(R106="","",R106+M106)</f>
        <v>285647</v>
      </c>
      <c r="V106" s="1" t="n">
        <f aca="false">IF(T106="","",T106-U106)</f>
        <v>2634</v>
      </c>
      <c r="W106" s="95" t="n">
        <v>35734</v>
      </c>
      <c r="X106" s="0" t="n">
        <v>404043</v>
      </c>
      <c r="Y106" s="95" t="n">
        <v>35734</v>
      </c>
      <c r="Z106" s="0" t="n">
        <v>26820</v>
      </c>
      <c r="AA106" s="95" t="n">
        <v>35734</v>
      </c>
      <c r="AB106" s="0" t="n">
        <v>7034</v>
      </c>
      <c r="AC106" s="1" t="n">
        <f aca="false">+IF(AB106="","",Z106-AB106)</f>
        <v>19786</v>
      </c>
      <c r="AD106" s="95" t="n">
        <v>35734</v>
      </c>
      <c r="AE106" s="0" t="n">
        <v>145751</v>
      </c>
      <c r="AF106" s="95" t="n">
        <v>35734</v>
      </c>
      <c r="AG106" s="0" t="n">
        <v>183499</v>
      </c>
      <c r="AH106" s="1" t="n">
        <f aca="false">+IF(AG106="","",AE106-AG106)</f>
        <v>-37748</v>
      </c>
      <c r="AI106" s="1" t="n">
        <f aca="false">+IF(AE106="","",AE106+Z106)</f>
        <v>172571</v>
      </c>
      <c r="AJ106" s="1" t="n">
        <f aca="false">+IF(AG106="","",AG106+AB106)</f>
        <v>190533</v>
      </c>
      <c r="AK106" s="1" t="n">
        <f aca="false">IF(AI106="","",AI106-AJ106)</f>
        <v>-17962</v>
      </c>
      <c r="AL106" s="95" t="n">
        <v>35734</v>
      </c>
      <c r="AM106" s="0" t="n">
        <v>252928</v>
      </c>
      <c r="AN106" s="95" t="n">
        <v>35734</v>
      </c>
      <c r="AO106" s="0" t="n">
        <v>10857</v>
      </c>
      <c r="AP106" s="95" t="n">
        <v>35734</v>
      </c>
      <c r="AQ106" s="0" t="n">
        <v>5837</v>
      </c>
      <c r="AR106" s="1" t="n">
        <f aca="false">+IF(AQ106="","",AO106-AQ106)</f>
        <v>5020</v>
      </c>
      <c r="AS106" s="95" t="n">
        <v>35734</v>
      </c>
      <c r="AT106" s="0" t="n">
        <v>60008</v>
      </c>
      <c r="AU106" s="95" t="n">
        <v>35734</v>
      </c>
      <c r="AV106" s="0" t="n">
        <v>88834</v>
      </c>
      <c r="AW106" s="1" t="n">
        <f aca="false">+IF(AV106="","",AT106-AV106)</f>
        <v>-28826</v>
      </c>
      <c r="AX106" s="1" t="n">
        <f aca="false">+IF(AT106="","",AT106+AO106)</f>
        <v>70865</v>
      </c>
      <c r="AY106" s="1" t="n">
        <f aca="false">+IF(AV106="","",AV106+AQ106)</f>
        <v>94671</v>
      </c>
      <c r="AZ106" s="1" t="n">
        <f aca="false">IF(AX106="","",AX106-AY106)</f>
        <v>-23806</v>
      </c>
      <c r="BA106" s="95" t="n">
        <v>35734</v>
      </c>
      <c r="BB106" s="0" t="n">
        <v>134598</v>
      </c>
      <c r="BC106" s="95" t="n">
        <v>35734</v>
      </c>
      <c r="BD106" s="0" t="n">
        <v>13874</v>
      </c>
      <c r="BE106" s="95" t="n">
        <v>35734</v>
      </c>
      <c r="BF106" s="0" t="n">
        <v>623</v>
      </c>
      <c r="BG106" s="1" t="n">
        <f aca="false">+IF(BF106="","",BD106-BF106)</f>
        <v>13251</v>
      </c>
      <c r="BH106" s="95" t="n">
        <v>35734</v>
      </c>
      <c r="BI106" s="0" t="n">
        <v>58883</v>
      </c>
      <c r="BJ106" s="95" t="n">
        <v>35734</v>
      </c>
      <c r="BK106" s="0" t="n">
        <v>70375</v>
      </c>
      <c r="BL106" s="1" t="n">
        <f aca="false">+IF(BK106="","",BI106-BK106)</f>
        <v>-11492</v>
      </c>
      <c r="BM106" s="1" t="n">
        <f aca="false">+IF(BI106="","",BI106+BD106)</f>
        <v>72757</v>
      </c>
      <c r="BN106" s="1" t="n">
        <f aca="false">+IF(BK106="","",BK106+BF106)</f>
        <v>70998</v>
      </c>
      <c r="BO106" s="1" t="n">
        <f aca="false">IF(BM106="","",BM106-BN106)</f>
        <v>1759</v>
      </c>
      <c r="BP106" s="95" t="n">
        <v>35734</v>
      </c>
      <c r="BQ106" s="0" t="n">
        <v>96815</v>
      </c>
    </row>
    <row r="107" customFormat="false" ht="12.75" hidden="false" customHeight="false" outlineLevel="0" collapsed="false">
      <c r="A107" s="95" t="n">
        <f aca="false">+A106+7</f>
        <v>35738</v>
      </c>
      <c r="B107" s="95" t="n">
        <v>35734</v>
      </c>
      <c r="C107" s="0" t="n">
        <v>21.08</v>
      </c>
      <c r="D107" s="95" t="n">
        <v>35734</v>
      </c>
      <c r="E107" s="0" t="n">
        <v>3.552</v>
      </c>
      <c r="F107" s="95" t="n">
        <v>35734</v>
      </c>
      <c r="G107" s="0" t="n">
        <v>57.77</v>
      </c>
      <c r="H107" s="95" t="n">
        <v>35734</v>
      </c>
      <c r="I107" s="0" t="n">
        <v>60.22</v>
      </c>
      <c r="J107" s="95" t="n">
        <v>35741</v>
      </c>
      <c r="K107" s="0" t="n">
        <v>28934</v>
      </c>
      <c r="L107" s="95" t="n">
        <v>35741</v>
      </c>
      <c r="M107" s="0" t="n">
        <v>15300</v>
      </c>
      <c r="N107" s="1" t="n">
        <f aca="false">+IF(M107="","",K107-M107)</f>
        <v>13634</v>
      </c>
      <c r="O107" s="95" t="n">
        <v>35741</v>
      </c>
      <c r="P107" s="0" t="n">
        <v>257263</v>
      </c>
      <c r="Q107" s="95" t="n">
        <v>35741</v>
      </c>
      <c r="R107" s="0" t="n">
        <v>270124</v>
      </c>
      <c r="S107" s="1" t="n">
        <f aca="false">+IF(R107="","",P107-R107)</f>
        <v>-12861</v>
      </c>
      <c r="T107" s="1" t="n">
        <f aca="false">+IF(P107="","",P107+K107)</f>
        <v>286197</v>
      </c>
      <c r="U107" s="1" t="n">
        <f aca="false">+IF(R107="","",R107+M107)</f>
        <v>285424</v>
      </c>
      <c r="V107" s="1" t="n">
        <f aca="false">IF(T107="","",T107-U107)</f>
        <v>773</v>
      </c>
      <c r="W107" s="95" t="n">
        <v>35741</v>
      </c>
      <c r="X107" s="0" t="n">
        <v>394376</v>
      </c>
      <c r="Y107" s="95" t="n">
        <v>35741</v>
      </c>
      <c r="Z107" s="0" t="n">
        <v>25770</v>
      </c>
      <c r="AA107" s="95" t="n">
        <v>35741</v>
      </c>
      <c r="AB107" s="0" t="n">
        <v>4859</v>
      </c>
      <c r="AC107" s="1" t="n">
        <f aca="false">+IF(AB107="","",Z107-AB107)</f>
        <v>20911</v>
      </c>
      <c r="AD107" s="95" t="n">
        <v>35741</v>
      </c>
      <c r="AE107" s="0" t="n">
        <v>137100</v>
      </c>
      <c r="AF107" s="95" t="n">
        <v>35741</v>
      </c>
      <c r="AG107" s="0" t="n">
        <v>178092</v>
      </c>
      <c r="AH107" s="1" t="n">
        <f aca="false">+IF(AG107="","",AE107-AG107)</f>
        <v>-40992</v>
      </c>
      <c r="AI107" s="1" t="n">
        <f aca="false">+IF(AE107="","",AE107+Z107)</f>
        <v>162870</v>
      </c>
      <c r="AJ107" s="1" t="n">
        <f aca="false">+IF(AG107="","",AG107+AB107)</f>
        <v>182951</v>
      </c>
      <c r="AK107" s="1" t="n">
        <f aca="false">IF(AI107="","",AI107-AJ107)</f>
        <v>-20081</v>
      </c>
      <c r="AL107" s="95" t="n">
        <v>35741</v>
      </c>
      <c r="AM107" s="0" t="n">
        <v>233025</v>
      </c>
      <c r="AN107" s="95" t="n">
        <v>35741</v>
      </c>
      <c r="AO107" s="0" t="n">
        <v>10709</v>
      </c>
      <c r="AP107" s="95" t="n">
        <v>35741</v>
      </c>
      <c r="AQ107" s="0" t="n">
        <v>5320</v>
      </c>
      <c r="AR107" s="1" t="n">
        <f aca="false">+IF(AQ107="","",AO107-AQ107)</f>
        <v>5389</v>
      </c>
      <c r="AS107" s="95" t="n">
        <v>35741</v>
      </c>
      <c r="AT107" s="0" t="n">
        <v>52727</v>
      </c>
      <c r="AU107" s="95" t="n">
        <v>35741</v>
      </c>
      <c r="AV107" s="0" t="n">
        <v>83674</v>
      </c>
      <c r="AW107" s="1" t="n">
        <f aca="false">+IF(AV107="","",AT107-AV107)</f>
        <v>-30947</v>
      </c>
      <c r="AX107" s="1" t="n">
        <f aca="false">+IF(AT107="","",AT107+AO107)</f>
        <v>63436</v>
      </c>
      <c r="AY107" s="1" t="n">
        <f aca="false">+IF(AV107="","",AV107+AQ107)</f>
        <v>88994</v>
      </c>
      <c r="AZ107" s="1" t="n">
        <f aca="false">IF(AX107="","",AX107-AY107)</f>
        <v>-25558</v>
      </c>
      <c r="BA107" s="95" t="n">
        <v>35741</v>
      </c>
      <c r="BB107" s="0" t="n">
        <v>123070</v>
      </c>
      <c r="BC107" s="95" t="n">
        <v>35741</v>
      </c>
      <c r="BD107" s="0" t="n">
        <v>13098</v>
      </c>
      <c r="BE107" s="95" t="n">
        <v>35741</v>
      </c>
      <c r="BF107" s="0" t="n">
        <v>1176</v>
      </c>
      <c r="BG107" s="1" t="n">
        <f aca="false">+IF(BF107="","",BD107-BF107)</f>
        <v>11922</v>
      </c>
      <c r="BH107" s="95" t="n">
        <v>35741</v>
      </c>
      <c r="BI107" s="0" t="n">
        <v>56285</v>
      </c>
      <c r="BJ107" s="95" t="n">
        <v>35741</v>
      </c>
      <c r="BK107" s="0" t="n">
        <v>68493</v>
      </c>
      <c r="BL107" s="1" t="n">
        <f aca="false">+IF(BK107="","",BI107-BK107)</f>
        <v>-12208</v>
      </c>
      <c r="BM107" s="1" t="n">
        <f aca="false">+IF(BI107="","",BI107+BD107)</f>
        <v>69383</v>
      </c>
      <c r="BN107" s="1" t="n">
        <f aca="false">+IF(BK107="","",BK107+BF107)</f>
        <v>69669</v>
      </c>
      <c r="BO107" s="1" t="n">
        <f aca="false">IF(BM107="","",BM107-BN107)</f>
        <v>-286</v>
      </c>
      <c r="BP107" s="95" t="n">
        <v>35741</v>
      </c>
      <c r="BQ107" s="0" t="n">
        <v>91216</v>
      </c>
    </row>
    <row r="108" customFormat="false" ht="12.75" hidden="false" customHeight="false" outlineLevel="0" collapsed="false">
      <c r="A108" s="95" t="n">
        <f aca="false">+A107+7</f>
        <v>35745</v>
      </c>
      <c r="B108" s="95" t="n">
        <v>35741</v>
      </c>
      <c r="C108" s="0" t="n">
        <v>20.77</v>
      </c>
      <c r="D108" s="95" t="n">
        <v>35741</v>
      </c>
      <c r="E108" s="0" t="n">
        <v>3.256</v>
      </c>
      <c r="F108" s="95" t="n">
        <v>35741</v>
      </c>
      <c r="G108" s="0" t="n">
        <v>57.99</v>
      </c>
      <c r="H108" s="95" t="n">
        <v>35741</v>
      </c>
      <c r="I108" s="0" t="n">
        <v>59.95</v>
      </c>
      <c r="J108" s="95" t="n">
        <v>35748</v>
      </c>
      <c r="K108" s="0" t="n">
        <v>23393</v>
      </c>
      <c r="L108" s="95" t="n">
        <v>35748</v>
      </c>
      <c r="M108" s="0" t="n">
        <v>22667</v>
      </c>
      <c r="N108" s="1" t="n">
        <f aca="false">+IF(M108="","",K108-M108)</f>
        <v>726</v>
      </c>
      <c r="O108" s="95" t="n">
        <v>35748</v>
      </c>
      <c r="P108" s="0" t="n">
        <v>271152</v>
      </c>
      <c r="Q108" s="95" t="n">
        <v>35748</v>
      </c>
      <c r="R108" s="0" t="n">
        <v>269250</v>
      </c>
      <c r="S108" s="1" t="n">
        <f aca="false">+IF(R108="","",P108-R108)</f>
        <v>1902</v>
      </c>
      <c r="T108" s="1" t="n">
        <f aca="false">+IF(P108="","",P108+K108)</f>
        <v>294545</v>
      </c>
      <c r="U108" s="1" t="n">
        <f aca="false">+IF(R108="","",R108+M108)</f>
        <v>291917</v>
      </c>
      <c r="V108" s="1" t="n">
        <f aca="false">IF(T108="","",T108-U108)</f>
        <v>2628</v>
      </c>
      <c r="W108" s="95" t="n">
        <v>35748</v>
      </c>
      <c r="X108" s="0" t="n">
        <v>402601</v>
      </c>
      <c r="Y108" s="95" t="n">
        <v>35748</v>
      </c>
      <c r="Z108" s="0" t="n">
        <v>21961</v>
      </c>
      <c r="AA108" s="95" t="n">
        <v>35748</v>
      </c>
      <c r="AB108" s="0" t="n">
        <v>4150</v>
      </c>
      <c r="AC108" s="1" t="n">
        <f aca="false">+IF(AB108="","",Z108-AB108)</f>
        <v>17811</v>
      </c>
      <c r="AD108" s="95" t="n">
        <v>35748</v>
      </c>
      <c r="AE108" s="0" t="n">
        <v>143274</v>
      </c>
      <c r="AF108" s="95" t="n">
        <v>35748</v>
      </c>
      <c r="AG108" s="0" t="n">
        <v>179522</v>
      </c>
      <c r="AH108" s="1" t="n">
        <f aca="false">+IF(AG108="","",AE108-AG108)</f>
        <v>-36248</v>
      </c>
      <c r="AI108" s="1" t="n">
        <f aca="false">+IF(AE108="","",AE108+Z108)</f>
        <v>165235</v>
      </c>
      <c r="AJ108" s="1" t="n">
        <f aca="false">+IF(AG108="","",AG108+AB108)</f>
        <v>183672</v>
      </c>
      <c r="AK108" s="1" t="n">
        <f aca="false">IF(AI108="","",AI108-AJ108)</f>
        <v>-18437</v>
      </c>
      <c r="AL108" s="95" t="n">
        <v>35748</v>
      </c>
      <c r="AM108" s="0" t="n">
        <v>235978</v>
      </c>
      <c r="AN108" s="95" t="n">
        <v>35748</v>
      </c>
      <c r="AO108" s="0" t="n">
        <v>9595</v>
      </c>
      <c r="AP108" s="95" t="n">
        <v>35748</v>
      </c>
      <c r="AQ108" s="0" t="n">
        <v>4333</v>
      </c>
      <c r="AR108" s="1" t="n">
        <f aca="false">+IF(AQ108="","",AO108-AQ108)</f>
        <v>5262</v>
      </c>
      <c r="AS108" s="95" t="n">
        <v>35748</v>
      </c>
      <c r="AT108" s="0" t="n">
        <v>56991</v>
      </c>
      <c r="AU108" s="95" t="n">
        <v>35748</v>
      </c>
      <c r="AV108" s="0" t="n">
        <v>87623</v>
      </c>
      <c r="AW108" s="1" t="n">
        <f aca="false">+IF(AV108="","",AT108-AV108)</f>
        <v>-30632</v>
      </c>
      <c r="AX108" s="1" t="n">
        <f aca="false">+IF(AT108="","",AT108+AO108)</f>
        <v>66586</v>
      </c>
      <c r="AY108" s="1" t="n">
        <f aca="false">+IF(AV108="","",AV108+AQ108)</f>
        <v>91956</v>
      </c>
      <c r="AZ108" s="1" t="n">
        <f aca="false">IF(AX108="","",AX108-AY108)</f>
        <v>-25370</v>
      </c>
      <c r="BA108" s="95" t="n">
        <v>35748</v>
      </c>
      <c r="BB108" s="0" t="n">
        <v>127704</v>
      </c>
      <c r="BC108" s="95" t="n">
        <v>35748</v>
      </c>
      <c r="BD108" s="0" t="n">
        <v>13084</v>
      </c>
      <c r="BE108" s="95" t="n">
        <v>35748</v>
      </c>
      <c r="BF108" s="0" t="n">
        <v>1731</v>
      </c>
      <c r="BG108" s="1" t="n">
        <f aca="false">+IF(BF108="","",BD108-BF108)</f>
        <v>11353</v>
      </c>
      <c r="BH108" s="95" t="n">
        <v>35748</v>
      </c>
      <c r="BI108" s="0" t="n">
        <v>57881</v>
      </c>
      <c r="BJ108" s="95" t="n">
        <v>35748</v>
      </c>
      <c r="BK108" s="0" t="n">
        <v>69188</v>
      </c>
      <c r="BL108" s="1" t="n">
        <f aca="false">+IF(BK108="","",BI108-BK108)</f>
        <v>-11307</v>
      </c>
      <c r="BM108" s="1" t="n">
        <f aca="false">+IF(BI108="","",BI108+BD108)</f>
        <v>70965</v>
      </c>
      <c r="BN108" s="1" t="n">
        <f aca="false">+IF(BK108="","",BK108+BF108)</f>
        <v>70919</v>
      </c>
      <c r="BO108" s="1" t="n">
        <f aca="false">IF(BM108="","",BM108-BN108)</f>
        <v>46</v>
      </c>
      <c r="BP108" s="95" t="n">
        <v>35748</v>
      </c>
      <c r="BQ108" s="0" t="n">
        <v>91565</v>
      </c>
    </row>
    <row r="109" customFormat="false" ht="12.75" hidden="false" customHeight="false" outlineLevel="0" collapsed="false">
      <c r="A109" s="95" t="n">
        <f aca="false">+A108+7</f>
        <v>35752</v>
      </c>
      <c r="B109" s="95" t="n">
        <v>35748</v>
      </c>
      <c r="C109" s="0" t="n">
        <v>21</v>
      </c>
      <c r="D109" s="95" t="n">
        <v>35748</v>
      </c>
      <c r="E109" s="0" t="n">
        <v>3.029</v>
      </c>
      <c r="F109" s="95" t="n">
        <v>35748</v>
      </c>
      <c r="G109" s="0" t="n">
        <v>59.54</v>
      </c>
      <c r="H109" s="95" t="n">
        <v>35748</v>
      </c>
      <c r="I109" s="0" t="n">
        <v>60.99</v>
      </c>
      <c r="J109" s="95" t="n">
        <v>35755</v>
      </c>
      <c r="K109" s="0" t="n">
        <v>20897</v>
      </c>
      <c r="L109" s="95" t="n">
        <v>35755</v>
      </c>
      <c r="M109" s="0" t="n">
        <v>25781</v>
      </c>
      <c r="N109" s="1" t="n">
        <f aca="false">+IF(M109="","",K109-M109)</f>
        <v>-4884</v>
      </c>
      <c r="O109" s="95" t="n">
        <v>35755</v>
      </c>
      <c r="P109" s="0" t="n">
        <v>290209</v>
      </c>
      <c r="Q109" s="95" t="n">
        <v>35755</v>
      </c>
      <c r="R109" s="0" t="n">
        <v>275468</v>
      </c>
      <c r="S109" s="1" t="n">
        <f aca="false">+IF(R109="","",P109-R109)</f>
        <v>14741</v>
      </c>
      <c r="T109" s="1" t="n">
        <f aca="false">+IF(P109="","",P109+K109)</f>
        <v>311106</v>
      </c>
      <c r="U109" s="1" t="n">
        <f aca="false">+IF(R109="","",R109+M109)</f>
        <v>301249</v>
      </c>
      <c r="V109" s="1" t="n">
        <f aca="false">IF(T109="","",T109-U109)</f>
        <v>9857</v>
      </c>
      <c r="W109" s="95" t="n">
        <v>35755</v>
      </c>
      <c r="X109" s="0" t="n">
        <v>418109</v>
      </c>
      <c r="Y109" s="95" t="n">
        <v>35755</v>
      </c>
      <c r="Z109" s="0" t="n">
        <v>18278</v>
      </c>
      <c r="AA109" s="95" t="n">
        <v>35755</v>
      </c>
      <c r="AB109" s="0" t="n">
        <v>5316</v>
      </c>
      <c r="AC109" s="1" t="n">
        <f aca="false">+IF(AB109="","",Z109-AB109)</f>
        <v>12962</v>
      </c>
      <c r="AD109" s="95" t="n">
        <v>35755</v>
      </c>
      <c r="AE109" s="0" t="n">
        <v>148185</v>
      </c>
      <c r="AF109" s="95" t="n">
        <v>35755</v>
      </c>
      <c r="AG109" s="0" t="n">
        <v>179548</v>
      </c>
      <c r="AH109" s="1" t="n">
        <f aca="false">+IF(AG109="","",AE109-AG109)</f>
        <v>-31363</v>
      </c>
      <c r="AI109" s="1" t="n">
        <f aca="false">+IF(AE109="","",AE109+Z109)</f>
        <v>166463</v>
      </c>
      <c r="AJ109" s="1" t="n">
        <f aca="false">+IF(AG109="","",AG109+AB109)</f>
        <v>184864</v>
      </c>
      <c r="AK109" s="1" t="n">
        <f aca="false">IF(AI109="","",AI109-AJ109)</f>
        <v>-18401</v>
      </c>
      <c r="AL109" s="95" t="n">
        <v>35755</v>
      </c>
      <c r="AM109" s="0" t="n">
        <v>238276</v>
      </c>
      <c r="AN109" s="95" t="n">
        <v>35755</v>
      </c>
      <c r="AO109" s="0" t="n">
        <v>10399</v>
      </c>
      <c r="AP109" s="95" t="n">
        <v>35755</v>
      </c>
      <c r="AQ109" s="0" t="n">
        <v>2598</v>
      </c>
      <c r="AR109" s="1" t="n">
        <f aca="false">+IF(AQ109="","",AO109-AQ109)</f>
        <v>7801</v>
      </c>
      <c r="AS109" s="95" t="n">
        <v>35755</v>
      </c>
      <c r="AT109" s="0" t="n">
        <v>58143</v>
      </c>
      <c r="AU109" s="95" t="n">
        <v>35755</v>
      </c>
      <c r="AV109" s="0" t="n">
        <v>86916</v>
      </c>
      <c r="AW109" s="1" t="n">
        <f aca="false">+IF(AV109="","",AT109-AV109)</f>
        <v>-28773</v>
      </c>
      <c r="AX109" s="1" t="n">
        <f aca="false">+IF(AT109="","",AT109+AO109)</f>
        <v>68542</v>
      </c>
      <c r="AY109" s="1" t="n">
        <f aca="false">+IF(AV109="","",AV109+AQ109)</f>
        <v>89514</v>
      </c>
      <c r="AZ109" s="1" t="n">
        <f aca="false">IF(AX109="","",AX109-AY109)</f>
        <v>-20972</v>
      </c>
      <c r="BA109" s="95" t="n">
        <v>35755</v>
      </c>
      <c r="BB109" s="0" t="n">
        <v>127787</v>
      </c>
      <c r="BC109" s="95" t="n">
        <v>35755</v>
      </c>
      <c r="BD109" s="0" t="n">
        <v>12859</v>
      </c>
      <c r="BE109" s="95" t="n">
        <v>35755</v>
      </c>
      <c r="BF109" s="0" t="n">
        <v>2886</v>
      </c>
      <c r="BG109" s="1" t="n">
        <f aca="false">+IF(BF109="","",BD109-BF109)</f>
        <v>9973</v>
      </c>
      <c r="BH109" s="95" t="n">
        <v>35755</v>
      </c>
      <c r="BI109" s="0" t="n">
        <v>57051</v>
      </c>
      <c r="BJ109" s="95" t="n">
        <v>35755</v>
      </c>
      <c r="BK109" s="0" t="n">
        <v>69148</v>
      </c>
      <c r="BL109" s="1" t="n">
        <f aca="false">+IF(BK109="","",BI109-BK109)</f>
        <v>-12097</v>
      </c>
      <c r="BM109" s="1" t="n">
        <f aca="false">+IF(BI109="","",BI109+BD109)</f>
        <v>69910</v>
      </c>
      <c r="BN109" s="1" t="n">
        <f aca="false">+IF(BK109="","",BK109+BF109)</f>
        <v>72034</v>
      </c>
      <c r="BO109" s="1" t="n">
        <f aca="false">IF(BM109="","",BM109-BN109)</f>
        <v>-2124</v>
      </c>
      <c r="BP109" s="95" t="n">
        <v>35755</v>
      </c>
      <c r="BQ109" s="0" t="n">
        <v>94823</v>
      </c>
    </row>
    <row r="110" customFormat="false" ht="12.75" hidden="false" customHeight="false" outlineLevel="0" collapsed="false">
      <c r="A110" s="95" t="n">
        <f aca="false">+A109+7</f>
        <v>35759</v>
      </c>
      <c r="B110" s="95" t="n">
        <v>35755</v>
      </c>
      <c r="C110" s="0" t="n">
        <v>19.76</v>
      </c>
      <c r="D110" s="95" t="n">
        <v>35755</v>
      </c>
      <c r="E110" s="0" t="n">
        <v>2.762</v>
      </c>
      <c r="F110" s="95" t="n">
        <v>35755</v>
      </c>
      <c r="G110" s="0" t="n">
        <v>55.48</v>
      </c>
      <c r="H110" s="95" t="n">
        <v>35755</v>
      </c>
      <c r="I110" s="0" t="n">
        <v>57.74</v>
      </c>
      <c r="J110" s="95" t="n">
        <v>35762</v>
      </c>
      <c r="K110" s="0" t="n">
        <v>11442</v>
      </c>
      <c r="L110" s="95" t="n">
        <v>35762</v>
      </c>
      <c r="M110" s="0" t="n">
        <v>41463</v>
      </c>
      <c r="N110" s="1" t="n">
        <f aca="false">+IF(M110="","",K110-M110)</f>
        <v>-30021</v>
      </c>
      <c r="O110" s="95" t="n">
        <v>35762</v>
      </c>
      <c r="P110" s="0" t="n">
        <v>284989</v>
      </c>
      <c r="Q110" s="95" t="n">
        <v>35762</v>
      </c>
      <c r="R110" s="0" t="n">
        <v>242860</v>
      </c>
      <c r="S110" s="1" t="n">
        <f aca="false">+IF(R110="","",P110-R110)</f>
        <v>42129</v>
      </c>
      <c r="T110" s="1" t="n">
        <f aca="false">+IF(P110="","",P110+K110)</f>
        <v>296431</v>
      </c>
      <c r="U110" s="1" t="n">
        <f aca="false">+IF(R110="","",R110+M110)</f>
        <v>284323</v>
      </c>
      <c r="V110" s="1" t="n">
        <f aca="false">IF(T110="","",T110-U110)</f>
        <v>12108</v>
      </c>
      <c r="W110" s="95" t="n">
        <v>35762</v>
      </c>
      <c r="X110" s="0" t="n">
        <v>395478</v>
      </c>
      <c r="Y110" s="95" t="n">
        <v>35762</v>
      </c>
      <c r="Z110" s="0" t="n">
        <v>12962</v>
      </c>
      <c r="AA110" s="95" t="n">
        <v>35762</v>
      </c>
      <c r="AB110" s="0" t="n">
        <v>8143</v>
      </c>
      <c r="AC110" s="1" t="n">
        <f aca="false">+IF(AB110="","",Z110-AB110)</f>
        <v>4819</v>
      </c>
      <c r="AD110" s="95" t="n">
        <v>35762</v>
      </c>
      <c r="AE110" s="0" t="n">
        <v>129843</v>
      </c>
      <c r="AF110" s="95" t="n">
        <v>35762</v>
      </c>
      <c r="AG110" s="0" t="n">
        <v>148909</v>
      </c>
      <c r="AH110" s="1" t="n">
        <f aca="false">+IF(AG110="","",AE110-AG110)</f>
        <v>-19066</v>
      </c>
      <c r="AI110" s="1" t="n">
        <f aca="false">+IF(AE110="","",AE110+Z110)</f>
        <v>142805</v>
      </c>
      <c r="AJ110" s="1" t="n">
        <f aca="false">+IF(AG110="","",AG110+AB110)</f>
        <v>157052</v>
      </c>
      <c r="AK110" s="1" t="n">
        <f aca="false">IF(AI110="","",AI110-AJ110)</f>
        <v>-14247</v>
      </c>
      <c r="AL110" s="95" t="n">
        <v>35762</v>
      </c>
      <c r="AM110" s="0" t="n">
        <v>209852</v>
      </c>
      <c r="AN110" s="95" t="n">
        <v>35762</v>
      </c>
      <c r="AO110" s="0" t="n">
        <v>4785</v>
      </c>
      <c r="AP110" s="95" t="n">
        <v>35762</v>
      </c>
      <c r="AQ110" s="0" t="n">
        <v>4513</v>
      </c>
      <c r="AR110" s="1" t="n">
        <f aca="false">+IF(AQ110="","",AO110-AQ110)</f>
        <v>272</v>
      </c>
      <c r="AS110" s="95" t="n">
        <v>35762</v>
      </c>
      <c r="AT110" s="0" t="n">
        <v>64608</v>
      </c>
      <c r="AU110" s="95" t="n">
        <v>35762</v>
      </c>
      <c r="AV110" s="0" t="n">
        <v>76988</v>
      </c>
      <c r="AW110" s="1" t="n">
        <f aca="false">+IF(AV110="","",AT110-AV110)</f>
        <v>-12380</v>
      </c>
      <c r="AX110" s="1" t="n">
        <f aca="false">+IF(AT110="","",AT110+AO110)</f>
        <v>69393</v>
      </c>
      <c r="AY110" s="1" t="n">
        <f aca="false">+IF(AV110="","",AV110+AQ110)</f>
        <v>81501</v>
      </c>
      <c r="AZ110" s="1" t="n">
        <f aca="false">IF(AX110="","",AX110-AY110)</f>
        <v>-12108</v>
      </c>
      <c r="BA110" s="95" t="n">
        <v>35762</v>
      </c>
      <c r="BB110" s="0" t="n">
        <v>121064</v>
      </c>
      <c r="BC110" s="95" t="n">
        <v>35762</v>
      </c>
      <c r="BD110" s="0" t="n">
        <v>11088</v>
      </c>
      <c r="BE110" s="95" t="n">
        <v>35762</v>
      </c>
      <c r="BF110" s="0" t="n">
        <v>1518</v>
      </c>
      <c r="BG110" s="1" t="n">
        <f aca="false">+IF(BF110="","",BD110-BF110)</f>
        <v>9570</v>
      </c>
      <c r="BH110" s="95" t="n">
        <v>35762</v>
      </c>
      <c r="BI110" s="0" t="n">
        <v>58385</v>
      </c>
      <c r="BJ110" s="95" t="n">
        <v>35762</v>
      </c>
      <c r="BK110" s="0" t="n">
        <v>66564</v>
      </c>
      <c r="BL110" s="1" t="n">
        <f aca="false">+IF(BK110="","",BI110-BK110)</f>
        <v>-8179</v>
      </c>
      <c r="BM110" s="1" t="n">
        <f aca="false">+IF(BI110="","",BI110+BD110)</f>
        <v>69473</v>
      </c>
      <c r="BN110" s="1" t="n">
        <f aca="false">+IF(BK110="","",BK110+BF110)</f>
        <v>68082</v>
      </c>
      <c r="BO110" s="1" t="n">
        <f aca="false">IF(BM110="","",BM110-BN110)</f>
        <v>1391</v>
      </c>
      <c r="BP110" s="95" t="n">
        <v>35762</v>
      </c>
      <c r="BQ110" s="0" t="n">
        <v>89270</v>
      </c>
    </row>
    <row r="111" customFormat="false" ht="12.75" hidden="false" customHeight="false" outlineLevel="0" collapsed="false">
      <c r="A111" s="95" t="n">
        <f aca="false">+A110+7</f>
        <v>35766</v>
      </c>
      <c r="B111" s="95" t="n">
        <v>35762</v>
      </c>
      <c r="C111" s="0" t="n">
        <v>19.15</v>
      </c>
      <c r="D111" s="95" t="n">
        <v>35762</v>
      </c>
      <c r="E111" s="0" t="n">
        <v>2.578</v>
      </c>
      <c r="F111" s="95" t="n">
        <v>35762</v>
      </c>
      <c r="G111" s="0" t="n">
        <v>53.1</v>
      </c>
      <c r="H111" s="95" t="n">
        <v>35762</v>
      </c>
      <c r="I111" s="0" t="n">
        <v>57.31</v>
      </c>
      <c r="J111" s="95" t="n">
        <v>35769</v>
      </c>
      <c r="K111" s="0" t="n">
        <v>13493</v>
      </c>
      <c r="L111" s="95" t="n">
        <v>35769</v>
      </c>
      <c r="M111" s="0" t="n">
        <v>56790</v>
      </c>
      <c r="N111" s="1" t="n">
        <f aca="false">+IF(M111="","",K111-M111)</f>
        <v>-43297</v>
      </c>
      <c r="O111" s="95" t="n">
        <v>35769</v>
      </c>
      <c r="P111" s="0" t="n">
        <v>306037</v>
      </c>
      <c r="Q111" s="95" t="n">
        <v>35769</v>
      </c>
      <c r="R111" s="0" t="n">
        <v>242209</v>
      </c>
      <c r="S111" s="1" t="n">
        <f aca="false">+IF(R111="","",P111-R111)</f>
        <v>63828</v>
      </c>
      <c r="T111" s="1" t="n">
        <f aca="false">+IF(P111="","",P111+K111)</f>
        <v>319530</v>
      </c>
      <c r="U111" s="1" t="n">
        <f aca="false">+IF(R111="","",R111+M111)</f>
        <v>298999</v>
      </c>
      <c r="V111" s="1" t="n">
        <f aca="false">IF(T111="","",T111-U111)</f>
        <v>20531</v>
      </c>
      <c r="W111" s="95" t="n">
        <v>35769</v>
      </c>
      <c r="X111" s="0" t="n">
        <v>421315</v>
      </c>
      <c r="Y111" s="95" t="n">
        <v>35769</v>
      </c>
      <c r="Z111" s="0" t="n">
        <v>10923</v>
      </c>
      <c r="AA111" s="95" t="n">
        <v>35769</v>
      </c>
      <c r="AB111" s="0" t="n">
        <v>12260</v>
      </c>
      <c r="AC111" s="1" t="n">
        <f aca="false">+IF(AB111="","",Z111-AB111)</f>
        <v>-1337</v>
      </c>
      <c r="AD111" s="95" t="n">
        <v>35769</v>
      </c>
      <c r="AE111" s="0" t="n">
        <v>133507</v>
      </c>
      <c r="AF111" s="95" t="n">
        <v>35769</v>
      </c>
      <c r="AG111" s="0" t="n">
        <v>144273</v>
      </c>
      <c r="AH111" s="1" t="n">
        <f aca="false">+IF(AG111="","",AE111-AG111)</f>
        <v>-10766</v>
      </c>
      <c r="AI111" s="1" t="n">
        <f aca="false">+IF(AE111="","",AE111+Z111)</f>
        <v>144430</v>
      </c>
      <c r="AJ111" s="1" t="n">
        <f aca="false">+IF(AG111="","",AG111+AB111)</f>
        <v>156533</v>
      </c>
      <c r="AK111" s="1" t="n">
        <f aca="false">IF(AI111="","",AI111-AJ111)</f>
        <v>-12103</v>
      </c>
      <c r="AL111" s="95" t="n">
        <v>35769</v>
      </c>
      <c r="AM111" s="0" t="n">
        <v>209356</v>
      </c>
      <c r="AN111" s="95" t="n">
        <v>35769</v>
      </c>
      <c r="AO111" s="0" t="n">
        <v>5219</v>
      </c>
      <c r="AP111" s="95" t="n">
        <v>35769</v>
      </c>
      <c r="AQ111" s="0" t="n">
        <v>11265</v>
      </c>
      <c r="AR111" s="1" t="n">
        <f aca="false">+IF(AQ111="","",AO111-AQ111)</f>
        <v>-6046</v>
      </c>
      <c r="AS111" s="95" t="n">
        <v>35769</v>
      </c>
      <c r="AT111" s="0" t="n">
        <v>74932</v>
      </c>
      <c r="AU111" s="95" t="n">
        <v>35769</v>
      </c>
      <c r="AV111" s="0" t="n">
        <v>76371</v>
      </c>
      <c r="AW111" s="1" t="n">
        <f aca="false">+IF(AV111="","",AT111-AV111)</f>
        <v>-1439</v>
      </c>
      <c r="AX111" s="1" t="n">
        <f aca="false">+IF(AT111="","",AT111+AO111)</f>
        <v>80151</v>
      </c>
      <c r="AY111" s="1" t="n">
        <f aca="false">+IF(AV111="","",AV111+AQ111)</f>
        <v>87636</v>
      </c>
      <c r="AZ111" s="1" t="n">
        <f aca="false">IF(AX111="","",AX111-AY111)</f>
        <v>-7485</v>
      </c>
      <c r="BA111" s="95" t="n">
        <v>35769</v>
      </c>
      <c r="BB111" s="0" t="n">
        <v>131922</v>
      </c>
      <c r="BC111" s="95" t="n">
        <v>35769</v>
      </c>
      <c r="BD111" s="0" t="n">
        <v>10574</v>
      </c>
      <c r="BE111" s="95" t="n">
        <v>35769</v>
      </c>
      <c r="BF111" s="0" t="n">
        <v>5757</v>
      </c>
      <c r="BG111" s="1" t="n">
        <f aca="false">+IF(BF111="","",BD111-BF111)</f>
        <v>4817</v>
      </c>
      <c r="BH111" s="95" t="n">
        <v>35769</v>
      </c>
      <c r="BI111" s="0" t="n">
        <v>63342</v>
      </c>
      <c r="BJ111" s="95" t="n">
        <v>35769</v>
      </c>
      <c r="BK111" s="0" t="n">
        <v>63253</v>
      </c>
      <c r="BL111" s="1" t="n">
        <f aca="false">+IF(BK111="","",BI111-BK111)</f>
        <v>89</v>
      </c>
      <c r="BM111" s="1" t="n">
        <f aca="false">+IF(BI111="","",BI111+BD111)</f>
        <v>73916</v>
      </c>
      <c r="BN111" s="1" t="n">
        <f aca="false">+IF(BK111="","",BK111+BF111)</f>
        <v>69010</v>
      </c>
      <c r="BO111" s="1" t="n">
        <f aca="false">IF(BM111="","",BM111-BN111)</f>
        <v>4906</v>
      </c>
      <c r="BP111" s="95" t="n">
        <v>35769</v>
      </c>
      <c r="BQ111" s="0" t="n">
        <v>92341</v>
      </c>
    </row>
    <row r="112" customFormat="false" ht="12.75" hidden="false" customHeight="false" outlineLevel="0" collapsed="false">
      <c r="A112" s="95" t="n">
        <f aca="false">+A111+7</f>
        <v>35773</v>
      </c>
      <c r="B112" s="95" t="n">
        <v>35769</v>
      </c>
      <c r="C112" s="0" t="n">
        <v>18.71</v>
      </c>
      <c r="D112" s="95" t="n">
        <v>35769</v>
      </c>
      <c r="E112" s="0" t="n">
        <v>2.453</v>
      </c>
      <c r="F112" s="95" t="n">
        <v>35769</v>
      </c>
      <c r="G112" s="0" t="n">
        <v>53.38</v>
      </c>
      <c r="H112" s="95" t="n">
        <v>35769</v>
      </c>
      <c r="I112" s="0" t="n">
        <v>56.59</v>
      </c>
      <c r="J112" s="95" t="n">
        <v>35776</v>
      </c>
      <c r="K112" s="0" t="n">
        <v>9768</v>
      </c>
      <c r="L112" s="95" t="n">
        <v>35776</v>
      </c>
      <c r="M112" s="0" t="n">
        <v>64837</v>
      </c>
      <c r="N112" s="1" t="n">
        <f aca="false">+IF(M112="","",K112-M112)</f>
        <v>-55069</v>
      </c>
      <c r="O112" s="95" t="n">
        <v>35776</v>
      </c>
      <c r="P112" s="0" t="n">
        <v>314755</v>
      </c>
      <c r="Q112" s="95" t="n">
        <v>35776</v>
      </c>
      <c r="R112" s="0" t="n">
        <v>238750</v>
      </c>
      <c r="S112" s="1" t="n">
        <f aca="false">+IF(R112="","",P112-R112)</f>
        <v>76005</v>
      </c>
      <c r="T112" s="1" t="n">
        <f aca="false">+IF(P112="","",P112+K112)</f>
        <v>324523</v>
      </c>
      <c r="U112" s="1" t="n">
        <f aca="false">+IF(R112="","",R112+M112)</f>
        <v>303587</v>
      </c>
      <c r="V112" s="1" t="n">
        <f aca="false">IF(T112="","",T112-U112)</f>
        <v>20936</v>
      </c>
      <c r="W112" s="95" t="n">
        <v>35776</v>
      </c>
      <c r="X112" s="0" t="n">
        <v>434378</v>
      </c>
      <c r="Y112" s="95" t="n">
        <v>35776</v>
      </c>
      <c r="Z112" s="0" t="n">
        <v>9975</v>
      </c>
      <c r="AA112" s="95" t="n">
        <v>35776</v>
      </c>
      <c r="AB112" s="0" t="n">
        <v>13605</v>
      </c>
      <c r="AC112" s="1" t="n">
        <f aca="false">+IF(AB112="","",Z112-AB112)</f>
        <v>-3630</v>
      </c>
      <c r="AD112" s="95" t="n">
        <v>35776</v>
      </c>
      <c r="AE112" s="0" t="n">
        <v>134852</v>
      </c>
      <c r="AF112" s="95" t="n">
        <v>35776</v>
      </c>
      <c r="AG112" s="0" t="n">
        <v>143565</v>
      </c>
      <c r="AH112" s="1" t="n">
        <f aca="false">+IF(AG112="","",AE112-AG112)</f>
        <v>-8713</v>
      </c>
      <c r="AI112" s="1" t="n">
        <f aca="false">+IF(AE112="","",AE112+Z112)</f>
        <v>144827</v>
      </c>
      <c r="AJ112" s="1" t="n">
        <f aca="false">+IF(AG112="","",AG112+AB112)</f>
        <v>157170</v>
      </c>
      <c r="AK112" s="1" t="n">
        <f aca="false">IF(AI112="","",AI112-AJ112)</f>
        <v>-12343</v>
      </c>
      <c r="AL112" s="95" t="n">
        <v>35776</v>
      </c>
      <c r="AM112" s="0" t="n">
        <v>210074</v>
      </c>
      <c r="AN112" s="95" t="n">
        <v>35776</v>
      </c>
      <c r="AO112" s="0" t="n">
        <v>5579</v>
      </c>
      <c r="AP112" s="95" t="n">
        <v>35776</v>
      </c>
      <c r="AQ112" s="0" t="n">
        <v>13249</v>
      </c>
      <c r="AR112" s="1" t="n">
        <f aca="false">+IF(AQ112="","",AO112-AQ112)</f>
        <v>-7670</v>
      </c>
      <c r="AS112" s="95" t="n">
        <v>35776</v>
      </c>
      <c r="AT112" s="0" t="n">
        <v>80657</v>
      </c>
      <c r="AU112" s="95" t="n">
        <v>35776</v>
      </c>
      <c r="AV112" s="0" t="n">
        <v>81810</v>
      </c>
      <c r="AW112" s="1" t="n">
        <f aca="false">+IF(AV112="","",AT112-AV112)</f>
        <v>-1153</v>
      </c>
      <c r="AX112" s="1" t="n">
        <f aca="false">+IF(AT112="","",AT112+AO112)</f>
        <v>86236</v>
      </c>
      <c r="AY112" s="1" t="n">
        <f aca="false">+IF(AV112="","",AV112+AQ112)</f>
        <v>95059</v>
      </c>
      <c r="AZ112" s="1" t="n">
        <f aca="false">IF(AX112="","",AX112-AY112)</f>
        <v>-8823</v>
      </c>
      <c r="BA112" s="95" t="n">
        <v>35776</v>
      </c>
      <c r="BB112" s="0" t="n">
        <v>144699</v>
      </c>
      <c r="BC112" s="95" t="n">
        <v>35776</v>
      </c>
      <c r="BD112" s="0" t="n">
        <v>9458</v>
      </c>
      <c r="BE112" s="95" t="n">
        <v>35776</v>
      </c>
      <c r="BF112" s="0" t="n">
        <v>6465</v>
      </c>
      <c r="BG112" s="1" t="n">
        <f aca="false">+IF(BF112="","",BD112-BF112)</f>
        <v>2993</v>
      </c>
      <c r="BH112" s="95" t="n">
        <v>35776</v>
      </c>
      <c r="BI112" s="0" t="n">
        <v>68781</v>
      </c>
      <c r="BJ112" s="95" t="n">
        <v>35776</v>
      </c>
      <c r="BK112" s="0" t="n">
        <v>65694</v>
      </c>
      <c r="BL112" s="1" t="n">
        <f aca="false">+IF(BK112="","",BI112-BK112)</f>
        <v>3087</v>
      </c>
      <c r="BM112" s="1" t="n">
        <f aca="false">+IF(BI112="","",BI112+BD112)</f>
        <v>78239</v>
      </c>
      <c r="BN112" s="1" t="n">
        <f aca="false">+IF(BK112="","",BK112+BF112)</f>
        <v>72159</v>
      </c>
      <c r="BO112" s="1" t="n">
        <f aca="false">IF(BM112="","",BM112-BN112)</f>
        <v>6080</v>
      </c>
      <c r="BP112" s="95" t="n">
        <v>35776</v>
      </c>
      <c r="BQ112" s="0" t="n">
        <v>99073</v>
      </c>
    </row>
    <row r="113" customFormat="false" ht="12.75" hidden="false" customHeight="false" outlineLevel="0" collapsed="false">
      <c r="A113" s="95" t="n">
        <f aca="false">+A112+7</f>
        <v>35780</v>
      </c>
      <c r="B113" s="95" t="n">
        <v>35776</v>
      </c>
      <c r="C113" s="0" t="n">
        <v>18.21</v>
      </c>
      <c r="D113" s="95" t="n">
        <v>35776</v>
      </c>
      <c r="E113" s="0" t="n">
        <v>2.357</v>
      </c>
      <c r="F113" s="95" t="n">
        <v>35776</v>
      </c>
      <c r="G113" s="0" t="n">
        <v>51.82</v>
      </c>
      <c r="H113" s="95" t="n">
        <v>35776</v>
      </c>
      <c r="I113" s="0" t="n">
        <v>54.6</v>
      </c>
      <c r="J113" s="95" t="n">
        <v>35783</v>
      </c>
      <c r="K113" s="0" t="n">
        <v>11526</v>
      </c>
      <c r="L113" s="95" t="n">
        <v>35783</v>
      </c>
      <c r="M113" s="0" t="n">
        <v>71074</v>
      </c>
      <c r="N113" s="1" t="n">
        <f aca="false">+IF(M113="","",K113-M113)</f>
        <v>-59548</v>
      </c>
      <c r="O113" s="95" t="n">
        <v>35783</v>
      </c>
      <c r="P113" s="0" t="n">
        <v>314840</v>
      </c>
      <c r="Q113" s="95" t="n">
        <v>35783</v>
      </c>
      <c r="R113" s="0" t="n">
        <v>235377</v>
      </c>
      <c r="S113" s="1" t="n">
        <f aca="false">+IF(R113="","",P113-R113)</f>
        <v>79463</v>
      </c>
      <c r="T113" s="1" t="n">
        <f aca="false">+IF(P113="","",P113+K113)</f>
        <v>326366</v>
      </c>
      <c r="U113" s="1" t="n">
        <f aca="false">+IF(R113="","",R113+M113)</f>
        <v>306451</v>
      </c>
      <c r="V113" s="1" t="n">
        <f aca="false">IF(T113="","",T113-U113)</f>
        <v>19915</v>
      </c>
      <c r="W113" s="95" t="n">
        <v>35783</v>
      </c>
      <c r="X113" s="0" t="n">
        <v>430873</v>
      </c>
      <c r="Y113" s="95" t="n">
        <v>35783</v>
      </c>
      <c r="Z113" s="0" t="n">
        <v>10596</v>
      </c>
      <c r="AA113" s="95" t="n">
        <v>35783</v>
      </c>
      <c r="AB113" s="0" t="n">
        <v>17731</v>
      </c>
      <c r="AC113" s="1" t="n">
        <f aca="false">+IF(AB113="","",Z113-AB113)</f>
        <v>-7135</v>
      </c>
      <c r="AD113" s="95" t="n">
        <v>35783</v>
      </c>
      <c r="AE113" s="0" t="n">
        <v>139917</v>
      </c>
      <c r="AF113" s="95" t="n">
        <v>35783</v>
      </c>
      <c r="AG113" s="0" t="n">
        <v>146314</v>
      </c>
      <c r="AH113" s="1" t="n">
        <f aca="false">+IF(AG113="","",AE113-AG113)</f>
        <v>-6397</v>
      </c>
      <c r="AI113" s="1" t="n">
        <f aca="false">+IF(AE113="","",AE113+Z113)</f>
        <v>150513</v>
      </c>
      <c r="AJ113" s="1" t="n">
        <f aca="false">+IF(AG113="","",AG113+AB113)</f>
        <v>164045</v>
      </c>
      <c r="AK113" s="1" t="n">
        <f aca="false">IF(AI113="","",AI113-AJ113)</f>
        <v>-13532</v>
      </c>
      <c r="AL113" s="95" t="n">
        <v>35783</v>
      </c>
      <c r="AM113" s="0" t="n">
        <v>217308</v>
      </c>
      <c r="AN113" s="95" t="n">
        <v>35783</v>
      </c>
      <c r="AO113" s="0" t="n">
        <v>7601</v>
      </c>
      <c r="AP113" s="95" t="n">
        <v>35783</v>
      </c>
      <c r="AQ113" s="0" t="n">
        <v>16119</v>
      </c>
      <c r="AR113" s="1" t="n">
        <f aca="false">+IF(AQ113="","",AO113-AQ113)</f>
        <v>-8518</v>
      </c>
      <c r="AS113" s="95" t="n">
        <v>35783</v>
      </c>
      <c r="AT113" s="0" t="n">
        <v>82732</v>
      </c>
      <c r="AU113" s="95" t="n">
        <v>35783</v>
      </c>
      <c r="AV113" s="0" t="n">
        <v>82567</v>
      </c>
      <c r="AW113" s="1" t="n">
        <f aca="false">+IF(AV113="","",AT113-AV113)</f>
        <v>165</v>
      </c>
      <c r="AX113" s="1" t="n">
        <f aca="false">+IF(AT113="","",AT113+AO113)</f>
        <v>90333</v>
      </c>
      <c r="AY113" s="1" t="n">
        <f aca="false">+IF(AV113="","",AV113+AQ113)</f>
        <v>98686</v>
      </c>
      <c r="AZ113" s="1" t="n">
        <f aca="false">IF(AX113="","",AX113-AY113)</f>
        <v>-8353</v>
      </c>
      <c r="BA113" s="95" t="n">
        <v>35783</v>
      </c>
      <c r="BB113" s="0" t="n">
        <v>148633</v>
      </c>
      <c r="BC113" s="95" t="n">
        <v>35783</v>
      </c>
      <c r="BD113" s="0" t="n">
        <v>5493</v>
      </c>
      <c r="BE113" s="95" t="n">
        <v>35783</v>
      </c>
      <c r="BF113" s="0" t="n">
        <v>10976</v>
      </c>
      <c r="BG113" s="1" t="n">
        <f aca="false">+IF(BF113="","",BD113-BF113)</f>
        <v>-5483</v>
      </c>
      <c r="BH113" s="95" t="n">
        <v>35783</v>
      </c>
      <c r="BI113" s="0" t="n">
        <v>79418</v>
      </c>
      <c r="BJ113" s="95" t="n">
        <v>35783</v>
      </c>
      <c r="BK113" s="0" t="n">
        <v>70872</v>
      </c>
      <c r="BL113" s="1" t="n">
        <f aca="false">+IF(BK113="","",BI113-BK113)</f>
        <v>8546</v>
      </c>
      <c r="BM113" s="1" t="n">
        <f aca="false">+IF(BI113="","",BI113+BD113)</f>
        <v>84911</v>
      </c>
      <c r="BN113" s="1" t="n">
        <f aca="false">+IF(BK113="","",BK113+BF113)</f>
        <v>81848</v>
      </c>
      <c r="BO113" s="1" t="n">
        <f aca="false">IF(BM113="","",BM113-BN113)</f>
        <v>3063</v>
      </c>
      <c r="BP113" s="95" t="n">
        <v>35783</v>
      </c>
      <c r="BQ113" s="0" t="n">
        <v>111082</v>
      </c>
    </row>
    <row r="114" customFormat="false" ht="12.75" hidden="false" customHeight="false" outlineLevel="0" collapsed="false">
      <c r="A114" s="95" t="n">
        <f aca="false">+A113+7</f>
        <v>35787</v>
      </c>
      <c r="B114" s="95" t="n">
        <v>35783</v>
      </c>
      <c r="C114" s="0" t="n">
        <v>18.39</v>
      </c>
      <c r="D114" s="95" t="n">
        <v>35783</v>
      </c>
      <c r="E114" s="0" t="n">
        <v>2.471</v>
      </c>
      <c r="F114" s="95" t="n">
        <v>35783</v>
      </c>
      <c r="G114" s="0" t="n">
        <v>51.96</v>
      </c>
      <c r="H114" s="95" t="n">
        <v>35783</v>
      </c>
      <c r="I114" s="0" t="n">
        <v>56.39</v>
      </c>
      <c r="J114" s="95" t="n">
        <v>35790</v>
      </c>
      <c r="K114" s="0" t="n">
        <v>14766</v>
      </c>
      <c r="L114" s="95" t="n">
        <v>35790</v>
      </c>
      <c r="M114" s="0" t="n">
        <v>67580</v>
      </c>
      <c r="N114" s="1" t="n">
        <f aca="false">+IF(M114="","",K114-M114)</f>
        <v>-52814</v>
      </c>
      <c r="O114" s="95" t="n">
        <v>35790</v>
      </c>
      <c r="P114" s="0" t="n">
        <v>299660</v>
      </c>
      <c r="Q114" s="95" t="n">
        <v>35790</v>
      </c>
      <c r="R114" s="0" t="n">
        <v>214215</v>
      </c>
      <c r="S114" s="1" t="n">
        <f aca="false">+IF(R114="","",P114-R114)</f>
        <v>85445</v>
      </c>
      <c r="T114" s="1" t="n">
        <f aca="false">+IF(P114="","",P114+K114)</f>
        <v>314426</v>
      </c>
      <c r="U114" s="1" t="n">
        <f aca="false">+IF(R114="","",R114+M114)</f>
        <v>281795</v>
      </c>
      <c r="V114" s="1" t="n">
        <f aca="false">IF(T114="","",T114-U114)</f>
        <v>32631</v>
      </c>
      <c r="W114" s="95" t="n">
        <v>35790</v>
      </c>
      <c r="X114" s="0" t="n">
        <v>402934</v>
      </c>
      <c r="Y114" s="95" t="n">
        <v>35790</v>
      </c>
      <c r="Z114" s="0" t="n">
        <v>3841</v>
      </c>
      <c r="AA114" s="95" t="n">
        <v>35790</v>
      </c>
      <c r="AB114" s="0" t="n">
        <v>20106</v>
      </c>
      <c r="AC114" s="1" t="n">
        <f aca="false">+IF(AB114="","",Z114-AB114)</f>
        <v>-16265</v>
      </c>
      <c r="AD114" s="95" t="n">
        <v>35790</v>
      </c>
      <c r="AE114" s="0" t="n">
        <v>145252</v>
      </c>
      <c r="AF114" s="95" t="n">
        <v>35790</v>
      </c>
      <c r="AG114" s="0" t="n">
        <v>141391</v>
      </c>
      <c r="AH114" s="1" t="n">
        <f aca="false">+IF(AG114="","",AE114-AG114)</f>
        <v>3861</v>
      </c>
      <c r="AI114" s="1" t="n">
        <f aca="false">+IF(AE114="","",AE114+Z114)</f>
        <v>149093</v>
      </c>
      <c r="AJ114" s="1" t="n">
        <f aca="false">+IF(AG114="","",AG114+AB114)</f>
        <v>161497</v>
      </c>
      <c r="AK114" s="1" t="n">
        <f aca="false">IF(AI114="","",AI114-AJ114)</f>
        <v>-12404</v>
      </c>
      <c r="AL114" s="95" t="n">
        <v>35790</v>
      </c>
      <c r="AM114" s="0" t="n">
        <v>215538</v>
      </c>
      <c r="AN114" s="95" t="n">
        <v>35790</v>
      </c>
      <c r="AO114" s="0" t="n">
        <v>6385</v>
      </c>
      <c r="AP114" s="95" t="n">
        <v>35790</v>
      </c>
      <c r="AQ114" s="0" t="n">
        <v>16767</v>
      </c>
      <c r="AR114" s="1" t="n">
        <f aca="false">+IF(AQ114="","",AO114-AQ114)</f>
        <v>-10382</v>
      </c>
      <c r="AS114" s="95" t="n">
        <v>35790</v>
      </c>
      <c r="AT114" s="0" t="n">
        <v>81608</v>
      </c>
      <c r="AU114" s="95" t="n">
        <v>35790</v>
      </c>
      <c r="AV114" s="0" t="n">
        <v>84647</v>
      </c>
      <c r="AW114" s="1" t="n">
        <f aca="false">+IF(AV114="","",AT114-AV114)</f>
        <v>-3039</v>
      </c>
      <c r="AX114" s="1" t="n">
        <f aca="false">+IF(AT114="","",AT114+AO114)</f>
        <v>87993</v>
      </c>
      <c r="AY114" s="1" t="n">
        <f aca="false">+IF(AV114="","",AV114+AQ114)</f>
        <v>101414</v>
      </c>
      <c r="AZ114" s="1" t="n">
        <f aca="false">IF(AX114="","",AX114-AY114)</f>
        <v>-13421</v>
      </c>
      <c r="BA114" s="95" t="n">
        <v>35790</v>
      </c>
      <c r="BB114" s="0" t="n">
        <v>148277</v>
      </c>
      <c r="BC114" s="95" t="n">
        <v>35790</v>
      </c>
      <c r="BD114" s="0" t="n">
        <v>5175</v>
      </c>
      <c r="BE114" s="95" t="n">
        <v>35790</v>
      </c>
      <c r="BF114" s="0" t="n">
        <v>6251</v>
      </c>
      <c r="BG114" s="1" t="n">
        <f aca="false">+IF(BF114="","",BD114-BF114)</f>
        <v>-1076</v>
      </c>
      <c r="BH114" s="95" t="n">
        <v>35790</v>
      </c>
      <c r="BI114" s="0" t="n">
        <v>74663</v>
      </c>
      <c r="BJ114" s="95" t="n">
        <v>35790</v>
      </c>
      <c r="BK114" s="0" t="n">
        <v>72663</v>
      </c>
      <c r="BL114" s="1" t="n">
        <f aca="false">+IF(BK114="","",BI114-BK114)</f>
        <v>2000</v>
      </c>
      <c r="BM114" s="1" t="n">
        <f aca="false">+IF(BI114="","",BI114+BD114)</f>
        <v>79838</v>
      </c>
      <c r="BN114" s="1" t="n">
        <f aca="false">+IF(BK114="","",BK114+BF114)</f>
        <v>78914</v>
      </c>
      <c r="BO114" s="1" t="n">
        <f aca="false">IF(BM114="","",BM114-BN114)</f>
        <v>924</v>
      </c>
      <c r="BP114" s="95" t="n">
        <v>35790</v>
      </c>
      <c r="BQ114" s="0" t="n">
        <v>107662</v>
      </c>
    </row>
    <row r="115" customFormat="false" ht="12.75" hidden="false" customHeight="false" outlineLevel="0" collapsed="false">
      <c r="A115" s="95" t="n">
        <f aca="false">+A114+7</f>
        <v>35794</v>
      </c>
      <c r="B115" s="95" t="n">
        <v>35790</v>
      </c>
      <c r="C115" s="0" t="n">
        <v>18.2</v>
      </c>
      <c r="D115" s="95" t="n">
        <v>35790</v>
      </c>
      <c r="E115" s="0" t="n">
        <v>2.252</v>
      </c>
      <c r="F115" s="95" t="n">
        <v>35790</v>
      </c>
      <c r="G115" s="0" t="n">
        <v>50.04</v>
      </c>
      <c r="H115" s="95" t="n">
        <v>35790</v>
      </c>
      <c r="I115" s="0" t="n">
        <v>55.66</v>
      </c>
      <c r="J115" s="95" t="n">
        <v>35797</v>
      </c>
      <c r="K115" s="0" t="n">
        <v>14251</v>
      </c>
      <c r="L115" s="95" t="n">
        <v>35797</v>
      </c>
      <c r="M115" s="0" t="n">
        <v>76887</v>
      </c>
      <c r="N115" s="1" t="n">
        <f aca="false">+IF(M115="","",K115-M115)</f>
        <v>-62636</v>
      </c>
      <c r="O115" s="95" t="n">
        <v>35797</v>
      </c>
      <c r="P115" s="0" t="n">
        <v>308053</v>
      </c>
      <c r="Q115" s="95" t="n">
        <v>35797</v>
      </c>
      <c r="R115" s="0" t="n">
        <v>213185</v>
      </c>
      <c r="S115" s="1" t="n">
        <f aca="false">+IF(R115="","",P115-R115)</f>
        <v>94868</v>
      </c>
      <c r="T115" s="1" t="n">
        <f aca="false">+IF(P115="","",P115+K115)</f>
        <v>322304</v>
      </c>
      <c r="U115" s="1" t="n">
        <f aca="false">+IF(R115="","",R115+M115)</f>
        <v>290072</v>
      </c>
      <c r="V115" s="1" t="n">
        <f aca="false">IF(T115="","",T115-U115)</f>
        <v>32232</v>
      </c>
      <c r="W115" s="95" t="n">
        <v>35797</v>
      </c>
      <c r="X115" s="0" t="n">
        <v>411614</v>
      </c>
      <c r="Y115" s="95" t="n">
        <v>35797</v>
      </c>
      <c r="Z115" s="0" t="n">
        <v>6332</v>
      </c>
      <c r="AA115" s="95" t="n">
        <v>35797</v>
      </c>
      <c r="AB115" s="0" t="n">
        <v>19064</v>
      </c>
      <c r="AC115" s="1" t="n">
        <f aca="false">+IF(AB115="","",Z115-AB115)</f>
        <v>-12732</v>
      </c>
      <c r="AD115" s="95" t="n">
        <v>35797</v>
      </c>
      <c r="AE115" s="0" t="n">
        <v>122281</v>
      </c>
      <c r="AF115" s="95" t="n">
        <v>35797</v>
      </c>
      <c r="AG115" s="0" t="n">
        <v>121554</v>
      </c>
      <c r="AH115" s="1" t="n">
        <f aca="false">+IF(AG115="","",AE115-AG115)</f>
        <v>727</v>
      </c>
      <c r="AI115" s="1" t="n">
        <f aca="false">+IF(AE115="","",AE115+Z115)</f>
        <v>128613</v>
      </c>
      <c r="AJ115" s="1" t="n">
        <f aca="false">+IF(AG115="","",AG115+AB115)</f>
        <v>140618</v>
      </c>
      <c r="AK115" s="1" t="n">
        <f aca="false">IF(AI115="","",AI115-AJ115)</f>
        <v>-12005</v>
      </c>
      <c r="AL115" s="95" t="n">
        <v>35797</v>
      </c>
      <c r="AM115" s="0" t="n">
        <v>191643</v>
      </c>
      <c r="AN115" s="95" t="n">
        <v>35797</v>
      </c>
      <c r="AO115" s="0" t="n">
        <v>5374</v>
      </c>
      <c r="AP115" s="95" t="n">
        <v>35797</v>
      </c>
      <c r="AQ115" s="0" t="n">
        <v>18451</v>
      </c>
      <c r="AR115" s="1" t="n">
        <f aca="false">+IF(AQ115="","",AO115-AQ115)</f>
        <v>-13077</v>
      </c>
      <c r="AS115" s="95" t="n">
        <v>35797</v>
      </c>
      <c r="AT115" s="0" t="n">
        <v>89333</v>
      </c>
      <c r="AU115" s="95" t="n">
        <v>35797</v>
      </c>
      <c r="AV115" s="0" t="n">
        <v>84075</v>
      </c>
      <c r="AW115" s="1" t="n">
        <f aca="false">+IF(AV115="","",AT115-AV115)</f>
        <v>5258</v>
      </c>
      <c r="AX115" s="1" t="n">
        <f aca="false">+IF(AT115="","",AT115+AO115)</f>
        <v>94707</v>
      </c>
      <c r="AY115" s="1" t="n">
        <f aca="false">+IF(AV115="","",AV115+AQ115)</f>
        <v>102526</v>
      </c>
      <c r="AZ115" s="1" t="n">
        <f aca="false">IF(AX115="","",AX115-AY115)</f>
        <v>-7819</v>
      </c>
      <c r="BA115" s="95" t="n">
        <v>35797</v>
      </c>
      <c r="BB115" s="0" t="n">
        <v>151360</v>
      </c>
      <c r="BC115" s="95" t="n">
        <v>35797</v>
      </c>
      <c r="BD115" s="0" t="n">
        <v>5795</v>
      </c>
      <c r="BE115" s="95" t="n">
        <v>35797</v>
      </c>
      <c r="BF115" s="0" t="n">
        <v>8295</v>
      </c>
      <c r="BG115" s="1" t="n">
        <f aca="false">+IF(BF115="","",BD115-BF115)</f>
        <v>-2500</v>
      </c>
      <c r="BH115" s="95" t="n">
        <v>35797</v>
      </c>
      <c r="BI115" s="0" t="n">
        <v>71799</v>
      </c>
      <c r="BJ115" s="95" t="n">
        <v>35797</v>
      </c>
      <c r="BK115" s="0" t="n">
        <v>67427</v>
      </c>
      <c r="BL115" s="1" t="n">
        <f aca="false">+IF(BK115="","",BI115-BK115)</f>
        <v>4372</v>
      </c>
      <c r="BM115" s="1" t="n">
        <f aca="false">+IF(BI115="","",BI115+BD115)</f>
        <v>77594</v>
      </c>
      <c r="BN115" s="1" t="n">
        <f aca="false">+IF(BK115="","",BK115+BF115)</f>
        <v>75722</v>
      </c>
      <c r="BO115" s="1" t="n">
        <f aca="false">IF(BM115="","",BM115-BN115)</f>
        <v>1872</v>
      </c>
      <c r="BP115" s="95" t="n">
        <v>35797</v>
      </c>
      <c r="BQ115" s="0" t="n">
        <v>102619</v>
      </c>
    </row>
    <row r="116" customFormat="false" ht="12.75" hidden="false" customHeight="false" outlineLevel="0" collapsed="false">
      <c r="A116" s="95" t="n">
        <f aca="false">+A115+7</f>
        <v>35801</v>
      </c>
      <c r="B116" s="95" t="n">
        <v>35797</v>
      </c>
      <c r="C116" s="0" t="n">
        <v>17.43</v>
      </c>
      <c r="D116" s="95" t="n">
        <v>35797</v>
      </c>
      <c r="E116" s="0" t="n">
        <v>2.153</v>
      </c>
      <c r="F116" s="95" t="n">
        <v>35797</v>
      </c>
      <c r="G116" s="0" t="n">
        <v>49.41</v>
      </c>
      <c r="H116" s="95" t="n">
        <v>35797</v>
      </c>
      <c r="I116" s="0" t="n">
        <v>53.26</v>
      </c>
      <c r="J116" s="95" t="n">
        <v>35804</v>
      </c>
      <c r="K116" s="0" t="n">
        <v>16670</v>
      </c>
      <c r="L116" s="95" t="n">
        <v>35804</v>
      </c>
      <c r="M116" s="0" t="n">
        <v>71232</v>
      </c>
      <c r="N116" s="1" t="n">
        <f aca="false">+IF(M116="","",K116-M116)</f>
        <v>-54562</v>
      </c>
      <c r="O116" s="95" t="n">
        <v>35804</v>
      </c>
      <c r="P116" s="0" t="n">
        <v>299814</v>
      </c>
      <c r="Q116" s="95" t="n">
        <v>35804</v>
      </c>
      <c r="R116" s="0" t="n">
        <v>214460</v>
      </c>
      <c r="S116" s="1" t="n">
        <f aca="false">+IF(R116="","",P116-R116)</f>
        <v>85354</v>
      </c>
      <c r="T116" s="1" t="n">
        <f aca="false">+IF(P116="","",P116+K116)</f>
        <v>316484</v>
      </c>
      <c r="U116" s="1" t="n">
        <f aca="false">+IF(R116="","",R116+M116)</f>
        <v>285692</v>
      </c>
      <c r="V116" s="1" t="n">
        <f aca="false">IF(T116="","",T116-U116)</f>
        <v>30792</v>
      </c>
      <c r="W116" s="95" t="n">
        <v>35804</v>
      </c>
      <c r="X116" s="0" t="n">
        <v>414134</v>
      </c>
      <c r="Y116" s="95" t="n">
        <v>35804</v>
      </c>
      <c r="Z116" s="0" t="n">
        <v>6460</v>
      </c>
      <c r="AA116" s="95" t="n">
        <v>35804</v>
      </c>
      <c r="AB116" s="0" t="n">
        <v>20918</v>
      </c>
      <c r="AC116" s="1" t="n">
        <f aca="false">+IF(AB116="","",Z116-AB116)</f>
        <v>-14458</v>
      </c>
      <c r="AD116" s="95" t="n">
        <v>35804</v>
      </c>
      <c r="AE116" s="0" t="n">
        <v>124579</v>
      </c>
      <c r="AF116" s="95" t="n">
        <v>35804</v>
      </c>
      <c r="AG116" s="0" t="n">
        <v>122637</v>
      </c>
      <c r="AH116" s="1" t="n">
        <f aca="false">+IF(AG116="","",AE116-AG116)</f>
        <v>1942</v>
      </c>
      <c r="AI116" s="1" t="n">
        <f aca="false">+IF(AE116="","",AE116+Z116)</f>
        <v>131039</v>
      </c>
      <c r="AJ116" s="1" t="n">
        <f aca="false">+IF(AG116="","",AG116+AB116)</f>
        <v>143555</v>
      </c>
      <c r="AK116" s="1" t="n">
        <f aca="false">IF(AI116="","",AI116-AJ116)</f>
        <v>-12516</v>
      </c>
      <c r="AL116" s="95" t="n">
        <v>35804</v>
      </c>
      <c r="AM116" s="0" t="n">
        <v>191945</v>
      </c>
      <c r="AN116" s="95" t="n">
        <v>35804</v>
      </c>
      <c r="AO116" s="0" t="n">
        <v>7273</v>
      </c>
      <c r="AP116" s="95" t="n">
        <v>35804</v>
      </c>
      <c r="AQ116" s="0" t="n">
        <v>20434</v>
      </c>
      <c r="AR116" s="1" t="n">
        <f aca="false">+IF(AQ116="","",AO116-AQ116)</f>
        <v>-13161</v>
      </c>
      <c r="AS116" s="95" t="n">
        <v>35804</v>
      </c>
      <c r="AT116" s="0" t="n">
        <v>90165</v>
      </c>
      <c r="AU116" s="95" t="n">
        <v>35804</v>
      </c>
      <c r="AV116" s="0" t="n">
        <v>86372</v>
      </c>
      <c r="AW116" s="1" t="n">
        <f aca="false">+IF(AV116="","",AT116-AV116)</f>
        <v>3793</v>
      </c>
      <c r="AX116" s="1" t="n">
        <f aca="false">+IF(AT116="","",AT116+AO116)</f>
        <v>97438</v>
      </c>
      <c r="AY116" s="1" t="n">
        <f aca="false">+IF(AV116="","",AV116+AQ116)</f>
        <v>106806</v>
      </c>
      <c r="AZ116" s="1" t="n">
        <f aca="false">IF(AX116="","",AX116-AY116)</f>
        <v>-9368</v>
      </c>
      <c r="BA116" s="95" t="n">
        <v>35804</v>
      </c>
      <c r="BB116" s="0" t="n">
        <v>154680</v>
      </c>
      <c r="BC116" s="95" t="n">
        <v>35804</v>
      </c>
      <c r="BD116" s="0" t="n">
        <v>5741</v>
      </c>
      <c r="BE116" s="95" t="n">
        <v>35804</v>
      </c>
      <c r="BF116" s="0" t="n">
        <v>12103</v>
      </c>
      <c r="BG116" s="1" t="n">
        <f aca="false">+IF(BF116="","",BD116-BF116)</f>
        <v>-6362</v>
      </c>
      <c r="BH116" s="95" t="n">
        <v>35804</v>
      </c>
      <c r="BI116" s="0" t="n">
        <v>75239</v>
      </c>
      <c r="BJ116" s="95" t="n">
        <v>35804</v>
      </c>
      <c r="BK116" s="0" t="n">
        <v>66193</v>
      </c>
      <c r="BL116" s="1" t="n">
        <f aca="false">+IF(BK116="","",BI116-BK116)</f>
        <v>9046</v>
      </c>
      <c r="BM116" s="1" t="n">
        <f aca="false">+IF(BI116="","",BI116+BD116)</f>
        <v>80980</v>
      </c>
      <c r="BN116" s="1" t="n">
        <f aca="false">+IF(BK116="","",BK116+BF116)</f>
        <v>78296</v>
      </c>
      <c r="BO116" s="1" t="n">
        <f aca="false">IF(BM116="","",BM116-BN116)</f>
        <v>2684</v>
      </c>
      <c r="BP116" s="95" t="n">
        <v>35804</v>
      </c>
      <c r="BQ116" s="0" t="n">
        <v>103303</v>
      </c>
    </row>
    <row r="117" customFormat="false" ht="12.75" hidden="false" customHeight="false" outlineLevel="0" collapsed="false">
      <c r="A117" s="95" t="n">
        <f aca="false">+A116+7</f>
        <v>35808</v>
      </c>
      <c r="B117" s="95" t="n">
        <v>35804</v>
      </c>
      <c r="C117" s="0" t="n">
        <v>16.63</v>
      </c>
      <c r="D117" s="95" t="n">
        <v>35804</v>
      </c>
      <c r="E117" s="0" t="n">
        <v>2.046</v>
      </c>
      <c r="F117" s="95" t="n">
        <v>35804</v>
      </c>
      <c r="G117" s="0" t="n">
        <v>46.7</v>
      </c>
      <c r="H117" s="95" t="n">
        <v>35804</v>
      </c>
      <c r="I117" s="0" t="n">
        <v>52.81</v>
      </c>
      <c r="J117" s="95" t="n">
        <v>35811</v>
      </c>
      <c r="K117" s="0" t="n">
        <v>21066</v>
      </c>
      <c r="L117" s="95" t="n">
        <v>35811</v>
      </c>
      <c r="M117" s="0" t="n">
        <v>70368</v>
      </c>
      <c r="N117" s="1" t="n">
        <f aca="false">+IF(M117="","",K117-M117)</f>
        <v>-49302</v>
      </c>
      <c r="O117" s="95" t="n">
        <v>35811</v>
      </c>
      <c r="P117" s="0" t="n">
        <v>305228</v>
      </c>
      <c r="Q117" s="95" t="n">
        <v>35811</v>
      </c>
      <c r="R117" s="0" t="n">
        <v>233412</v>
      </c>
      <c r="S117" s="1" t="n">
        <f aca="false">+IF(R117="","",P117-R117)</f>
        <v>71816</v>
      </c>
      <c r="T117" s="1" t="n">
        <f aca="false">+IF(P117="","",P117+K117)</f>
        <v>326294</v>
      </c>
      <c r="U117" s="1" t="n">
        <f aca="false">+IF(R117="","",R117+M117)</f>
        <v>303780</v>
      </c>
      <c r="V117" s="1" t="n">
        <f aca="false">IF(T117="","",T117-U117)</f>
        <v>22514</v>
      </c>
      <c r="W117" s="95" t="n">
        <v>35811</v>
      </c>
      <c r="X117" s="0" t="n">
        <v>435395</v>
      </c>
      <c r="Y117" s="95" t="n">
        <v>35811</v>
      </c>
      <c r="Z117" s="0" t="n">
        <v>6294</v>
      </c>
      <c r="AA117" s="95" t="n">
        <v>35811</v>
      </c>
      <c r="AB117" s="0" t="n">
        <v>21536</v>
      </c>
      <c r="AC117" s="1" t="n">
        <f aca="false">+IF(AB117="","",Z117-AB117)</f>
        <v>-15242</v>
      </c>
      <c r="AD117" s="95" t="n">
        <v>35811</v>
      </c>
      <c r="AE117" s="0" t="n">
        <v>125688</v>
      </c>
      <c r="AF117" s="95" t="n">
        <v>35811</v>
      </c>
      <c r="AG117" s="0" t="n">
        <v>125099</v>
      </c>
      <c r="AH117" s="1" t="n">
        <f aca="false">+IF(AG117="","",AE117-AG117)</f>
        <v>589</v>
      </c>
      <c r="AI117" s="1" t="n">
        <f aca="false">+IF(AE117="","",AE117+Z117)</f>
        <v>131982</v>
      </c>
      <c r="AJ117" s="1" t="n">
        <f aca="false">+IF(AG117="","",AG117+AB117)</f>
        <v>146635</v>
      </c>
      <c r="AK117" s="1" t="n">
        <f aca="false">IF(AI117="","",AI117-AJ117)</f>
        <v>-14653</v>
      </c>
      <c r="AL117" s="95" t="n">
        <v>35811</v>
      </c>
      <c r="AM117" s="0" t="n">
        <v>194143</v>
      </c>
      <c r="AN117" s="95" t="n">
        <v>35811</v>
      </c>
      <c r="AO117" s="0" t="n">
        <v>6099</v>
      </c>
      <c r="AP117" s="95" t="n">
        <v>35811</v>
      </c>
      <c r="AQ117" s="0" t="n">
        <v>20671</v>
      </c>
      <c r="AR117" s="1" t="n">
        <f aca="false">+IF(AQ117="","",AO117-AQ117)</f>
        <v>-14572</v>
      </c>
      <c r="AS117" s="95" t="n">
        <v>35811</v>
      </c>
      <c r="AT117" s="0" t="n">
        <v>102847</v>
      </c>
      <c r="AU117" s="95" t="n">
        <v>35811</v>
      </c>
      <c r="AV117" s="0" t="n">
        <v>99718</v>
      </c>
      <c r="AW117" s="1" t="n">
        <f aca="false">+IF(AV117="","",AT117-AV117)</f>
        <v>3129</v>
      </c>
      <c r="AX117" s="1" t="n">
        <f aca="false">+IF(AT117="","",AT117+AO117)</f>
        <v>108946</v>
      </c>
      <c r="AY117" s="1" t="n">
        <f aca="false">+IF(AV117="","",AV117+AQ117)</f>
        <v>120389</v>
      </c>
      <c r="AZ117" s="1" t="n">
        <f aca="false">IF(AX117="","",AX117-AY117)</f>
        <v>-11443</v>
      </c>
      <c r="BA117" s="95" t="n">
        <v>35811</v>
      </c>
      <c r="BB117" s="0" t="n">
        <v>171432</v>
      </c>
      <c r="BC117" s="95" t="n">
        <v>35811</v>
      </c>
      <c r="BD117" s="0" t="n">
        <v>5119</v>
      </c>
      <c r="BE117" s="95" t="n">
        <v>35811</v>
      </c>
      <c r="BF117" s="0" t="n">
        <v>12151</v>
      </c>
      <c r="BG117" s="1" t="n">
        <f aca="false">+IF(BF117="","",BD117-BF117)</f>
        <v>-7032</v>
      </c>
      <c r="BH117" s="95" t="n">
        <v>35811</v>
      </c>
      <c r="BI117" s="0" t="n">
        <v>80056</v>
      </c>
      <c r="BJ117" s="95" t="n">
        <v>35811</v>
      </c>
      <c r="BK117" s="0" t="n">
        <v>69806</v>
      </c>
      <c r="BL117" s="1" t="n">
        <f aca="false">+IF(BK117="","",BI117-BK117)</f>
        <v>10250</v>
      </c>
      <c r="BM117" s="1" t="n">
        <f aca="false">+IF(BI117="","",BI117+BD117)</f>
        <v>85175</v>
      </c>
      <c r="BN117" s="1" t="n">
        <f aca="false">+IF(BK117="","",BK117+BF117)</f>
        <v>81957</v>
      </c>
      <c r="BO117" s="1" t="n">
        <f aca="false">IF(BM117="","",BM117-BN117)</f>
        <v>3218</v>
      </c>
      <c r="BP117" s="95" t="n">
        <v>35811</v>
      </c>
      <c r="BQ117" s="0" t="n">
        <v>109789</v>
      </c>
    </row>
    <row r="118" customFormat="false" ht="12.75" hidden="false" customHeight="false" outlineLevel="0" collapsed="false">
      <c r="A118" s="95" t="n">
        <f aca="false">+A117+7</f>
        <v>35815</v>
      </c>
      <c r="B118" s="95" t="n">
        <v>35811</v>
      </c>
      <c r="C118" s="0" t="n">
        <v>16.51</v>
      </c>
      <c r="D118" s="95" t="n">
        <v>35811</v>
      </c>
      <c r="E118" s="0" t="n">
        <v>2.176</v>
      </c>
      <c r="F118" s="95" t="n">
        <v>35811</v>
      </c>
      <c r="G118" s="0" t="n">
        <v>46.75</v>
      </c>
      <c r="H118" s="95" t="n">
        <v>35811</v>
      </c>
      <c r="I118" s="0" t="n">
        <v>50.99</v>
      </c>
      <c r="J118" s="95" t="n">
        <v>35818</v>
      </c>
      <c r="K118" s="0" t="n">
        <v>21781</v>
      </c>
      <c r="L118" s="95" t="n">
        <v>35818</v>
      </c>
      <c r="M118" s="0" t="n">
        <v>74871</v>
      </c>
      <c r="N118" s="1" t="n">
        <f aca="false">+IF(M118="","",K118-M118)</f>
        <v>-53090</v>
      </c>
      <c r="O118" s="95" t="n">
        <v>35818</v>
      </c>
      <c r="P118" s="0" t="n">
        <v>299276</v>
      </c>
      <c r="Q118" s="95" t="n">
        <v>35818</v>
      </c>
      <c r="R118" s="0" t="n">
        <v>229300</v>
      </c>
      <c r="S118" s="1" t="n">
        <f aca="false">+IF(R118="","",P118-R118)</f>
        <v>69976</v>
      </c>
      <c r="T118" s="1" t="n">
        <f aca="false">+IF(P118="","",P118+K118)</f>
        <v>321057</v>
      </c>
      <c r="U118" s="1" t="n">
        <f aca="false">+IF(R118="","",R118+M118)</f>
        <v>304171</v>
      </c>
      <c r="V118" s="1" t="n">
        <f aca="false">IF(T118="","",T118-U118)</f>
        <v>16886</v>
      </c>
      <c r="W118" s="95" t="n">
        <v>35818</v>
      </c>
      <c r="X118" s="0" t="n">
        <v>428389</v>
      </c>
      <c r="Y118" s="95" t="n">
        <v>35818</v>
      </c>
      <c r="Z118" s="0" t="n">
        <v>3827</v>
      </c>
      <c r="AA118" s="95" t="n">
        <v>35818</v>
      </c>
      <c r="AB118" s="0" t="n">
        <v>23006</v>
      </c>
      <c r="AC118" s="1" t="n">
        <f aca="false">+IF(AB118="","",Z118-AB118)</f>
        <v>-19179</v>
      </c>
      <c r="AD118" s="95" t="n">
        <v>35818</v>
      </c>
      <c r="AE118" s="0" t="n">
        <v>130203</v>
      </c>
      <c r="AF118" s="95" t="n">
        <v>35818</v>
      </c>
      <c r="AG118" s="0" t="n">
        <v>125100</v>
      </c>
      <c r="AH118" s="1" t="n">
        <f aca="false">+IF(AG118="","",AE118-AG118)</f>
        <v>5103</v>
      </c>
      <c r="AI118" s="1" t="n">
        <f aca="false">+IF(AE118="","",AE118+Z118)</f>
        <v>134030</v>
      </c>
      <c r="AJ118" s="1" t="n">
        <f aca="false">+IF(AG118="","",AG118+AB118)</f>
        <v>148106</v>
      </c>
      <c r="AK118" s="1" t="n">
        <f aca="false">IF(AI118="","",AI118-AJ118)</f>
        <v>-14076</v>
      </c>
      <c r="AL118" s="95" t="n">
        <v>35818</v>
      </c>
      <c r="AM118" s="0" t="n">
        <v>196481</v>
      </c>
      <c r="AN118" s="95" t="n">
        <v>35818</v>
      </c>
      <c r="AO118" s="0" t="n">
        <v>6000</v>
      </c>
      <c r="AP118" s="95" t="n">
        <v>35818</v>
      </c>
      <c r="AQ118" s="0" t="n">
        <v>21072</v>
      </c>
      <c r="AR118" s="1" t="n">
        <f aca="false">+IF(AQ118="","",AO118-AQ118)</f>
        <v>-15072</v>
      </c>
      <c r="AS118" s="95" t="n">
        <v>35818</v>
      </c>
      <c r="AT118" s="0" t="n">
        <v>106212</v>
      </c>
      <c r="AU118" s="95" t="n">
        <v>35818</v>
      </c>
      <c r="AV118" s="0" t="n">
        <v>102841</v>
      </c>
      <c r="AW118" s="1" t="n">
        <f aca="false">+IF(AV118="","",AT118-AV118)</f>
        <v>3371</v>
      </c>
      <c r="AX118" s="1" t="n">
        <f aca="false">+IF(AT118="","",AT118+AO118)</f>
        <v>112212</v>
      </c>
      <c r="AY118" s="1" t="n">
        <f aca="false">+IF(AV118="","",AV118+AQ118)</f>
        <v>123913</v>
      </c>
      <c r="AZ118" s="1" t="n">
        <f aca="false">IF(AX118="","",AX118-AY118)</f>
        <v>-11701</v>
      </c>
      <c r="BA118" s="95" t="n">
        <v>35818</v>
      </c>
      <c r="BB118" s="0" t="n">
        <v>177503</v>
      </c>
      <c r="BC118" s="95" t="n">
        <v>35818</v>
      </c>
      <c r="BD118" s="0" t="n">
        <v>5510</v>
      </c>
      <c r="BE118" s="95" t="n">
        <v>35818</v>
      </c>
      <c r="BF118" s="0" t="n">
        <v>11854</v>
      </c>
      <c r="BG118" s="1" t="n">
        <f aca="false">+IF(BF118="","",BD118-BF118)</f>
        <v>-6344</v>
      </c>
      <c r="BH118" s="95" t="n">
        <v>35818</v>
      </c>
      <c r="BI118" s="0" t="n">
        <v>79213</v>
      </c>
      <c r="BJ118" s="95" t="n">
        <v>35818</v>
      </c>
      <c r="BK118" s="0" t="n">
        <v>70343</v>
      </c>
      <c r="BL118" s="1" t="n">
        <f aca="false">+IF(BK118="","",BI118-BK118)</f>
        <v>8870</v>
      </c>
      <c r="BM118" s="1" t="n">
        <f aca="false">+IF(BI118="","",BI118+BD118)</f>
        <v>84723</v>
      </c>
      <c r="BN118" s="1" t="n">
        <f aca="false">+IF(BK118="","",BK118+BF118)</f>
        <v>82197</v>
      </c>
      <c r="BO118" s="1" t="n">
        <f aca="false">IF(BM118="","",BM118-BN118)</f>
        <v>2526</v>
      </c>
      <c r="BP118" s="95" t="n">
        <v>35818</v>
      </c>
      <c r="BQ118" s="0" t="n">
        <v>108940</v>
      </c>
    </row>
    <row r="119" customFormat="false" ht="12.75" hidden="false" customHeight="false" outlineLevel="0" collapsed="false">
      <c r="A119" s="95" t="n">
        <f aca="false">+A118+7</f>
        <v>35822</v>
      </c>
      <c r="B119" s="95" t="n">
        <v>35818</v>
      </c>
      <c r="C119" s="0" t="n">
        <v>15.74</v>
      </c>
      <c r="D119" s="95" t="n">
        <v>35818</v>
      </c>
      <c r="E119" s="0" t="n">
        <v>2.117</v>
      </c>
      <c r="F119" s="95" t="n">
        <v>35818</v>
      </c>
      <c r="G119" s="0" t="n">
        <v>44.44</v>
      </c>
      <c r="H119" s="95" t="n">
        <v>35818</v>
      </c>
      <c r="I119" s="0" t="n">
        <v>49.52</v>
      </c>
      <c r="J119" s="95" t="n">
        <v>35825</v>
      </c>
      <c r="K119" s="0" t="n">
        <v>19633</v>
      </c>
      <c r="L119" s="95" t="n">
        <v>35825</v>
      </c>
      <c r="M119" s="0" t="n">
        <v>56226</v>
      </c>
      <c r="N119" s="1" t="n">
        <f aca="false">+IF(M119="","",K119-M119)</f>
        <v>-36593</v>
      </c>
      <c r="O119" s="95" t="n">
        <v>35825</v>
      </c>
      <c r="P119" s="0" t="n">
        <v>286713</v>
      </c>
      <c r="Q119" s="95" t="n">
        <v>35825</v>
      </c>
      <c r="R119" s="0" t="n">
        <v>236304</v>
      </c>
      <c r="S119" s="1" t="n">
        <f aca="false">+IF(R119="","",P119-R119)</f>
        <v>50409</v>
      </c>
      <c r="T119" s="1" t="n">
        <f aca="false">+IF(P119="","",P119+K119)</f>
        <v>306346</v>
      </c>
      <c r="U119" s="1" t="n">
        <f aca="false">+IF(R119="","",R119+M119)</f>
        <v>292530</v>
      </c>
      <c r="V119" s="1" t="n">
        <f aca="false">IF(T119="","",T119-U119)</f>
        <v>13816</v>
      </c>
      <c r="W119" s="95" t="n">
        <v>35825</v>
      </c>
      <c r="X119" s="0" t="n">
        <v>415495</v>
      </c>
      <c r="Y119" s="95" t="n">
        <v>35825</v>
      </c>
      <c r="Z119" s="0" t="n">
        <v>4476</v>
      </c>
      <c r="AA119" s="95" t="n">
        <v>35825</v>
      </c>
      <c r="AB119" s="0" t="n">
        <v>20176</v>
      </c>
      <c r="AC119" s="1" t="n">
        <f aca="false">+IF(AB119="","",Z119-AB119)</f>
        <v>-15700</v>
      </c>
      <c r="AD119" s="95" t="n">
        <v>35825</v>
      </c>
      <c r="AE119" s="0" t="n">
        <v>128728</v>
      </c>
      <c r="AF119" s="95" t="n">
        <v>35825</v>
      </c>
      <c r="AG119" s="0" t="n">
        <v>126001</v>
      </c>
      <c r="AH119" s="1" t="n">
        <f aca="false">+IF(AG119="","",AE119-AG119)</f>
        <v>2727</v>
      </c>
      <c r="AI119" s="1" t="n">
        <f aca="false">+IF(AE119="","",AE119+Z119)</f>
        <v>133204</v>
      </c>
      <c r="AJ119" s="1" t="n">
        <f aca="false">+IF(AG119="","",AG119+AB119)</f>
        <v>146177</v>
      </c>
      <c r="AK119" s="1" t="n">
        <f aca="false">IF(AI119="","",AI119-AJ119)</f>
        <v>-12973</v>
      </c>
      <c r="AL119" s="95" t="n">
        <v>35825</v>
      </c>
      <c r="AM119" s="0" t="n">
        <v>196274</v>
      </c>
      <c r="AN119" s="95" t="n">
        <v>35825</v>
      </c>
      <c r="AO119" s="0" t="n">
        <v>4732</v>
      </c>
      <c r="AP119" s="95" t="n">
        <v>35825</v>
      </c>
      <c r="AQ119" s="0" t="n">
        <v>15615</v>
      </c>
      <c r="AR119" s="1" t="n">
        <f aca="false">+IF(AQ119="","",AO119-AQ119)</f>
        <v>-10883</v>
      </c>
      <c r="AS119" s="95" t="n">
        <v>35825</v>
      </c>
      <c r="AT119" s="0" t="n">
        <v>109958</v>
      </c>
      <c r="AU119" s="95" t="n">
        <v>35825</v>
      </c>
      <c r="AV119" s="0" t="n">
        <v>108576</v>
      </c>
      <c r="AW119" s="1" t="n">
        <f aca="false">+IF(AV119="","",AT119-AV119)</f>
        <v>1382</v>
      </c>
      <c r="AX119" s="1" t="n">
        <f aca="false">+IF(AT119="","",AT119+AO119)</f>
        <v>114690</v>
      </c>
      <c r="AY119" s="1" t="n">
        <f aca="false">+IF(AV119="","",AV119+AQ119)</f>
        <v>124191</v>
      </c>
      <c r="AZ119" s="1" t="n">
        <f aca="false">IF(AX119="","",AX119-AY119)</f>
        <v>-9501</v>
      </c>
      <c r="BA119" s="95" t="n">
        <v>35825</v>
      </c>
      <c r="BB119" s="0" t="n">
        <v>177335</v>
      </c>
      <c r="BC119" s="95" t="n">
        <v>35825</v>
      </c>
      <c r="BD119" s="0" t="n">
        <v>5408</v>
      </c>
      <c r="BE119" s="95" t="n">
        <v>35825</v>
      </c>
      <c r="BF119" s="0" t="n">
        <v>7470</v>
      </c>
      <c r="BG119" s="1" t="n">
        <f aca="false">+IF(BF119="","",BD119-BF119)</f>
        <v>-2062</v>
      </c>
      <c r="BH119" s="95" t="n">
        <v>35825</v>
      </c>
      <c r="BI119" s="0" t="n">
        <v>74024</v>
      </c>
      <c r="BJ119" s="95" t="n">
        <v>35825</v>
      </c>
      <c r="BK119" s="0" t="n">
        <v>71699</v>
      </c>
      <c r="BL119" s="1" t="n">
        <f aca="false">+IF(BK119="","",BI119-BK119)</f>
        <v>2325</v>
      </c>
      <c r="BM119" s="1" t="n">
        <f aca="false">+IF(BI119="","",BI119+BD119)</f>
        <v>79432</v>
      </c>
      <c r="BN119" s="1" t="n">
        <f aca="false">+IF(BK119="","",BK119+BF119)</f>
        <v>79169</v>
      </c>
      <c r="BO119" s="1" t="n">
        <f aca="false">IF(BM119="","",BM119-BN119)</f>
        <v>263</v>
      </c>
      <c r="BP119" s="95" t="n">
        <v>35825</v>
      </c>
      <c r="BQ119" s="0" t="n">
        <v>103575</v>
      </c>
    </row>
    <row r="120" customFormat="false" ht="12.75" hidden="false" customHeight="false" outlineLevel="0" collapsed="false">
      <c r="A120" s="95" t="n">
        <f aca="false">+A119+7</f>
        <v>35829</v>
      </c>
      <c r="B120" s="95" t="n">
        <v>35825</v>
      </c>
      <c r="C120" s="0" t="n">
        <v>17.21</v>
      </c>
      <c r="D120" s="95" t="n">
        <v>35825</v>
      </c>
      <c r="E120" s="0" t="n">
        <v>2.257</v>
      </c>
      <c r="F120" s="95" t="n">
        <v>35825</v>
      </c>
      <c r="G120" s="0" t="n">
        <v>47.58</v>
      </c>
      <c r="H120" s="95" t="n">
        <v>35825</v>
      </c>
      <c r="I120" s="0" t="n">
        <v>52.72</v>
      </c>
      <c r="J120" s="95" t="n">
        <v>35832</v>
      </c>
      <c r="K120" s="0" t="n">
        <v>23515</v>
      </c>
      <c r="L120" s="95" t="n">
        <v>35832</v>
      </c>
      <c r="M120" s="0" t="n">
        <v>48245</v>
      </c>
      <c r="N120" s="1" t="n">
        <f aca="false">+IF(M120="","",K120-M120)</f>
        <v>-24730</v>
      </c>
      <c r="O120" s="95" t="n">
        <v>35832</v>
      </c>
      <c r="P120" s="0" t="n">
        <v>283036</v>
      </c>
      <c r="Q120" s="95" t="n">
        <v>35832</v>
      </c>
      <c r="R120" s="0" t="n">
        <v>246868</v>
      </c>
      <c r="S120" s="1" t="n">
        <f aca="false">+IF(R120="","",P120-R120)</f>
        <v>36168</v>
      </c>
      <c r="T120" s="1" t="n">
        <f aca="false">+IF(P120="","",P120+K120)</f>
        <v>306551</v>
      </c>
      <c r="U120" s="1" t="n">
        <f aca="false">+IF(R120="","",R120+M120)</f>
        <v>295113</v>
      </c>
      <c r="V120" s="1" t="n">
        <f aca="false">IF(T120="","",T120-U120)</f>
        <v>11438</v>
      </c>
      <c r="W120" s="95" t="n">
        <v>35832</v>
      </c>
      <c r="X120" s="0" t="n">
        <v>418695</v>
      </c>
      <c r="Y120" s="95" t="n">
        <v>35832</v>
      </c>
      <c r="Z120" s="0" t="n">
        <v>7900</v>
      </c>
      <c r="AA120" s="95" t="n">
        <v>35832</v>
      </c>
      <c r="AB120" s="0" t="n">
        <v>11155</v>
      </c>
      <c r="AC120" s="1" t="n">
        <f aca="false">+IF(AB120="","",Z120-AB120)</f>
        <v>-3255</v>
      </c>
      <c r="AD120" s="95" t="n">
        <v>35832</v>
      </c>
      <c r="AE120" s="0" t="n">
        <v>110381</v>
      </c>
      <c r="AF120" s="95" t="n">
        <v>35832</v>
      </c>
      <c r="AG120" s="0" t="n">
        <v>127676</v>
      </c>
      <c r="AH120" s="1" t="n">
        <f aca="false">+IF(AG120="","",AE120-AG120)</f>
        <v>-17295</v>
      </c>
      <c r="AI120" s="1" t="n">
        <f aca="false">+IF(AE120="","",AE120+Z120)</f>
        <v>118281</v>
      </c>
      <c r="AJ120" s="1" t="n">
        <f aca="false">+IF(AG120="","",AG120+AB120)</f>
        <v>138831</v>
      </c>
      <c r="AK120" s="1" t="n">
        <f aca="false">IF(AI120="","",AI120-AJ120)</f>
        <v>-20550</v>
      </c>
      <c r="AL120" s="95" t="n">
        <v>35832</v>
      </c>
      <c r="AM120" s="0" t="n">
        <v>182572</v>
      </c>
      <c r="AN120" s="95" t="n">
        <v>35832</v>
      </c>
      <c r="AO120" s="0" t="n">
        <v>4440</v>
      </c>
      <c r="AP120" s="95" t="n">
        <v>35832</v>
      </c>
      <c r="AQ120" s="0" t="n">
        <v>13541</v>
      </c>
      <c r="AR120" s="1" t="n">
        <f aca="false">+IF(AQ120="","",AO120-AQ120)</f>
        <v>-9101</v>
      </c>
      <c r="AS120" s="95" t="n">
        <v>35832</v>
      </c>
      <c r="AT120" s="0" t="n">
        <v>101356</v>
      </c>
      <c r="AU120" s="95" t="n">
        <v>35832</v>
      </c>
      <c r="AV120" s="0" t="n">
        <v>102771</v>
      </c>
      <c r="AW120" s="1" t="n">
        <f aca="false">+IF(AV120="","",AT120-AV120)</f>
        <v>-1415</v>
      </c>
      <c r="AX120" s="1" t="n">
        <f aca="false">+IF(AT120="","",AT120+AO120)</f>
        <v>105796</v>
      </c>
      <c r="AY120" s="1" t="n">
        <f aca="false">+IF(AV120="","",AV120+AQ120)</f>
        <v>116312</v>
      </c>
      <c r="AZ120" s="1" t="n">
        <f aca="false">IF(AX120="","",AX120-AY120)</f>
        <v>-10516</v>
      </c>
      <c r="BA120" s="95" t="n">
        <v>35832</v>
      </c>
      <c r="BB120" s="0" t="n">
        <v>164624</v>
      </c>
      <c r="BC120" s="95" t="n">
        <v>35832</v>
      </c>
      <c r="BD120" s="0" t="n">
        <v>4953</v>
      </c>
      <c r="BE120" s="95" t="n">
        <v>35832</v>
      </c>
      <c r="BF120" s="0" t="n">
        <v>3345</v>
      </c>
      <c r="BG120" s="1" t="n">
        <f aca="false">+IF(BF120="","",BD120-BF120)</f>
        <v>1608</v>
      </c>
      <c r="BH120" s="95" t="n">
        <v>35832</v>
      </c>
      <c r="BI120" s="0" t="n">
        <v>69051</v>
      </c>
      <c r="BJ120" s="95" t="n">
        <v>35832</v>
      </c>
      <c r="BK120" s="0" t="n">
        <v>69632</v>
      </c>
      <c r="BL120" s="1" t="n">
        <f aca="false">+IF(BK120="","",BI120-BK120)</f>
        <v>-581</v>
      </c>
      <c r="BM120" s="1" t="n">
        <f aca="false">+IF(BI120="","",BI120+BD120)</f>
        <v>74004</v>
      </c>
      <c r="BN120" s="1" t="n">
        <f aca="false">+IF(BK120="","",BK120+BF120)</f>
        <v>72977</v>
      </c>
      <c r="BO120" s="1" t="n">
        <f aca="false">IF(BM120="","",BM120-BN120)</f>
        <v>1027</v>
      </c>
      <c r="BP120" s="95" t="n">
        <v>35832</v>
      </c>
      <c r="BQ120" s="0" t="n">
        <v>95950</v>
      </c>
    </row>
    <row r="121" customFormat="false" ht="12.75" hidden="false" customHeight="false" outlineLevel="0" collapsed="false">
      <c r="A121" s="95" t="n">
        <f aca="false">+A120+7</f>
        <v>35836</v>
      </c>
      <c r="B121" s="95" t="n">
        <v>35832</v>
      </c>
      <c r="C121" s="0" t="n">
        <v>16.7</v>
      </c>
      <c r="D121" s="95" t="n">
        <v>35832</v>
      </c>
      <c r="E121" s="0" t="n">
        <v>2.359</v>
      </c>
      <c r="F121" s="95" t="n">
        <v>35832</v>
      </c>
      <c r="G121" s="0" t="n">
        <v>46.33</v>
      </c>
      <c r="H121" s="95" t="n">
        <v>35832</v>
      </c>
      <c r="I121" s="0" t="n">
        <v>51.16</v>
      </c>
      <c r="J121" s="95" t="n">
        <v>35839</v>
      </c>
      <c r="K121" s="0" t="n">
        <v>27589</v>
      </c>
      <c r="L121" s="95" t="n">
        <v>35839</v>
      </c>
      <c r="M121" s="0" t="n">
        <v>43383</v>
      </c>
      <c r="N121" s="1" t="n">
        <f aca="false">+IF(M121="","",K121-M121)</f>
        <v>-15794</v>
      </c>
      <c r="O121" s="95" t="n">
        <v>35839</v>
      </c>
      <c r="P121" s="0" t="n">
        <v>294988</v>
      </c>
      <c r="Q121" s="95" t="n">
        <v>35839</v>
      </c>
      <c r="R121" s="0" t="n">
        <v>276448</v>
      </c>
      <c r="S121" s="1" t="n">
        <f aca="false">+IF(R121="","",P121-R121)</f>
        <v>18540</v>
      </c>
      <c r="T121" s="1" t="n">
        <f aca="false">+IF(P121="","",P121+K121)</f>
        <v>322577</v>
      </c>
      <c r="U121" s="1" t="n">
        <f aca="false">+IF(R121="","",R121+M121)</f>
        <v>319831</v>
      </c>
      <c r="V121" s="1" t="n">
        <f aca="false">IF(T121="","",T121-U121)</f>
        <v>2746</v>
      </c>
      <c r="W121" s="95" t="n">
        <v>35839</v>
      </c>
      <c r="X121" s="0" t="n">
        <v>446508</v>
      </c>
      <c r="Y121" s="95" t="n">
        <v>35839</v>
      </c>
      <c r="Z121" s="0" t="n">
        <v>13524</v>
      </c>
      <c r="AA121" s="95" t="n">
        <v>35839</v>
      </c>
      <c r="AB121" s="0" t="n">
        <v>9311</v>
      </c>
      <c r="AC121" s="1" t="n">
        <f aca="false">+IF(AB121="","",Z121-AB121)</f>
        <v>4213</v>
      </c>
      <c r="AD121" s="95" t="n">
        <v>35839</v>
      </c>
      <c r="AE121" s="0" t="n">
        <v>120495</v>
      </c>
      <c r="AF121" s="95" t="n">
        <v>35839</v>
      </c>
      <c r="AG121" s="0" t="n">
        <v>144590</v>
      </c>
      <c r="AH121" s="1" t="n">
        <f aca="false">+IF(AG121="","",AE121-AG121)</f>
        <v>-24095</v>
      </c>
      <c r="AI121" s="1" t="n">
        <f aca="false">+IF(AE121="","",AE121+Z121)</f>
        <v>134019</v>
      </c>
      <c r="AJ121" s="1" t="n">
        <f aca="false">+IF(AG121="","",AG121+AB121)</f>
        <v>153901</v>
      </c>
      <c r="AK121" s="1" t="n">
        <f aca="false">IF(AI121="","",AI121-AJ121)</f>
        <v>-19882</v>
      </c>
      <c r="AL121" s="95" t="n">
        <v>35839</v>
      </c>
      <c r="AM121" s="0" t="n">
        <v>197217</v>
      </c>
      <c r="AN121" s="95" t="n">
        <v>35839</v>
      </c>
      <c r="AO121" s="0" t="n">
        <v>3821</v>
      </c>
      <c r="AP121" s="95" t="n">
        <v>35839</v>
      </c>
      <c r="AQ121" s="0" t="n">
        <v>12997</v>
      </c>
      <c r="AR121" s="1" t="n">
        <f aca="false">+IF(AQ121="","",AO121-AQ121)</f>
        <v>-9176</v>
      </c>
      <c r="AS121" s="95" t="n">
        <v>35839</v>
      </c>
      <c r="AT121" s="0" t="n">
        <v>95488</v>
      </c>
      <c r="AU121" s="95" t="n">
        <v>35839</v>
      </c>
      <c r="AV121" s="0" t="n">
        <v>98719</v>
      </c>
      <c r="AW121" s="1" t="n">
        <f aca="false">+IF(AV121="","",AT121-AV121)</f>
        <v>-3231</v>
      </c>
      <c r="AX121" s="1" t="n">
        <f aca="false">+IF(AT121="","",AT121+AO121)</f>
        <v>99309</v>
      </c>
      <c r="AY121" s="1" t="n">
        <f aca="false">+IF(AV121="","",AV121+AQ121)</f>
        <v>111716</v>
      </c>
      <c r="AZ121" s="1" t="n">
        <f aca="false">IF(AX121="","",AX121-AY121)</f>
        <v>-12407</v>
      </c>
      <c r="BA121" s="95" t="n">
        <v>35839</v>
      </c>
      <c r="BB121" s="0" t="n">
        <v>161429</v>
      </c>
      <c r="BC121" s="95" t="n">
        <v>35839</v>
      </c>
      <c r="BD121" s="0" t="n">
        <v>5261</v>
      </c>
      <c r="BE121" s="95" t="n">
        <v>35839</v>
      </c>
      <c r="BF121" s="0" t="n">
        <v>3804</v>
      </c>
      <c r="BG121" s="1" t="n">
        <f aca="false">+IF(BF121="","",BD121-BF121)</f>
        <v>1457</v>
      </c>
      <c r="BH121" s="95" t="n">
        <v>35839</v>
      </c>
      <c r="BI121" s="0" t="n">
        <v>70856</v>
      </c>
      <c r="BJ121" s="95" t="n">
        <v>35839</v>
      </c>
      <c r="BK121" s="0" t="n">
        <v>73012</v>
      </c>
      <c r="BL121" s="1" t="n">
        <f aca="false">+IF(BK121="","",BI121-BK121)</f>
        <v>-2156</v>
      </c>
      <c r="BM121" s="1" t="n">
        <f aca="false">+IF(BI121="","",BI121+BD121)</f>
        <v>76117</v>
      </c>
      <c r="BN121" s="1" t="n">
        <f aca="false">+IF(BK121="","",BK121+BF121)</f>
        <v>76816</v>
      </c>
      <c r="BO121" s="1" t="n">
        <f aca="false">IF(BM121="","",BM121-BN121)</f>
        <v>-699</v>
      </c>
      <c r="BP121" s="95" t="n">
        <v>35839</v>
      </c>
      <c r="BQ121" s="0" t="n">
        <v>100145</v>
      </c>
    </row>
    <row r="122" customFormat="false" ht="12.75" hidden="false" customHeight="false" outlineLevel="0" collapsed="false">
      <c r="A122" s="95" t="n">
        <f aca="false">+A121+7</f>
        <v>35843</v>
      </c>
      <c r="B122" s="95" t="n">
        <v>35839</v>
      </c>
      <c r="C122" s="0" t="n">
        <v>16.02</v>
      </c>
      <c r="D122" s="95" t="n">
        <v>35839</v>
      </c>
      <c r="E122" s="0" t="n">
        <v>2.208</v>
      </c>
      <c r="F122" s="95" t="n">
        <v>35839</v>
      </c>
      <c r="G122" s="0" t="n">
        <v>44.72</v>
      </c>
      <c r="H122" s="95" t="n">
        <v>35839</v>
      </c>
      <c r="I122" s="0" t="n">
        <v>49.56</v>
      </c>
      <c r="J122" s="95" t="n">
        <v>35846</v>
      </c>
      <c r="K122" s="0" t="n">
        <v>32508</v>
      </c>
      <c r="L122" s="95" t="n">
        <v>35846</v>
      </c>
      <c r="M122" s="0" t="n">
        <v>46124</v>
      </c>
      <c r="N122" s="1" t="n">
        <f aca="false">+IF(M122="","",K122-M122)</f>
        <v>-13616</v>
      </c>
      <c r="O122" s="95" t="n">
        <v>35846</v>
      </c>
      <c r="P122" s="0" t="n">
        <v>306369</v>
      </c>
      <c r="Q122" s="95" t="n">
        <v>35846</v>
      </c>
      <c r="R122" s="0" t="n">
        <v>291101</v>
      </c>
      <c r="S122" s="1" t="n">
        <f aca="false">+IF(R122="","",P122-R122)</f>
        <v>15268</v>
      </c>
      <c r="T122" s="1" t="n">
        <f aca="false">+IF(P122="","",P122+K122)</f>
        <v>338877</v>
      </c>
      <c r="U122" s="1" t="n">
        <f aca="false">+IF(R122="","",R122+M122)</f>
        <v>337225</v>
      </c>
      <c r="V122" s="1" t="n">
        <f aca="false">IF(T122="","",T122-U122)</f>
        <v>1652</v>
      </c>
      <c r="W122" s="95" t="n">
        <v>35846</v>
      </c>
      <c r="X122" s="0" t="n">
        <v>465323</v>
      </c>
      <c r="Y122" s="95" t="n">
        <v>35846</v>
      </c>
      <c r="Z122" s="0" t="n">
        <v>13174</v>
      </c>
      <c r="AA122" s="95" t="n">
        <v>35846</v>
      </c>
      <c r="AB122" s="0" t="n">
        <v>11280</v>
      </c>
      <c r="AC122" s="1" t="n">
        <f aca="false">+IF(AB122="","",Z122-AB122)</f>
        <v>1894</v>
      </c>
      <c r="AD122" s="95" t="n">
        <v>35846</v>
      </c>
      <c r="AE122" s="0" t="n">
        <v>126341</v>
      </c>
      <c r="AF122" s="95" t="n">
        <v>35846</v>
      </c>
      <c r="AG122" s="0" t="n">
        <v>147624</v>
      </c>
      <c r="AH122" s="1" t="n">
        <f aca="false">+IF(AG122="","",AE122-AG122)</f>
        <v>-21283</v>
      </c>
      <c r="AI122" s="1" t="n">
        <f aca="false">+IF(AE122="","",AE122+Z122)</f>
        <v>139515</v>
      </c>
      <c r="AJ122" s="1" t="n">
        <f aca="false">+IF(AG122="","",AG122+AB122)</f>
        <v>158904</v>
      </c>
      <c r="AK122" s="1" t="n">
        <f aca="false">IF(AI122="","",AI122-AJ122)</f>
        <v>-19389</v>
      </c>
      <c r="AL122" s="95" t="n">
        <v>35846</v>
      </c>
      <c r="AM122" s="0" t="n">
        <v>205043</v>
      </c>
      <c r="AN122" s="95" t="n">
        <v>35846</v>
      </c>
      <c r="AO122" s="0" t="n">
        <v>4114</v>
      </c>
      <c r="AP122" s="95" t="n">
        <v>35846</v>
      </c>
      <c r="AQ122" s="0" t="n">
        <v>13370</v>
      </c>
      <c r="AR122" s="1" t="n">
        <f aca="false">+IF(AQ122="","",AO122-AQ122)</f>
        <v>-9256</v>
      </c>
      <c r="AS122" s="95" t="n">
        <v>35846</v>
      </c>
      <c r="AT122" s="0" t="n">
        <v>99185</v>
      </c>
      <c r="AU122" s="95" t="n">
        <v>35846</v>
      </c>
      <c r="AV122" s="0" t="n">
        <v>101002</v>
      </c>
      <c r="AW122" s="1" t="n">
        <f aca="false">+IF(AV122="","",AT122-AV122)</f>
        <v>-1817</v>
      </c>
      <c r="AX122" s="1" t="n">
        <f aca="false">+IF(AT122="","",AT122+AO122)</f>
        <v>103299</v>
      </c>
      <c r="AY122" s="1" t="n">
        <f aca="false">+IF(AV122="","",AV122+AQ122)</f>
        <v>114372</v>
      </c>
      <c r="AZ122" s="1" t="n">
        <f aca="false">IF(AX122="","",AX122-AY122)</f>
        <v>-11073</v>
      </c>
      <c r="BA122" s="95" t="n">
        <v>35846</v>
      </c>
      <c r="BB122" s="0" t="n">
        <v>165028</v>
      </c>
      <c r="BC122" s="95" t="n">
        <v>35846</v>
      </c>
      <c r="BD122" s="0" t="n">
        <v>5975</v>
      </c>
      <c r="BE122" s="95" t="n">
        <v>35846</v>
      </c>
      <c r="BF122" s="0" t="n">
        <v>5603</v>
      </c>
      <c r="BG122" s="1" t="n">
        <f aca="false">+IF(BF122="","",BD122-BF122)</f>
        <v>372</v>
      </c>
      <c r="BH122" s="95" t="n">
        <v>35846</v>
      </c>
      <c r="BI122" s="0" t="n">
        <v>74034</v>
      </c>
      <c r="BJ122" s="95" t="n">
        <v>35846</v>
      </c>
      <c r="BK122" s="0" t="n">
        <v>72871</v>
      </c>
      <c r="BL122" s="1" t="n">
        <f aca="false">+IF(BK122="","",BI122-BK122)</f>
        <v>1163</v>
      </c>
      <c r="BM122" s="1" t="n">
        <f aca="false">+IF(BI122="","",BI122+BD122)</f>
        <v>80009</v>
      </c>
      <c r="BN122" s="1" t="n">
        <f aca="false">+IF(BK122="","",BK122+BF122)</f>
        <v>78474</v>
      </c>
      <c r="BO122" s="1" t="n">
        <f aca="false">IF(BM122="","",BM122-BN122)</f>
        <v>1535</v>
      </c>
      <c r="BP122" s="95" t="n">
        <v>35846</v>
      </c>
      <c r="BQ122" s="0" t="n">
        <v>105783</v>
      </c>
    </row>
    <row r="123" customFormat="false" ht="12.75" hidden="false" customHeight="false" outlineLevel="0" collapsed="false">
      <c r="A123" s="95" t="n">
        <f aca="false">+A122+7</f>
        <v>35850</v>
      </c>
      <c r="B123" s="95" t="n">
        <v>35846</v>
      </c>
      <c r="C123" s="0" t="n">
        <v>16.15</v>
      </c>
      <c r="D123" s="95" t="n">
        <v>35846</v>
      </c>
      <c r="E123" s="0" t="n">
        <v>2.198</v>
      </c>
      <c r="F123" s="95" t="n">
        <v>35846</v>
      </c>
      <c r="G123" s="0" t="n">
        <v>44.72</v>
      </c>
      <c r="H123" s="95" t="n">
        <v>35846</v>
      </c>
      <c r="I123" s="0" t="n">
        <v>50.41</v>
      </c>
      <c r="J123" s="95" t="n">
        <v>35853</v>
      </c>
      <c r="K123" s="0" t="n">
        <v>33058</v>
      </c>
      <c r="L123" s="95" t="n">
        <v>35853</v>
      </c>
      <c r="M123" s="0" t="n">
        <v>42483</v>
      </c>
      <c r="N123" s="1" t="n">
        <f aca="false">+IF(M123="","",K123-M123)</f>
        <v>-9425</v>
      </c>
      <c r="O123" s="95" t="n">
        <v>35853</v>
      </c>
      <c r="P123" s="0" t="n">
        <v>298128</v>
      </c>
      <c r="Q123" s="95" t="n">
        <v>35853</v>
      </c>
      <c r="R123" s="0" t="n">
        <v>279166</v>
      </c>
      <c r="S123" s="1" t="n">
        <f aca="false">+IF(R123="","",P123-R123)</f>
        <v>18962</v>
      </c>
      <c r="T123" s="1" t="n">
        <f aca="false">+IF(P123="","",P123+K123)</f>
        <v>331186</v>
      </c>
      <c r="U123" s="1" t="n">
        <f aca="false">+IF(R123="","",R123+M123)</f>
        <v>321649</v>
      </c>
      <c r="V123" s="1" t="n">
        <f aca="false">IF(T123="","",T123-U123)</f>
        <v>9537</v>
      </c>
      <c r="W123" s="95" t="n">
        <v>35853</v>
      </c>
      <c r="X123" s="0" t="n">
        <v>445922</v>
      </c>
      <c r="Y123" s="95" t="n">
        <v>35853</v>
      </c>
      <c r="Z123" s="0" t="n">
        <v>18450</v>
      </c>
      <c r="AA123" s="95" t="n">
        <v>35853</v>
      </c>
      <c r="AB123" s="0" t="n">
        <v>8907</v>
      </c>
      <c r="AC123" s="1" t="n">
        <f aca="false">+IF(AB123="","",Z123-AB123)</f>
        <v>9543</v>
      </c>
      <c r="AD123" s="95" t="n">
        <v>35853</v>
      </c>
      <c r="AE123" s="0" t="n">
        <v>122054</v>
      </c>
      <c r="AF123" s="95" t="n">
        <v>35853</v>
      </c>
      <c r="AG123" s="0" t="n">
        <v>153578</v>
      </c>
      <c r="AH123" s="1" t="n">
        <f aca="false">+IF(AG123="","",AE123-AG123)</f>
        <v>-31524</v>
      </c>
      <c r="AI123" s="1" t="n">
        <f aca="false">+IF(AE123="","",AE123+Z123)</f>
        <v>140504</v>
      </c>
      <c r="AJ123" s="1" t="n">
        <f aca="false">+IF(AG123="","",AG123+AB123)</f>
        <v>162485</v>
      </c>
      <c r="AK123" s="1" t="n">
        <f aca="false">IF(AI123="","",AI123-AJ123)</f>
        <v>-21981</v>
      </c>
      <c r="AL123" s="95" t="n">
        <v>35853</v>
      </c>
      <c r="AM123" s="0" t="n">
        <v>208096</v>
      </c>
      <c r="AN123" s="95" t="n">
        <v>35853</v>
      </c>
      <c r="AO123" s="0" t="n">
        <v>4873</v>
      </c>
      <c r="AP123" s="95" t="n">
        <v>35853</v>
      </c>
      <c r="AQ123" s="0" t="n">
        <v>12313</v>
      </c>
      <c r="AR123" s="1" t="n">
        <f aca="false">+IF(AQ123="","",AO123-AQ123)</f>
        <v>-7440</v>
      </c>
      <c r="AS123" s="95" t="n">
        <v>35853</v>
      </c>
      <c r="AT123" s="0" t="n">
        <v>95814</v>
      </c>
      <c r="AU123" s="95" t="n">
        <v>35853</v>
      </c>
      <c r="AV123" s="0" t="n">
        <v>98245</v>
      </c>
      <c r="AW123" s="1" t="n">
        <f aca="false">+IF(AV123="","",AT123-AV123)</f>
        <v>-2431</v>
      </c>
      <c r="AX123" s="1" t="n">
        <f aca="false">+IF(AT123="","",AT123+AO123)</f>
        <v>100687</v>
      </c>
      <c r="AY123" s="1" t="n">
        <f aca="false">+IF(AV123="","",AV123+AQ123)</f>
        <v>110558</v>
      </c>
      <c r="AZ123" s="1" t="n">
        <f aca="false">IF(AX123="","",AX123-AY123)</f>
        <v>-9871</v>
      </c>
      <c r="BA123" s="95" t="n">
        <v>35853</v>
      </c>
      <c r="BB123" s="0" t="n">
        <v>165146</v>
      </c>
      <c r="BC123" s="95" t="n">
        <v>35853</v>
      </c>
      <c r="BD123" s="0" t="n">
        <v>7555</v>
      </c>
      <c r="BE123" s="95" t="n">
        <v>35853</v>
      </c>
      <c r="BF123" s="0" t="n">
        <v>6434</v>
      </c>
      <c r="BG123" s="1" t="n">
        <f aca="false">+IF(BF123="","",BD123-BF123)</f>
        <v>1121</v>
      </c>
      <c r="BH123" s="95" t="n">
        <v>35853</v>
      </c>
      <c r="BI123" s="0" t="n">
        <v>74049</v>
      </c>
      <c r="BJ123" s="95" t="n">
        <v>35853</v>
      </c>
      <c r="BK123" s="0" t="n">
        <v>77372</v>
      </c>
      <c r="BL123" s="1" t="n">
        <f aca="false">+IF(BK123="","",BI123-BK123)</f>
        <v>-3323</v>
      </c>
      <c r="BM123" s="1" t="n">
        <f aca="false">+IF(BI123="","",BI123+BD123)</f>
        <v>81604</v>
      </c>
      <c r="BN123" s="1" t="n">
        <f aca="false">+IF(BK123="","",BK123+BF123)</f>
        <v>83806</v>
      </c>
      <c r="BO123" s="1" t="n">
        <f aca="false">IF(BM123="","",BM123-BN123)</f>
        <v>-2202</v>
      </c>
      <c r="BP123" s="95" t="n">
        <v>35853</v>
      </c>
      <c r="BQ123" s="0" t="n">
        <v>106688</v>
      </c>
    </row>
    <row r="124" customFormat="false" ht="12.75" hidden="false" customHeight="false" outlineLevel="0" collapsed="false">
      <c r="A124" s="95" t="n">
        <f aca="false">+A123+7</f>
        <v>35857</v>
      </c>
      <c r="B124" s="95" t="n">
        <v>35853</v>
      </c>
      <c r="C124" s="0" t="n">
        <v>15.44</v>
      </c>
      <c r="D124" s="95" t="n">
        <v>35853</v>
      </c>
      <c r="E124" s="0" t="n">
        <v>2.321</v>
      </c>
      <c r="F124" s="95" t="n">
        <v>35853</v>
      </c>
      <c r="G124" s="0" t="n">
        <v>42.8</v>
      </c>
      <c r="H124" s="95" t="n">
        <v>35853</v>
      </c>
      <c r="I124" s="0" t="n">
        <v>47.39</v>
      </c>
      <c r="J124" s="95" t="n">
        <v>35860</v>
      </c>
      <c r="K124" s="0" t="n">
        <v>32842</v>
      </c>
      <c r="L124" s="95" t="n">
        <v>35860</v>
      </c>
      <c r="M124" s="0" t="n">
        <v>43178</v>
      </c>
      <c r="N124" s="1" t="n">
        <f aca="false">+IF(M124="","",K124-M124)</f>
        <v>-10336</v>
      </c>
      <c r="O124" s="95" t="n">
        <v>35860</v>
      </c>
      <c r="P124" s="0" t="n">
        <v>303015</v>
      </c>
      <c r="Q124" s="95" t="n">
        <v>35860</v>
      </c>
      <c r="R124" s="0" t="n">
        <v>289061</v>
      </c>
      <c r="S124" s="1" t="n">
        <f aca="false">+IF(R124="","",P124-R124)</f>
        <v>13954</v>
      </c>
      <c r="T124" s="1" t="n">
        <f aca="false">+IF(P124="","",P124+K124)</f>
        <v>335857</v>
      </c>
      <c r="U124" s="1" t="n">
        <f aca="false">+IF(R124="","",R124+M124)</f>
        <v>332239</v>
      </c>
      <c r="V124" s="1" t="n">
        <f aca="false">IF(T124="","",T124-U124)</f>
        <v>3618</v>
      </c>
      <c r="W124" s="95" t="n">
        <v>35860</v>
      </c>
      <c r="X124" s="0" t="n">
        <v>451076</v>
      </c>
      <c r="Y124" s="95" t="n">
        <v>35860</v>
      </c>
      <c r="Z124" s="0" t="n">
        <v>17782</v>
      </c>
      <c r="AA124" s="95" t="n">
        <v>35860</v>
      </c>
      <c r="AB124" s="0" t="n">
        <v>9132</v>
      </c>
      <c r="AC124" s="1" t="n">
        <f aca="false">+IF(AB124="","",Z124-AB124)</f>
        <v>8650</v>
      </c>
      <c r="AD124" s="95" t="n">
        <v>35860</v>
      </c>
      <c r="AE124" s="0" t="n">
        <v>108814</v>
      </c>
      <c r="AF124" s="95" t="n">
        <v>35860</v>
      </c>
      <c r="AG124" s="0" t="n">
        <v>136738</v>
      </c>
      <c r="AH124" s="1" t="n">
        <f aca="false">+IF(AG124="","",AE124-AG124)</f>
        <v>-27924</v>
      </c>
      <c r="AI124" s="1" t="n">
        <f aca="false">+IF(AE124="","",AE124+Z124)</f>
        <v>126596</v>
      </c>
      <c r="AJ124" s="1" t="n">
        <f aca="false">+IF(AG124="","",AG124+AB124)</f>
        <v>145870</v>
      </c>
      <c r="AK124" s="1" t="n">
        <f aca="false">IF(AI124="","",AI124-AJ124)</f>
        <v>-19274</v>
      </c>
      <c r="AL124" s="95" t="n">
        <v>35860</v>
      </c>
      <c r="AM124" s="0" t="n">
        <v>186021</v>
      </c>
      <c r="AN124" s="95" t="n">
        <v>35860</v>
      </c>
      <c r="AO124" s="0" t="n">
        <v>4939</v>
      </c>
      <c r="AP124" s="95" t="n">
        <v>35860</v>
      </c>
      <c r="AQ124" s="0" t="n">
        <v>14144</v>
      </c>
      <c r="AR124" s="1" t="n">
        <f aca="false">+IF(AQ124="","",AO124-AQ124)</f>
        <v>-9205</v>
      </c>
      <c r="AS124" s="95" t="n">
        <v>35860</v>
      </c>
      <c r="AT124" s="0" t="n">
        <v>95141</v>
      </c>
      <c r="AU124" s="95" t="n">
        <v>35860</v>
      </c>
      <c r="AV124" s="0" t="n">
        <v>94342</v>
      </c>
      <c r="AW124" s="1" t="n">
        <f aca="false">+IF(AV124="","",AT124-AV124)</f>
        <v>799</v>
      </c>
      <c r="AX124" s="1" t="n">
        <f aca="false">+IF(AT124="","",AT124+AO124)</f>
        <v>100080</v>
      </c>
      <c r="AY124" s="1" t="n">
        <f aca="false">+IF(AV124="","",AV124+AQ124)</f>
        <v>108486</v>
      </c>
      <c r="AZ124" s="1" t="n">
        <f aca="false">IF(AX124="","",AX124-AY124)</f>
        <v>-8406</v>
      </c>
      <c r="BA124" s="95" t="n">
        <v>35860</v>
      </c>
      <c r="BB124" s="0" t="n">
        <v>161528</v>
      </c>
      <c r="BC124" s="95" t="n">
        <v>35860</v>
      </c>
      <c r="BD124" s="0" t="n">
        <v>8119</v>
      </c>
      <c r="BE124" s="95" t="n">
        <v>35860</v>
      </c>
      <c r="BF124" s="0" t="n">
        <v>7429</v>
      </c>
      <c r="BG124" s="1" t="n">
        <f aca="false">+IF(BF124="","",BD124-BF124)</f>
        <v>690</v>
      </c>
      <c r="BH124" s="95" t="n">
        <v>35860</v>
      </c>
      <c r="BI124" s="0" t="n">
        <v>71516</v>
      </c>
      <c r="BJ124" s="95" t="n">
        <v>35860</v>
      </c>
      <c r="BK124" s="0" t="n">
        <v>75488</v>
      </c>
      <c r="BL124" s="1" t="n">
        <f aca="false">+IF(BK124="","",BI124-BK124)</f>
        <v>-3972</v>
      </c>
      <c r="BM124" s="1" t="n">
        <f aca="false">+IF(BI124="","",BI124+BD124)</f>
        <v>79635</v>
      </c>
      <c r="BN124" s="1" t="n">
        <f aca="false">+IF(BK124="","",BK124+BF124)</f>
        <v>82917</v>
      </c>
      <c r="BO124" s="1" t="n">
        <f aca="false">IF(BM124="","",BM124-BN124)</f>
        <v>-3282</v>
      </c>
      <c r="BP124" s="95" t="n">
        <v>35860</v>
      </c>
      <c r="BQ124" s="0" t="n">
        <v>104635</v>
      </c>
    </row>
    <row r="125" customFormat="false" ht="12.75" hidden="false" customHeight="false" outlineLevel="0" collapsed="false">
      <c r="A125" s="95" t="n">
        <f aca="false">+A124+7</f>
        <v>35864</v>
      </c>
      <c r="B125" s="95" t="n">
        <v>35860</v>
      </c>
      <c r="C125" s="0" t="n">
        <v>14.91</v>
      </c>
      <c r="D125" s="95" t="n">
        <v>35860</v>
      </c>
      <c r="E125" s="0" t="n">
        <v>2.129</v>
      </c>
      <c r="F125" s="95" t="n">
        <v>35860</v>
      </c>
      <c r="G125" s="0" t="n">
        <v>42.15</v>
      </c>
      <c r="H125" s="95" t="n">
        <v>35860</v>
      </c>
      <c r="I125" s="0" t="n">
        <v>48.3</v>
      </c>
      <c r="J125" s="95" t="n">
        <v>35867</v>
      </c>
      <c r="K125" s="0" t="n">
        <v>32315</v>
      </c>
      <c r="L125" s="95" t="n">
        <v>35867</v>
      </c>
      <c r="M125" s="0" t="n">
        <v>42899</v>
      </c>
      <c r="N125" s="1" t="n">
        <f aca="false">+IF(M125="","",K125-M125)</f>
        <v>-10584</v>
      </c>
      <c r="O125" s="95" t="n">
        <v>35867</v>
      </c>
      <c r="P125" s="0" t="n">
        <v>313887</v>
      </c>
      <c r="Q125" s="95" t="n">
        <v>35867</v>
      </c>
      <c r="R125" s="0" t="n">
        <v>295069</v>
      </c>
      <c r="S125" s="1" t="n">
        <f aca="false">+IF(R125="","",P125-R125)</f>
        <v>18818</v>
      </c>
      <c r="T125" s="1" t="n">
        <f aca="false">+IF(P125="","",P125+K125)</f>
        <v>346202</v>
      </c>
      <c r="U125" s="1" t="n">
        <f aca="false">+IF(R125="","",R125+M125)</f>
        <v>337968</v>
      </c>
      <c r="V125" s="1" t="n">
        <f aca="false">IF(T125="","",T125-U125)</f>
        <v>8234</v>
      </c>
      <c r="W125" s="95" t="n">
        <v>35867</v>
      </c>
      <c r="X125" s="0" t="n">
        <v>464517</v>
      </c>
      <c r="Y125" s="95" t="n">
        <v>35867</v>
      </c>
      <c r="Z125" s="0" t="n">
        <v>10537</v>
      </c>
      <c r="AA125" s="95" t="n">
        <v>35867</v>
      </c>
      <c r="AB125" s="0" t="n">
        <v>15126</v>
      </c>
      <c r="AC125" s="1" t="n">
        <f aca="false">+IF(AB125="","",Z125-AB125)</f>
        <v>-4589</v>
      </c>
      <c r="AD125" s="95" t="n">
        <v>35867</v>
      </c>
      <c r="AE125" s="0" t="n">
        <v>124875</v>
      </c>
      <c r="AF125" s="95" t="n">
        <v>35867</v>
      </c>
      <c r="AG125" s="0" t="n">
        <v>138126</v>
      </c>
      <c r="AH125" s="1" t="n">
        <f aca="false">+IF(AG125="","",AE125-AG125)</f>
        <v>-13251</v>
      </c>
      <c r="AI125" s="1" t="n">
        <f aca="false">+IF(AE125="","",AE125+Z125)</f>
        <v>135412</v>
      </c>
      <c r="AJ125" s="1" t="n">
        <f aca="false">+IF(AG125="","",AG125+AB125)</f>
        <v>153252</v>
      </c>
      <c r="AK125" s="1" t="n">
        <f aca="false">IF(AI125="","",AI125-AJ125)</f>
        <v>-17840</v>
      </c>
      <c r="AL125" s="95" t="n">
        <v>35867</v>
      </c>
      <c r="AM125" s="0" t="n">
        <v>195662</v>
      </c>
      <c r="AN125" s="95" t="n">
        <v>35867</v>
      </c>
      <c r="AO125" s="0" t="n">
        <v>5067</v>
      </c>
      <c r="AP125" s="95" t="n">
        <v>35867</v>
      </c>
      <c r="AQ125" s="0" t="n">
        <v>15167</v>
      </c>
      <c r="AR125" s="1" t="n">
        <f aca="false">+IF(AQ125="","",AO125-AQ125)</f>
        <v>-10100</v>
      </c>
      <c r="AS125" s="95" t="n">
        <v>35867</v>
      </c>
      <c r="AT125" s="0" t="n">
        <v>101555</v>
      </c>
      <c r="AU125" s="95" t="n">
        <v>35867</v>
      </c>
      <c r="AV125" s="0" t="n">
        <v>100297</v>
      </c>
      <c r="AW125" s="1" t="n">
        <f aca="false">+IF(AV125="","",AT125-AV125)</f>
        <v>1258</v>
      </c>
      <c r="AX125" s="1" t="n">
        <f aca="false">+IF(AT125="","",AT125+AO125)</f>
        <v>106622</v>
      </c>
      <c r="AY125" s="1" t="n">
        <f aca="false">+IF(AV125="","",AV125+AQ125)</f>
        <v>115464</v>
      </c>
      <c r="AZ125" s="1" t="n">
        <f aca="false">IF(AX125="","",AX125-AY125)</f>
        <v>-8842</v>
      </c>
      <c r="BA125" s="95" t="n">
        <v>35867</v>
      </c>
      <c r="BB125" s="0" t="n">
        <v>170923</v>
      </c>
      <c r="BC125" s="95" t="n">
        <v>35867</v>
      </c>
      <c r="BD125" s="0" t="n">
        <v>5759</v>
      </c>
      <c r="BE125" s="95" t="n">
        <v>35867</v>
      </c>
      <c r="BF125" s="0" t="n">
        <v>7970</v>
      </c>
      <c r="BG125" s="1" t="n">
        <f aca="false">+IF(BF125="","",BD125-BF125)</f>
        <v>-2211</v>
      </c>
      <c r="BH125" s="95" t="n">
        <v>35867</v>
      </c>
      <c r="BI125" s="0" t="n">
        <v>76610</v>
      </c>
      <c r="BJ125" s="95" t="n">
        <v>35867</v>
      </c>
      <c r="BK125" s="0" t="n">
        <v>74858</v>
      </c>
      <c r="BL125" s="1" t="n">
        <f aca="false">+IF(BK125="","",BI125-BK125)</f>
        <v>1752</v>
      </c>
      <c r="BM125" s="1" t="n">
        <f aca="false">+IF(BI125="","",BI125+BD125)</f>
        <v>82369</v>
      </c>
      <c r="BN125" s="1" t="n">
        <f aca="false">+IF(BK125="","",BK125+BF125)</f>
        <v>82828</v>
      </c>
      <c r="BO125" s="1" t="n">
        <f aca="false">IF(BM125="","",BM125-BN125)</f>
        <v>-459</v>
      </c>
      <c r="BP125" s="95" t="n">
        <v>35867</v>
      </c>
      <c r="BQ125" s="0" t="n">
        <v>107650</v>
      </c>
    </row>
    <row r="126" customFormat="false" ht="12.75" hidden="false" customHeight="false" outlineLevel="0" collapsed="false">
      <c r="A126" s="95" t="n">
        <f aca="false">+A125+7</f>
        <v>35871</v>
      </c>
      <c r="B126" s="95" t="n">
        <v>35867</v>
      </c>
      <c r="C126" s="0" t="n">
        <v>14.06</v>
      </c>
      <c r="D126" s="95" t="n">
        <v>35867</v>
      </c>
      <c r="E126" s="0" t="n">
        <v>2.137</v>
      </c>
      <c r="F126" s="95" t="n">
        <v>35867</v>
      </c>
      <c r="G126" s="0" t="n">
        <v>40.25</v>
      </c>
      <c r="H126" s="95" t="n">
        <v>35867</v>
      </c>
      <c r="I126" s="0" t="n">
        <v>47.25</v>
      </c>
      <c r="J126" s="95" t="n">
        <v>35874</v>
      </c>
      <c r="K126" s="0" t="n">
        <v>32605</v>
      </c>
      <c r="L126" s="95" t="n">
        <v>35874</v>
      </c>
      <c r="M126" s="0" t="n">
        <v>45416</v>
      </c>
      <c r="N126" s="1" t="n">
        <f aca="false">+IF(M126="","",K126-M126)</f>
        <v>-12811</v>
      </c>
      <c r="O126" s="95" t="n">
        <v>35874</v>
      </c>
      <c r="P126" s="0" t="n">
        <v>334561</v>
      </c>
      <c r="Q126" s="95" t="n">
        <v>35874</v>
      </c>
      <c r="R126" s="0" t="n">
        <v>308982</v>
      </c>
      <c r="S126" s="1" t="n">
        <f aca="false">+IF(R126="","",P126-R126)</f>
        <v>25579</v>
      </c>
      <c r="T126" s="1" t="n">
        <f aca="false">+IF(P126="","",P126+K126)</f>
        <v>367166</v>
      </c>
      <c r="U126" s="1" t="n">
        <f aca="false">+IF(R126="","",R126+M126)</f>
        <v>354398</v>
      </c>
      <c r="V126" s="1" t="n">
        <f aca="false">IF(T126="","",T126-U126)</f>
        <v>12768</v>
      </c>
      <c r="W126" s="95" t="n">
        <v>35874</v>
      </c>
      <c r="X126" s="0" t="n">
        <v>491418</v>
      </c>
      <c r="Y126" s="95" t="n">
        <v>35874</v>
      </c>
      <c r="Z126" s="0" t="n">
        <v>9349</v>
      </c>
      <c r="AA126" s="95" t="n">
        <v>35874</v>
      </c>
      <c r="AB126" s="0" t="n">
        <v>16418</v>
      </c>
      <c r="AC126" s="1" t="n">
        <f aca="false">+IF(AB126="","",Z126-AB126)</f>
        <v>-7069</v>
      </c>
      <c r="AD126" s="95" t="n">
        <v>35874</v>
      </c>
      <c r="AE126" s="0" t="n">
        <v>129438</v>
      </c>
      <c r="AF126" s="95" t="n">
        <v>35874</v>
      </c>
      <c r="AG126" s="0" t="n">
        <v>140287</v>
      </c>
      <c r="AH126" s="1" t="n">
        <f aca="false">+IF(AG126="","",AE126-AG126)</f>
        <v>-10849</v>
      </c>
      <c r="AI126" s="1" t="n">
        <f aca="false">+IF(AE126="","",AE126+Z126)</f>
        <v>138787</v>
      </c>
      <c r="AJ126" s="1" t="n">
        <f aca="false">+IF(AG126="","",AG126+AB126)</f>
        <v>156705</v>
      </c>
      <c r="AK126" s="1" t="n">
        <f aca="false">IF(AI126="","",AI126-AJ126)</f>
        <v>-17918</v>
      </c>
      <c r="AL126" s="95" t="n">
        <v>35874</v>
      </c>
      <c r="AM126" s="0" t="n">
        <v>202149</v>
      </c>
      <c r="AN126" s="95" t="n">
        <v>35874</v>
      </c>
      <c r="AO126" s="0" t="n">
        <v>5294</v>
      </c>
      <c r="AP126" s="95" t="n">
        <v>35874</v>
      </c>
      <c r="AQ126" s="0" t="n">
        <v>15281</v>
      </c>
      <c r="AR126" s="1" t="n">
        <f aca="false">+IF(AQ126="","",AO126-AQ126)</f>
        <v>-9987</v>
      </c>
      <c r="AS126" s="95" t="n">
        <v>35874</v>
      </c>
      <c r="AT126" s="0" t="n">
        <v>108501</v>
      </c>
      <c r="AU126" s="95" t="n">
        <v>35874</v>
      </c>
      <c r="AV126" s="0" t="n">
        <v>108342</v>
      </c>
      <c r="AW126" s="1" t="n">
        <f aca="false">+IF(AV126="","",AT126-AV126)</f>
        <v>159</v>
      </c>
      <c r="AX126" s="1" t="n">
        <f aca="false">+IF(AT126="","",AT126+AO126)</f>
        <v>113795</v>
      </c>
      <c r="AY126" s="1" t="n">
        <f aca="false">+IF(AV126="","",AV126+AQ126)</f>
        <v>123623</v>
      </c>
      <c r="AZ126" s="1" t="n">
        <f aca="false">IF(AX126="","",AX126-AY126)</f>
        <v>-9828</v>
      </c>
      <c r="BA126" s="95" t="n">
        <v>35874</v>
      </c>
      <c r="BB126" s="0" t="n">
        <v>188349</v>
      </c>
      <c r="BC126" s="95" t="n">
        <v>35874</v>
      </c>
      <c r="BD126" s="0" t="n">
        <v>6575</v>
      </c>
      <c r="BE126" s="95" t="n">
        <v>35874</v>
      </c>
      <c r="BF126" s="0" t="n">
        <v>8749</v>
      </c>
      <c r="BG126" s="1" t="n">
        <f aca="false">+IF(BF126="","",BD126-BF126)</f>
        <v>-2174</v>
      </c>
      <c r="BH126" s="95" t="n">
        <v>35874</v>
      </c>
      <c r="BI126" s="0" t="n">
        <v>81848</v>
      </c>
      <c r="BJ126" s="95" t="n">
        <v>35874</v>
      </c>
      <c r="BK126" s="0" t="n">
        <v>77730</v>
      </c>
      <c r="BL126" s="1" t="n">
        <f aca="false">+IF(BK126="","",BI126-BK126)</f>
        <v>4118</v>
      </c>
      <c r="BM126" s="1" t="n">
        <f aca="false">+IF(BI126="","",BI126+BD126)</f>
        <v>88423</v>
      </c>
      <c r="BN126" s="1" t="n">
        <f aca="false">+IF(BK126="","",BK126+BF126)</f>
        <v>86479</v>
      </c>
      <c r="BO126" s="1" t="n">
        <f aca="false">IF(BM126="","",BM126-BN126)</f>
        <v>1944</v>
      </c>
      <c r="BP126" s="95" t="n">
        <v>35874</v>
      </c>
      <c r="BQ126" s="0" t="n">
        <v>113465</v>
      </c>
    </row>
    <row r="127" customFormat="false" ht="12.75" hidden="false" customHeight="false" outlineLevel="0" collapsed="false">
      <c r="A127" s="95" t="n">
        <f aca="false">+A126+7</f>
        <v>35878</v>
      </c>
      <c r="B127" s="95" t="n">
        <v>35874</v>
      </c>
      <c r="C127" s="0" t="n">
        <v>14.32</v>
      </c>
      <c r="D127" s="95" t="n">
        <v>35874</v>
      </c>
      <c r="E127" s="0" t="n">
        <v>2.343</v>
      </c>
      <c r="F127" s="95" t="n">
        <v>35874</v>
      </c>
      <c r="G127" s="0" t="n">
        <v>40.7</v>
      </c>
      <c r="H127" s="95" t="n">
        <v>35874</v>
      </c>
      <c r="I127" s="0" t="n">
        <v>49.38</v>
      </c>
      <c r="J127" s="95" t="n">
        <v>35881</v>
      </c>
      <c r="K127" s="0" t="n">
        <v>34210</v>
      </c>
      <c r="L127" s="95" t="n">
        <v>35881</v>
      </c>
      <c r="M127" s="0" t="n">
        <v>27720</v>
      </c>
      <c r="N127" s="1" t="n">
        <f aca="false">+IF(M127="","",K127-M127)</f>
        <v>6490</v>
      </c>
      <c r="O127" s="95" t="n">
        <v>35881</v>
      </c>
      <c r="P127" s="0" t="n">
        <v>305515</v>
      </c>
      <c r="Q127" s="95" t="n">
        <v>35881</v>
      </c>
      <c r="R127" s="0" t="n">
        <v>313312</v>
      </c>
      <c r="S127" s="1" t="n">
        <f aca="false">+IF(R127="","",P127-R127)</f>
        <v>-7797</v>
      </c>
      <c r="T127" s="1" t="n">
        <f aca="false">+IF(P127="","",P127+K127)</f>
        <v>339725</v>
      </c>
      <c r="U127" s="1" t="n">
        <f aca="false">+IF(R127="","",R127+M127)</f>
        <v>341032</v>
      </c>
      <c r="V127" s="1" t="n">
        <f aca="false">IF(T127="","",T127-U127)</f>
        <v>-1307</v>
      </c>
      <c r="W127" s="95" t="n">
        <v>35881</v>
      </c>
      <c r="X127" s="0" t="n">
        <v>456960</v>
      </c>
      <c r="Y127" s="95" t="n">
        <v>35881</v>
      </c>
      <c r="Z127" s="0" t="n">
        <v>24191</v>
      </c>
      <c r="AA127" s="95" t="n">
        <v>35881</v>
      </c>
      <c r="AB127" s="0" t="n">
        <v>7560</v>
      </c>
      <c r="AC127" s="1" t="n">
        <f aca="false">+IF(AB127="","",Z127-AB127)</f>
        <v>16631</v>
      </c>
      <c r="AD127" s="95" t="n">
        <v>35881</v>
      </c>
      <c r="AE127" s="0" t="n">
        <v>123506</v>
      </c>
      <c r="AF127" s="95" t="n">
        <v>35881</v>
      </c>
      <c r="AG127" s="0" t="n">
        <v>162728</v>
      </c>
      <c r="AH127" s="1" t="n">
        <f aca="false">+IF(AG127="","",AE127-AG127)</f>
        <v>-39222</v>
      </c>
      <c r="AI127" s="1" t="n">
        <f aca="false">+IF(AE127="","",AE127+Z127)</f>
        <v>147697</v>
      </c>
      <c r="AJ127" s="1" t="n">
        <f aca="false">+IF(AG127="","",AG127+AB127)</f>
        <v>170288</v>
      </c>
      <c r="AK127" s="1" t="n">
        <f aca="false">IF(AI127="","",AI127-AJ127)</f>
        <v>-22591</v>
      </c>
      <c r="AL127" s="95" t="n">
        <v>35881</v>
      </c>
      <c r="AM127" s="0" t="n">
        <v>218079</v>
      </c>
      <c r="AN127" s="95" t="n">
        <v>35881</v>
      </c>
      <c r="AO127" s="0" t="n">
        <v>4731</v>
      </c>
      <c r="AP127" s="95" t="n">
        <v>35881</v>
      </c>
      <c r="AQ127" s="0" t="n">
        <v>10593</v>
      </c>
      <c r="AR127" s="1" t="n">
        <f aca="false">+IF(AQ127="","",AO127-AQ127)</f>
        <v>-5862</v>
      </c>
      <c r="AS127" s="95" t="n">
        <v>35881</v>
      </c>
      <c r="AT127" s="0" t="n">
        <v>107660</v>
      </c>
      <c r="AU127" s="95" t="n">
        <v>35881</v>
      </c>
      <c r="AV127" s="0" t="n">
        <v>114323</v>
      </c>
      <c r="AW127" s="1" t="n">
        <f aca="false">+IF(AV127="","",AT127-AV127)</f>
        <v>-6663</v>
      </c>
      <c r="AX127" s="1" t="n">
        <f aca="false">+IF(AT127="","",AT127+AO127)</f>
        <v>112391</v>
      </c>
      <c r="AY127" s="1" t="n">
        <f aca="false">+IF(AV127="","",AV127+AQ127)</f>
        <v>124916</v>
      </c>
      <c r="AZ127" s="1" t="n">
        <f aca="false">IF(AX127="","",AX127-AY127)</f>
        <v>-12525</v>
      </c>
      <c r="BA127" s="95" t="n">
        <v>35881</v>
      </c>
      <c r="BB127" s="0" t="n">
        <v>184232</v>
      </c>
      <c r="BC127" s="95" t="n">
        <v>35881</v>
      </c>
      <c r="BD127" s="0" t="n">
        <v>6347</v>
      </c>
      <c r="BE127" s="95" t="n">
        <v>35881</v>
      </c>
      <c r="BF127" s="0" t="n">
        <v>4267</v>
      </c>
      <c r="BG127" s="1" t="n">
        <f aca="false">+IF(BF127="","",BD127-BF127)</f>
        <v>2080</v>
      </c>
      <c r="BH127" s="95" t="n">
        <v>35881</v>
      </c>
      <c r="BI127" s="0" t="n">
        <v>74568</v>
      </c>
      <c r="BJ127" s="95" t="n">
        <v>35881</v>
      </c>
      <c r="BK127" s="0" t="n">
        <v>77913</v>
      </c>
      <c r="BL127" s="1" t="n">
        <f aca="false">+IF(BK127="","",BI127-BK127)</f>
        <v>-3345</v>
      </c>
      <c r="BM127" s="1" t="n">
        <f aca="false">+IF(BI127="","",BI127+BD127)</f>
        <v>80915</v>
      </c>
      <c r="BN127" s="1" t="n">
        <f aca="false">+IF(BK127="","",BK127+BF127)</f>
        <v>82180</v>
      </c>
      <c r="BO127" s="1" t="n">
        <f aca="false">IF(BM127="","",BM127-BN127)</f>
        <v>-1265</v>
      </c>
      <c r="BP127" s="95" t="n">
        <v>35881</v>
      </c>
      <c r="BQ127" s="0" t="n">
        <v>107931</v>
      </c>
    </row>
    <row r="128" customFormat="false" ht="12.75" hidden="false" customHeight="false" outlineLevel="0" collapsed="false">
      <c r="A128" s="95" t="n">
        <f aca="false">+A127+7</f>
        <v>35885</v>
      </c>
      <c r="B128" s="95" t="n">
        <v>35881</v>
      </c>
      <c r="C128" s="0" t="n">
        <v>16.76</v>
      </c>
      <c r="D128" s="95" t="n">
        <v>35881</v>
      </c>
      <c r="E128" s="0" t="n">
        <v>2.3</v>
      </c>
      <c r="F128" s="95" t="n">
        <v>35881</v>
      </c>
      <c r="G128" s="0" t="n">
        <v>45.45</v>
      </c>
      <c r="H128" s="95" t="n">
        <v>35881</v>
      </c>
      <c r="I128" s="0" t="n">
        <v>53.58</v>
      </c>
      <c r="J128" s="95" t="n">
        <v>35888</v>
      </c>
      <c r="K128" s="0" t="n">
        <v>34601</v>
      </c>
      <c r="L128" s="95" t="n">
        <v>35888</v>
      </c>
      <c r="M128" s="0" t="n">
        <v>20631</v>
      </c>
      <c r="N128" s="1" t="n">
        <f aca="false">+IF(M128="","",K128-M128)</f>
        <v>13970</v>
      </c>
      <c r="O128" s="95" t="n">
        <v>35888</v>
      </c>
      <c r="P128" s="0" t="n">
        <v>307975</v>
      </c>
      <c r="Q128" s="95" t="n">
        <v>35888</v>
      </c>
      <c r="R128" s="0" t="n">
        <v>324505</v>
      </c>
      <c r="S128" s="1" t="n">
        <f aca="false">+IF(R128="","",P128-R128)</f>
        <v>-16530</v>
      </c>
      <c r="T128" s="1" t="n">
        <f aca="false">+IF(P128="","",P128+K128)</f>
        <v>342576</v>
      </c>
      <c r="U128" s="1" t="n">
        <f aca="false">+IF(R128="","",R128+M128)</f>
        <v>345136</v>
      </c>
      <c r="V128" s="1" t="n">
        <f aca="false">IF(T128="","",T128-U128)</f>
        <v>-2560</v>
      </c>
      <c r="W128" s="95" t="n">
        <v>35888</v>
      </c>
      <c r="X128" s="0" t="n">
        <v>460831</v>
      </c>
      <c r="Y128" s="95" t="n">
        <v>35888</v>
      </c>
      <c r="Z128" s="0" t="n">
        <v>33516</v>
      </c>
      <c r="AA128" s="95" t="n">
        <v>35888</v>
      </c>
      <c r="AB128" s="0" t="n">
        <v>6783</v>
      </c>
      <c r="AC128" s="1" t="n">
        <f aca="false">+IF(AB128="","",Z128-AB128)</f>
        <v>26733</v>
      </c>
      <c r="AD128" s="95" t="n">
        <v>35888</v>
      </c>
      <c r="AE128" s="0" t="n">
        <v>114486</v>
      </c>
      <c r="AF128" s="95" t="n">
        <v>35888</v>
      </c>
      <c r="AG128" s="0" t="n">
        <v>164580</v>
      </c>
      <c r="AH128" s="1" t="n">
        <f aca="false">+IF(AG128="","",AE128-AG128)</f>
        <v>-50094</v>
      </c>
      <c r="AI128" s="1" t="n">
        <f aca="false">+IF(AE128="","",AE128+Z128)</f>
        <v>148002</v>
      </c>
      <c r="AJ128" s="1" t="n">
        <f aca="false">+IF(AG128="","",AG128+AB128)</f>
        <v>171363</v>
      </c>
      <c r="AK128" s="1" t="n">
        <f aca="false">IF(AI128="","",AI128-AJ128)</f>
        <v>-23361</v>
      </c>
      <c r="AL128" s="95" t="n">
        <v>35888</v>
      </c>
      <c r="AM128" s="0" t="n">
        <v>221082</v>
      </c>
      <c r="AN128" s="95" t="n">
        <v>35888</v>
      </c>
      <c r="AO128" s="0" t="n">
        <v>3140</v>
      </c>
      <c r="AP128" s="95" t="n">
        <v>35888</v>
      </c>
      <c r="AQ128" s="0" t="n">
        <v>9221</v>
      </c>
      <c r="AR128" s="1" t="n">
        <f aca="false">+IF(AQ128="","",AO128-AQ128)</f>
        <v>-6081</v>
      </c>
      <c r="AS128" s="95" t="n">
        <v>35888</v>
      </c>
      <c r="AT128" s="0" t="n">
        <v>102486</v>
      </c>
      <c r="AU128" s="95" t="n">
        <v>35888</v>
      </c>
      <c r="AV128" s="0" t="n">
        <v>111701</v>
      </c>
      <c r="AW128" s="1" t="n">
        <f aca="false">+IF(AV128="","",AT128-AV128)</f>
        <v>-9215</v>
      </c>
      <c r="AX128" s="1" t="n">
        <f aca="false">+IF(AT128="","",AT128+AO128)</f>
        <v>105626</v>
      </c>
      <c r="AY128" s="1" t="n">
        <f aca="false">+IF(AV128="","",AV128+AQ128)</f>
        <v>120922</v>
      </c>
      <c r="AZ128" s="1" t="n">
        <f aca="false">IF(AX128="","",AX128-AY128)</f>
        <v>-15296</v>
      </c>
      <c r="BA128" s="95" t="n">
        <v>35888</v>
      </c>
      <c r="BB128" s="0" t="n">
        <v>175692</v>
      </c>
      <c r="BC128" s="95" t="n">
        <v>35888</v>
      </c>
      <c r="BD128" s="0" t="n">
        <v>6776</v>
      </c>
      <c r="BE128" s="95" t="n">
        <v>35888</v>
      </c>
      <c r="BF128" s="0" t="n">
        <v>3053</v>
      </c>
      <c r="BG128" s="1" t="n">
        <f aca="false">+IF(BF128="","",BD128-BF128)</f>
        <v>3723</v>
      </c>
      <c r="BH128" s="95" t="n">
        <v>35888</v>
      </c>
      <c r="BI128" s="0" t="n">
        <v>73697</v>
      </c>
      <c r="BJ128" s="95" t="n">
        <v>35888</v>
      </c>
      <c r="BK128" s="0" t="n">
        <v>78905</v>
      </c>
      <c r="BL128" s="1" t="n">
        <f aca="false">+IF(BK128="","",BI128-BK128)</f>
        <v>-5208</v>
      </c>
      <c r="BM128" s="1" t="n">
        <f aca="false">+IF(BI128="","",BI128+BD128)</f>
        <v>80473</v>
      </c>
      <c r="BN128" s="1" t="n">
        <f aca="false">+IF(BK128="","",BK128+BF128)</f>
        <v>81958</v>
      </c>
      <c r="BO128" s="1" t="n">
        <f aca="false">IF(BM128="","",BM128-BN128)</f>
        <v>-1485</v>
      </c>
      <c r="BP128" s="95" t="n">
        <v>35888</v>
      </c>
      <c r="BQ128" s="0" t="n">
        <v>102345</v>
      </c>
    </row>
    <row r="129" customFormat="false" ht="12.75" hidden="false" customHeight="false" outlineLevel="0" collapsed="false">
      <c r="A129" s="95" t="n">
        <f aca="false">+A128+7</f>
        <v>35892</v>
      </c>
      <c r="B129" s="95" t="n">
        <v>35888</v>
      </c>
      <c r="C129" s="0" t="n">
        <v>15.99</v>
      </c>
      <c r="D129" s="95" t="n">
        <v>35888</v>
      </c>
      <c r="E129" s="0" t="n">
        <v>2.556</v>
      </c>
      <c r="F129" s="95" t="n">
        <v>35888</v>
      </c>
      <c r="G129" s="0" t="n">
        <v>43.97</v>
      </c>
      <c r="H129" s="95" t="n">
        <v>35888</v>
      </c>
      <c r="I129" s="0" t="n">
        <v>51.76</v>
      </c>
      <c r="J129" s="95" t="n">
        <v>35895</v>
      </c>
      <c r="K129" s="0" t="n">
        <v>33529</v>
      </c>
      <c r="L129" s="95" t="n">
        <v>35895</v>
      </c>
      <c r="M129" s="0" t="n">
        <v>30435</v>
      </c>
      <c r="N129" s="1" t="n">
        <f aca="false">+IF(M129="","",K129-M129)</f>
        <v>3094</v>
      </c>
      <c r="O129" s="95" t="n">
        <v>35895</v>
      </c>
      <c r="P129" s="0" t="n">
        <v>309386</v>
      </c>
      <c r="Q129" s="95" t="n">
        <v>35895</v>
      </c>
      <c r="R129" s="0" t="n">
        <v>320300</v>
      </c>
      <c r="S129" s="1" t="n">
        <f aca="false">+IF(R129="","",P129-R129)</f>
        <v>-10914</v>
      </c>
      <c r="T129" s="1" t="n">
        <f aca="false">+IF(P129="","",P129+K129)</f>
        <v>342915</v>
      </c>
      <c r="U129" s="1" t="n">
        <f aca="false">+IF(R129="","",R129+M129)</f>
        <v>350735</v>
      </c>
      <c r="V129" s="1" t="n">
        <f aca="false">IF(T129="","",T129-U129)</f>
        <v>-7820</v>
      </c>
      <c r="W129" s="95" t="n">
        <v>35895</v>
      </c>
      <c r="X129" s="0" t="n">
        <v>465912</v>
      </c>
      <c r="Y129" s="95" t="n">
        <v>35895</v>
      </c>
      <c r="Z129" s="0" t="n">
        <v>43021</v>
      </c>
      <c r="AA129" s="95" t="n">
        <v>35895</v>
      </c>
      <c r="AB129" s="0" t="n">
        <v>7690</v>
      </c>
      <c r="AC129" s="1" t="n">
        <f aca="false">+IF(AB129="","",Z129-AB129)</f>
        <v>35331</v>
      </c>
      <c r="AD129" s="95" t="n">
        <v>35895</v>
      </c>
      <c r="AE129" s="0" t="n">
        <v>127496</v>
      </c>
      <c r="AF129" s="95" t="n">
        <v>35895</v>
      </c>
      <c r="AG129" s="0" t="n">
        <v>190245</v>
      </c>
      <c r="AH129" s="1" t="n">
        <f aca="false">+IF(AG129="","",AE129-AG129)</f>
        <v>-62749</v>
      </c>
      <c r="AI129" s="1" t="n">
        <f aca="false">+IF(AE129="","",AE129+Z129)</f>
        <v>170517</v>
      </c>
      <c r="AJ129" s="1" t="n">
        <f aca="false">+IF(AG129="","",AG129+AB129)</f>
        <v>197935</v>
      </c>
      <c r="AK129" s="1" t="n">
        <f aca="false">IF(AI129="","",AI129-AJ129)</f>
        <v>-27418</v>
      </c>
      <c r="AL129" s="95" t="n">
        <v>35895</v>
      </c>
      <c r="AM129" s="0" t="n">
        <v>260179</v>
      </c>
      <c r="AN129" s="95" t="n">
        <v>35895</v>
      </c>
      <c r="AO129" s="0" t="n">
        <v>3089</v>
      </c>
      <c r="AP129" s="95" t="n">
        <v>35895</v>
      </c>
      <c r="AQ129" s="0" t="n">
        <v>9459</v>
      </c>
      <c r="AR129" s="1" t="n">
        <f aca="false">+IF(AQ129="","",AO129-AQ129)</f>
        <v>-6370</v>
      </c>
      <c r="AS129" s="95" t="n">
        <v>35895</v>
      </c>
      <c r="AT129" s="0" t="n">
        <v>104302</v>
      </c>
      <c r="AU129" s="95" t="n">
        <v>35895</v>
      </c>
      <c r="AV129" s="0" t="n">
        <v>115454</v>
      </c>
      <c r="AW129" s="1" t="n">
        <f aca="false">+IF(AV129="","",AT129-AV129)</f>
        <v>-11152</v>
      </c>
      <c r="AX129" s="1" t="n">
        <f aca="false">+IF(AT129="","",AT129+AO129)</f>
        <v>107391</v>
      </c>
      <c r="AY129" s="1" t="n">
        <f aca="false">+IF(AV129="","",AV129+AQ129)</f>
        <v>124913</v>
      </c>
      <c r="AZ129" s="1" t="n">
        <f aca="false">IF(AX129="","",AX129-AY129)</f>
        <v>-17522</v>
      </c>
      <c r="BA129" s="95" t="n">
        <v>35895</v>
      </c>
      <c r="BB129" s="0" t="n">
        <v>180079</v>
      </c>
      <c r="BC129" s="95" t="n">
        <v>35895</v>
      </c>
      <c r="BD129" s="0" t="n">
        <v>6483</v>
      </c>
      <c r="BE129" s="95" t="n">
        <v>35895</v>
      </c>
      <c r="BF129" s="0" t="n">
        <v>4197</v>
      </c>
      <c r="BG129" s="1" t="n">
        <f aca="false">+IF(BF129="","",BD129-BF129)</f>
        <v>2286</v>
      </c>
      <c r="BH129" s="95" t="n">
        <v>35895</v>
      </c>
      <c r="BI129" s="0" t="n">
        <v>80263</v>
      </c>
      <c r="BJ129" s="95" t="n">
        <v>35895</v>
      </c>
      <c r="BK129" s="0" t="n">
        <v>84080</v>
      </c>
      <c r="BL129" s="1" t="n">
        <f aca="false">+IF(BK129="","",BI129-BK129)</f>
        <v>-3817</v>
      </c>
      <c r="BM129" s="1" t="n">
        <f aca="false">+IF(BI129="","",BI129+BD129)</f>
        <v>86746</v>
      </c>
      <c r="BN129" s="1" t="n">
        <f aca="false">+IF(BK129="","",BK129+BF129)</f>
        <v>88277</v>
      </c>
      <c r="BO129" s="1" t="n">
        <f aca="false">IF(BM129="","",BM129-BN129)</f>
        <v>-1531</v>
      </c>
      <c r="BP129" s="95" t="n">
        <v>35895</v>
      </c>
      <c r="BQ129" s="0" t="n">
        <v>112784</v>
      </c>
    </row>
    <row r="130" customFormat="false" ht="12.75" hidden="false" customHeight="false" outlineLevel="0" collapsed="false">
      <c r="A130" s="95" t="n">
        <f aca="false">+A129+7</f>
        <v>35899</v>
      </c>
      <c r="B130" s="95" t="n">
        <v>35895</v>
      </c>
      <c r="C130" s="0" t="n">
        <v>15.56</v>
      </c>
      <c r="D130" s="95" t="n">
        <v>35895</v>
      </c>
      <c r="E130" s="0" t="n">
        <v>2.657</v>
      </c>
      <c r="F130" s="95" t="n">
        <v>35895</v>
      </c>
      <c r="G130" s="0" t="n">
        <v>43.33</v>
      </c>
      <c r="H130" s="95" t="n">
        <v>35895</v>
      </c>
      <c r="I130" s="0" t="n">
        <v>50.28</v>
      </c>
      <c r="J130" s="95" t="n">
        <v>35902</v>
      </c>
      <c r="K130" s="0" t="n">
        <v>40249</v>
      </c>
      <c r="L130" s="95" t="n">
        <v>35902</v>
      </c>
      <c r="M130" s="0" t="n">
        <v>27535</v>
      </c>
      <c r="N130" s="1" t="n">
        <f aca="false">+IF(M130="","",K130-M130)</f>
        <v>12714</v>
      </c>
      <c r="O130" s="95" t="n">
        <v>35902</v>
      </c>
      <c r="P130" s="0" t="n">
        <v>320923</v>
      </c>
      <c r="Q130" s="95" t="n">
        <v>35902</v>
      </c>
      <c r="R130" s="0" t="n">
        <v>333045</v>
      </c>
      <c r="S130" s="1" t="n">
        <f aca="false">+IF(R130="","",P130-R130)</f>
        <v>-12122</v>
      </c>
      <c r="T130" s="1" t="n">
        <f aca="false">+IF(P130="","",P130+K130)</f>
        <v>361172</v>
      </c>
      <c r="U130" s="1" t="n">
        <f aca="false">+IF(R130="","",R130+M130)</f>
        <v>360580</v>
      </c>
      <c r="V130" s="1" t="n">
        <f aca="false">IF(T130="","",T130-U130)</f>
        <v>592</v>
      </c>
      <c r="W130" s="95" t="n">
        <v>35902</v>
      </c>
      <c r="X130" s="0" t="n">
        <v>477108</v>
      </c>
      <c r="Y130" s="95" t="n">
        <v>35902</v>
      </c>
      <c r="Z130" s="0" t="n">
        <v>39098</v>
      </c>
      <c r="AA130" s="95" t="n">
        <v>35902</v>
      </c>
      <c r="AB130" s="0" t="n">
        <v>7571</v>
      </c>
      <c r="AC130" s="1" t="n">
        <f aca="false">+IF(AB130="","",Z130-AB130)</f>
        <v>31527</v>
      </c>
      <c r="AD130" s="95" t="n">
        <v>35902</v>
      </c>
      <c r="AE130" s="0" t="n">
        <v>129914</v>
      </c>
      <c r="AF130" s="95" t="n">
        <v>35902</v>
      </c>
      <c r="AG130" s="0" t="n">
        <v>185028</v>
      </c>
      <c r="AH130" s="1" t="n">
        <f aca="false">+IF(AG130="","",AE130-AG130)</f>
        <v>-55114</v>
      </c>
      <c r="AI130" s="1" t="n">
        <f aca="false">+IF(AE130="","",AE130+Z130)</f>
        <v>169012</v>
      </c>
      <c r="AJ130" s="1" t="n">
        <f aca="false">+IF(AG130="","",AG130+AB130)</f>
        <v>192599</v>
      </c>
      <c r="AK130" s="1" t="n">
        <f aca="false">IF(AI130="","",AI130-AJ130)</f>
        <v>-23587</v>
      </c>
      <c r="AL130" s="95" t="n">
        <v>35902</v>
      </c>
      <c r="AM130" s="0" t="n">
        <v>255671</v>
      </c>
      <c r="AN130" s="95" t="n">
        <v>35902</v>
      </c>
      <c r="AO130" s="0" t="n">
        <v>4388</v>
      </c>
      <c r="AP130" s="95" t="n">
        <v>35902</v>
      </c>
      <c r="AQ130" s="0" t="n">
        <v>8458</v>
      </c>
      <c r="AR130" s="1" t="n">
        <f aca="false">+IF(AQ130="","",AO130-AQ130)</f>
        <v>-4070</v>
      </c>
      <c r="AS130" s="95" t="n">
        <v>35902</v>
      </c>
      <c r="AT130" s="0" t="n">
        <v>101271</v>
      </c>
      <c r="AU130" s="95" t="n">
        <v>35902</v>
      </c>
      <c r="AV130" s="0" t="n">
        <v>112809</v>
      </c>
      <c r="AW130" s="1" t="n">
        <f aca="false">+IF(AV130="","",AT130-AV130)</f>
        <v>-11538</v>
      </c>
      <c r="AX130" s="1" t="n">
        <f aca="false">+IF(AT130="","",AT130+AO130)</f>
        <v>105659</v>
      </c>
      <c r="AY130" s="1" t="n">
        <f aca="false">+IF(AV130="","",AV130+AQ130)</f>
        <v>121267</v>
      </c>
      <c r="AZ130" s="1" t="n">
        <f aca="false">IF(AX130="","",AX130-AY130)</f>
        <v>-15608</v>
      </c>
      <c r="BA130" s="95" t="n">
        <v>35902</v>
      </c>
      <c r="BB130" s="0" t="n">
        <v>177645</v>
      </c>
      <c r="BC130" s="95" t="n">
        <v>35902</v>
      </c>
      <c r="BD130" s="0" t="n">
        <v>7537</v>
      </c>
      <c r="BE130" s="95" t="n">
        <v>35902</v>
      </c>
      <c r="BF130" s="0" t="n">
        <v>4366</v>
      </c>
      <c r="BG130" s="1" t="n">
        <f aca="false">+IF(BF130="","",BD130-BF130)</f>
        <v>3171</v>
      </c>
      <c r="BH130" s="95" t="n">
        <v>35902</v>
      </c>
      <c r="BI130" s="0" t="n">
        <v>81669</v>
      </c>
      <c r="BJ130" s="95" t="n">
        <v>35902</v>
      </c>
      <c r="BK130" s="0" t="n">
        <v>88542</v>
      </c>
      <c r="BL130" s="1" t="n">
        <f aca="false">+IF(BK130="","",BI130-BK130)</f>
        <v>-6873</v>
      </c>
      <c r="BM130" s="1" t="n">
        <f aca="false">+IF(BI130="","",BI130+BD130)</f>
        <v>89206</v>
      </c>
      <c r="BN130" s="1" t="n">
        <f aca="false">+IF(BK130="","",BK130+BF130)</f>
        <v>92908</v>
      </c>
      <c r="BO130" s="1" t="n">
        <f aca="false">IF(BM130="","",BM130-BN130)</f>
        <v>-3702</v>
      </c>
      <c r="BP130" s="95" t="n">
        <v>35902</v>
      </c>
      <c r="BQ130" s="0" t="n">
        <v>117899</v>
      </c>
    </row>
    <row r="131" customFormat="false" ht="12.75" hidden="false" customHeight="false" outlineLevel="0" collapsed="false">
      <c r="A131" s="95" t="n">
        <f aca="false">+A130+7</f>
        <v>35906</v>
      </c>
      <c r="B131" s="95" t="n">
        <v>35902</v>
      </c>
      <c r="C131" s="0" t="n">
        <v>15.46</v>
      </c>
      <c r="D131" s="95" t="n">
        <v>35902</v>
      </c>
      <c r="E131" s="0" t="n">
        <v>2.475</v>
      </c>
      <c r="F131" s="95" t="n">
        <v>35902</v>
      </c>
      <c r="G131" s="0" t="n">
        <v>43.76</v>
      </c>
      <c r="H131" s="95" t="n">
        <v>35902</v>
      </c>
      <c r="I131" s="0" t="n">
        <v>52.48</v>
      </c>
      <c r="J131" s="95" t="n">
        <v>35909</v>
      </c>
      <c r="K131" s="0" t="n">
        <v>35913</v>
      </c>
      <c r="L131" s="95" t="n">
        <v>35909</v>
      </c>
      <c r="M131" s="0" t="n">
        <v>27674</v>
      </c>
      <c r="N131" s="1" t="n">
        <f aca="false">+IF(M131="","",K131-M131)</f>
        <v>8239</v>
      </c>
      <c r="O131" s="95" t="n">
        <v>35909</v>
      </c>
      <c r="P131" s="0" t="n">
        <v>304739</v>
      </c>
      <c r="Q131" s="95" t="n">
        <v>35909</v>
      </c>
      <c r="R131" s="0" t="n">
        <v>328878</v>
      </c>
      <c r="S131" s="1" t="n">
        <f aca="false">+IF(R131="","",P131-R131)</f>
        <v>-24139</v>
      </c>
      <c r="T131" s="1" t="n">
        <f aca="false">+IF(P131="","",P131+K131)</f>
        <v>340652</v>
      </c>
      <c r="U131" s="1" t="n">
        <f aca="false">+IF(R131="","",R131+M131)</f>
        <v>356552</v>
      </c>
      <c r="V131" s="1" t="n">
        <f aca="false">IF(T131="","",T131-U131)</f>
        <v>-15900</v>
      </c>
      <c r="W131" s="95" t="n">
        <v>35909</v>
      </c>
      <c r="X131" s="0" t="n">
        <v>457975</v>
      </c>
      <c r="Y131" s="95" t="n">
        <v>35909</v>
      </c>
      <c r="Z131" s="0" t="n">
        <v>41952</v>
      </c>
      <c r="AA131" s="95" t="n">
        <v>35909</v>
      </c>
      <c r="AB131" s="0" t="n">
        <v>7268</v>
      </c>
      <c r="AC131" s="1" t="n">
        <f aca="false">+IF(AB131="","",Z131-AB131)</f>
        <v>34684</v>
      </c>
      <c r="AD131" s="95" t="n">
        <v>35909</v>
      </c>
      <c r="AE131" s="0" t="n">
        <v>133409</v>
      </c>
      <c r="AF131" s="95" t="n">
        <v>35909</v>
      </c>
      <c r="AG131" s="0" t="n">
        <v>195484</v>
      </c>
      <c r="AH131" s="1" t="n">
        <f aca="false">+IF(AG131="","",AE131-AG131)</f>
        <v>-62075</v>
      </c>
      <c r="AI131" s="1" t="n">
        <f aca="false">+IF(AE131="","",AE131+Z131)</f>
        <v>175361</v>
      </c>
      <c r="AJ131" s="1" t="n">
        <f aca="false">+IF(AG131="","",AG131+AB131)</f>
        <v>202752</v>
      </c>
      <c r="AK131" s="1" t="n">
        <f aca="false">IF(AI131="","",AI131-AJ131)</f>
        <v>-27391</v>
      </c>
      <c r="AL131" s="95" t="n">
        <v>35909</v>
      </c>
      <c r="AM131" s="0" t="n">
        <v>266747</v>
      </c>
      <c r="AN131" s="95" t="n">
        <v>35909</v>
      </c>
      <c r="AO131" s="0" t="n">
        <v>4640</v>
      </c>
      <c r="AP131" s="95" t="n">
        <v>35909</v>
      </c>
      <c r="AQ131" s="0" t="n">
        <v>8691</v>
      </c>
      <c r="AR131" s="1" t="n">
        <f aca="false">+IF(AQ131="","",AO131-AQ131)</f>
        <v>-4051</v>
      </c>
      <c r="AS131" s="95" t="n">
        <v>35909</v>
      </c>
      <c r="AT131" s="0" t="n">
        <v>97511</v>
      </c>
      <c r="AU131" s="95" t="n">
        <v>35909</v>
      </c>
      <c r="AV131" s="0" t="n">
        <v>111801</v>
      </c>
      <c r="AW131" s="1" t="n">
        <f aca="false">+IF(AV131="","",AT131-AV131)</f>
        <v>-14290</v>
      </c>
      <c r="AX131" s="1" t="n">
        <f aca="false">+IF(AT131="","",AT131+AO131)</f>
        <v>102151</v>
      </c>
      <c r="AY131" s="1" t="n">
        <f aca="false">+IF(AV131="","",AV131+AQ131)</f>
        <v>120492</v>
      </c>
      <c r="AZ131" s="1" t="n">
        <f aca="false">IF(AX131="","",AX131-AY131)</f>
        <v>-18341</v>
      </c>
      <c r="BA131" s="95" t="n">
        <v>35909</v>
      </c>
      <c r="BB131" s="0" t="n">
        <v>174375</v>
      </c>
      <c r="BC131" s="95" t="n">
        <v>35909</v>
      </c>
      <c r="BD131" s="0" t="n">
        <v>14203</v>
      </c>
      <c r="BE131" s="95" t="n">
        <v>35909</v>
      </c>
      <c r="BF131" s="0" t="n">
        <v>4916</v>
      </c>
      <c r="BG131" s="1" t="n">
        <f aca="false">+IF(BF131="","",BD131-BF131)</f>
        <v>9287</v>
      </c>
      <c r="BH131" s="95" t="n">
        <v>35909</v>
      </c>
      <c r="BI131" s="0" t="n">
        <v>80056</v>
      </c>
      <c r="BJ131" s="95" t="n">
        <v>35909</v>
      </c>
      <c r="BK131" s="0" t="n">
        <v>95283</v>
      </c>
      <c r="BL131" s="1" t="n">
        <f aca="false">+IF(BK131="","",BI131-BK131)</f>
        <v>-15227</v>
      </c>
      <c r="BM131" s="1" t="n">
        <f aca="false">+IF(BI131="","",BI131+BD131)</f>
        <v>94259</v>
      </c>
      <c r="BN131" s="1" t="n">
        <f aca="false">+IF(BK131="","",BK131+BF131)</f>
        <v>100199</v>
      </c>
      <c r="BO131" s="1" t="n">
        <f aca="false">IF(BM131="","",BM131-BN131)</f>
        <v>-5940</v>
      </c>
      <c r="BP131" s="95" t="n">
        <v>35909</v>
      </c>
      <c r="BQ131" s="0" t="n">
        <v>123667</v>
      </c>
    </row>
    <row r="132" customFormat="false" ht="12.75" hidden="false" customHeight="false" outlineLevel="0" collapsed="false">
      <c r="A132" s="95" t="n">
        <f aca="false">+A131+7</f>
        <v>35913</v>
      </c>
      <c r="B132" s="95" t="n">
        <v>35909</v>
      </c>
      <c r="C132" s="0" t="n">
        <v>15.09</v>
      </c>
      <c r="D132" s="95" t="n">
        <v>35909</v>
      </c>
      <c r="E132" s="0" t="n">
        <v>2.342</v>
      </c>
      <c r="F132" s="95" t="n">
        <v>35909</v>
      </c>
      <c r="G132" s="0" t="n">
        <v>42.9</v>
      </c>
      <c r="H132" s="95" t="n">
        <v>35909</v>
      </c>
      <c r="I132" s="0" t="n">
        <v>50.1</v>
      </c>
      <c r="J132" s="95" t="n">
        <v>35916</v>
      </c>
      <c r="K132" s="0" t="n">
        <v>29141</v>
      </c>
      <c r="L132" s="95" t="n">
        <v>35916</v>
      </c>
      <c r="M132" s="0" t="n">
        <v>37996</v>
      </c>
      <c r="N132" s="1" t="n">
        <f aca="false">+IF(M132="","",K132-M132)</f>
        <v>-8855</v>
      </c>
      <c r="O132" s="95" t="n">
        <v>35916</v>
      </c>
      <c r="P132" s="0" t="n">
        <v>308735</v>
      </c>
      <c r="Q132" s="95" t="n">
        <v>35916</v>
      </c>
      <c r="R132" s="0" t="n">
        <v>305943</v>
      </c>
      <c r="S132" s="1" t="n">
        <f aca="false">+IF(R132="","",P132-R132)</f>
        <v>2792</v>
      </c>
      <c r="T132" s="1" t="n">
        <f aca="false">+IF(P132="","",P132+K132)</f>
        <v>337876</v>
      </c>
      <c r="U132" s="1" t="n">
        <f aca="false">+IF(R132="","",R132+M132)</f>
        <v>343939</v>
      </c>
      <c r="V132" s="1" t="n">
        <f aca="false">IF(T132="","",T132-U132)</f>
        <v>-6063</v>
      </c>
      <c r="W132" s="95" t="n">
        <v>35916</v>
      </c>
      <c r="X132" s="0" t="n">
        <v>454919</v>
      </c>
      <c r="Y132" s="95" t="n">
        <v>35916</v>
      </c>
      <c r="Z132" s="0" t="n">
        <v>18393</v>
      </c>
      <c r="AA132" s="95" t="n">
        <v>35916</v>
      </c>
      <c r="AB132" s="0" t="n">
        <v>5261</v>
      </c>
      <c r="AC132" s="1" t="n">
        <f aca="false">+IF(AB132="","",Z132-AB132)</f>
        <v>13132</v>
      </c>
      <c r="AD132" s="95" t="n">
        <v>35916</v>
      </c>
      <c r="AE132" s="0" t="n">
        <v>131160</v>
      </c>
      <c r="AF132" s="95" t="n">
        <v>35916</v>
      </c>
      <c r="AG132" s="0" t="n">
        <v>165089</v>
      </c>
      <c r="AH132" s="1" t="n">
        <f aca="false">+IF(AG132="","",AE132-AG132)</f>
        <v>-33929</v>
      </c>
      <c r="AI132" s="1" t="n">
        <f aca="false">+IF(AE132="","",AE132+Z132)</f>
        <v>149553</v>
      </c>
      <c r="AJ132" s="1" t="n">
        <f aca="false">+IF(AG132="","",AG132+AB132)</f>
        <v>170350</v>
      </c>
      <c r="AK132" s="1" t="n">
        <f aca="false">IF(AI132="","",AI132-AJ132)</f>
        <v>-20797</v>
      </c>
      <c r="AL132" s="95" t="n">
        <v>35916</v>
      </c>
      <c r="AM132" s="0" t="n">
        <v>226356</v>
      </c>
      <c r="AN132" s="95" t="n">
        <v>35916</v>
      </c>
      <c r="AO132" s="0" t="n">
        <v>6226</v>
      </c>
      <c r="AP132" s="95" t="n">
        <v>35916</v>
      </c>
      <c r="AQ132" s="0" t="n">
        <v>7810</v>
      </c>
      <c r="AR132" s="1" t="n">
        <f aca="false">+IF(AQ132="","",AO132-AQ132)</f>
        <v>-1584</v>
      </c>
      <c r="AS132" s="95" t="n">
        <v>35916</v>
      </c>
      <c r="AT132" s="0" t="n">
        <v>91974</v>
      </c>
      <c r="AU132" s="95" t="n">
        <v>35916</v>
      </c>
      <c r="AV132" s="0" t="n">
        <v>106133</v>
      </c>
      <c r="AW132" s="1" t="n">
        <f aca="false">+IF(AV132="","",AT132-AV132)</f>
        <v>-14159</v>
      </c>
      <c r="AX132" s="1" t="n">
        <f aca="false">+IF(AT132="","",AT132+AO132)</f>
        <v>98200</v>
      </c>
      <c r="AY132" s="1" t="n">
        <f aca="false">+IF(AV132="","",AV132+AQ132)</f>
        <v>113943</v>
      </c>
      <c r="AZ132" s="1" t="n">
        <f aca="false">IF(AX132="","",AX132-AY132)</f>
        <v>-15743</v>
      </c>
      <c r="BA132" s="95" t="n">
        <v>35916</v>
      </c>
      <c r="BB132" s="0" t="n">
        <v>169894</v>
      </c>
      <c r="BC132" s="95" t="n">
        <v>35916</v>
      </c>
      <c r="BD132" s="0" t="n">
        <v>11979</v>
      </c>
      <c r="BE132" s="95" t="n">
        <v>35916</v>
      </c>
      <c r="BF132" s="0" t="n">
        <v>6358</v>
      </c>
      <c r="BG132" s="1" t="n">
        <f aca="false">+IF(BF132="","",BD132-BF132)</f>
        <v>5621</v>
      </c>
      <c r="BH132" s="95" t="n">
        <v>35916</v>
      </c>
      <c r="BI132" s="0" t="n">
        <v>76289</v>
      </c>
      <c r="BJ132" s="95" t="n">
        <v>35916</v>
      </c>
      <c r="BK132" s="0" t="n">
        <v>88804</v>
      </c>
      <c r="BL132" s="1" t="n">
        <f aca="false">+IF(BK132="","",BI132-BK132)</f>
        <v>-12515</v>
      </c>
      <c r="BM132" s="1" t="n">
        <f aca="false">+IF(BI132="","",BI132+BD132)</f>
        <v>88268</v>
      </c>
      <c r="BN132" s="1" t="n">
        <f aca="false">+IF(BK132="","",BK132+BF132)</f>
        <v>95162</v>
      </c>
      <c r="BO132" s="1" t="n">
        <f aca="false">IF(BM132="","",BM132-BN132)</f>
        <v>-6894</v>
      </c>
      <c r="BP132" s="95" t="n">
        <v>35916</v>
      </c>
      <c r="BQ132" s="0" t="n">
        <v>119767</v>
      </c>
    </row>
    <row r="133" customFormat="false" ht="12.75" hidden="false" customHeight="false" outlineLevel="0" collapsed="false">
      <c r="A133" s="95" t="n">
        <f aca="false">+A132+7</f>
        <v>35920</v>
      </c>
      <c r="B133" s="95" t="n">
        <v>35916</v>
      </c>
      <c r="C133" s="0" t="n">
        <v>16.13</v>
      </c>
      <c r="D133" s="95" t="n">
        <v>35916</v>
      </c>
      <c r="E133" s="0" t="n">
        <v>2.202</v>
      </c>
      <c r="F133" s="95" t="n">
        <v>35916</v>
      </c>
      <c r="G133" s="0" t="n">
        <v>45.78</v>
      </c>
      <c r="H133" s="95" t="n">
        <v>35916</v>
      </c>
      <c r="I133" s="0" t="n">
        <v>54.29</v>
      </c>
      <c r="J133" s="95" t="n">
        <v>35923</v>
      </c>
      <c r="K133" s="0" t="n">
        <v>29048</v>
      </c>
      <c r="L133" s="95" t="n">
        <v>35923</v>
      </c>
      <c r="M133" s="0" t="n">
        <v>36502</v>
      </c>
      <c r="N133" s="1" t="n">
        <f aca="false">+IF(M133="","",K133-M133)</f>
        <v>-7454</v>
      </c>
      <c r="O133" s="95" t="n">
        <v>35923</v>
      </c>
      <c r="P133" s="0" t="n">
        <v>315145</v>
      </c>
      <c r="Q133" s="95" t="n">
        <v>35923</v>
      </c>
      <c r="R133" s="0" t="n">
        <v>315054</v>
      </c>
      <c r="S133" s="1" t="n">
        <f aca="false">+IF(R133="","",P133-R133)</f>
        <v>91</v>
      </c>
      <c r="T133" s="1" t="n">
        <f aca="false">+IF(P133="","",P133+K133)</f>
        <v>344193</v>
      </c>
      <c r="U133" s="1" t="n">
        <f aca="false">+IF(R133="","",R133+M133)</f>
        <v>351556</v>
      </c>
      <c r="V133" s="1" t="n">
        <f aca="false">IF(T133="","",T133-U133)</f>
        <v>-7363</v>
      </c>
      <c r="W133" s="95" t="n">
        <v>35923</v>
      </c>
      <c r="X133" s="0" t="n">
        <v>461347</v>
      </c>
      <c r="Y133" s="95" t="n">
        <v>35923</v>
      </c>
      <c r="Z133" s="0" t="n">
        <v>13998</v>
      </c>
      <c r="AA133" s="95" t="n">
        <v>35923</v>
      </c>
      <c r="AB133" s="0" t="n">
        <v>13815</v>
      </c>
      <c r="AC133" s="1" t="n">
        <f aca="false">+IF(AB133="","",Z133-AB133)</f>
        <v>183</v>
      </c>
      <c r="AD133" s="95" t="n">
        <v>35923</v>
      </c>
      <c r="AE133" s="0" t="n">
        <v>146834</v>
      </c>
      <c r="AF133" s="95" t="n">
        <v>35923</v>
      </c>
      <c r="AG133" s="0" t="n">
        <v>164820</v>
      </c>
      <c r="AH133" s="1" t="n">
        <f aca="false">+IF(AG133="","",AE133-AG133)</f>
        <v>-17986</v>
      </c>
      <c r="AI133" s="1" t="n">
        <f aca="false">+IF(AE133="","",AE133+Z133)</f>
        <v>160832</v>
      </c>
      <c r="AJ133" s="1" t="n">
        <f aca="false">+IF(AG133="","",AG133+AB133)</f>
        <v>178635</v>
      </c>
      <c r="AK133" s="1" t="n">
        <f aca="false">IF(AI133="","",AI133-AJ133)</f>
        <v>-17803</v>
      </c>
      <c r="AL133" s="95" t="n">
        <v>35923</v>
      </c>
      <c r="AM133" s="0" t="n">
        <v>238262</v>
      </c>
      <c r="AN133" s="95" t="n">
        <v>35923</v>
      </c>
      <c r="AO133" s="0" t="n">
        <v>3868</v>
      </c>
      <c r="AP133" s="95" t="n">
        <v>35923</v>
      </c>
      <c r="AQ133" s="0" t="n">
        <v>6494</v>
      </c>
      <c r="AR133" s="1" t="n">
        <f aca="false">+IF(AQ133="","",AO133-AQ133)</f>
        <v>-2626</v>
      </c>
      <c r="AS133" s="95" t="n">
        <v>35923</v>
      </c>
      <c r="AT133" s="0" t="n">
        <v>91241</v>
      </c>
      <c r="AU133" s="95" t="n">
        <v>35923</v>
      </c>
      <c r="AV133" s="0" t="n">
        <v>104947</v>
      </c>
      <c r="AW133" s="1" t="n">
        <f aca="false">+IF(AV133="","",AT133-AV133)</f>
        <v>-13706</v>
      </c>
      <c r="AX133" s="1" t="n">
        <f aca="false">+IF(AT133="","",AT133+AO133)</f>
        <v>95109</v>
      </c>
      <c r="AY133" s="1" t="n">
        <f aca="false">+IF(AV133="","",AV133+AQ133)</f>
        <v>111441</v>
      </c>
      <c r="AZ133" s="1" t="n">
        <f aca="false">IF(AX133="","",AX133-AY133)</f>
        <v>-16332</v>
      </c>
      <c r="BA133" s="95" t="n">
        <v>35923</v>
      </c>
      <c r="BB133" s="0" t="n">
        <v>163762</v>
      </c>
      <c r="BC133" s="95" t="n">
        <v>35923</v>
      </c>
      <c r="BD133" s="0" t="n">
        <v>11148</v>
      </c>
      <c r="BE133" s="95" t="n">
        <v>35923</v>
      </c>
      <c r="BF133" s="0" t="n">
        <v>3918</v>
      </c>
      <c r="BG133" s="1" t="n">
        <f aca="false">+IF(BF133="","",BD133-BF133)</f>
        <v>7230</v>
      </c>
      <c r="BH133" s="95" t="n">
        <v>35923</v>
      </c>
      <c r="BI133" s="0" t="n">
        <v>72017</v>
      </c>
      <c r="BJ133" s="95" t="n">
        <v>35923</v>
      </c>
      <c r="BK133" s="0" t="n">
        <v>82373</v>
      </c>
      <c r="BL133" s="1" t="n">
        <f aca="false">+IF(BK133="","",BI133-BK133)</f>
        <v>-10356</v>
      </c>
      <c r="BM133" s="1" t="n">
        <f aca="false">+IF(BI133="","",BI133+BD133)</f>
        <v>83165</v>
      </c>
      <c r="BN133" s="1" t="n">
        <f aca="false">+IF(BK133="","",BK133+BF133)</f>
        <v>86291</v>
      </c>
      <c r="BO133" s="1" t="n">
        <f aca="false">IF(BM133="","",BM133-BN133)</f>
        <v>-3126</v>
      </c>
      <c r="BP133" s="95" t="n">
        <v>35923</v>
      </c>
      <c r="BQ133" s="0" t="n">
        <v>109296</v>
      </c>
    </row>
    <row r="134" customFormat="false" ht="12.75" hidden="false" customHeight="false" outlineLevel="0" collapsed="false">
      <c r="A134" s="95" t="n">
        <f aca="false">+A133+7</f>
        <v>35927</v>
      </c>
      <c r="B134" s="95" t="n">
        <v>35923</v>
      </c>
      <c r="C134" s="0" t="n">
        <v>15.13</v>
      </c>
      <c r="D134" s="95" t="n">
        <v>35923</v>
      </c>
      <c r="E134" s="0" t="n">
        <v>2.167</v>
      </c>
      <c r="F134" s="95" t="n">
        <v>35923</v>
      </c>
      <c r="G134" s="0" t="n">
        <v>43.01</v>
      </c>
      <c r="H134" s="95" t="n">
        <v>35923</v>
      </c>
      <c r="I134" s="0" t="n">
        <v>52.02</v>
      </c>
      <c r="J134" s="95" t="n">
        <v>35930</v>
      </c>
      <c r="K134" s="0" t="n">
        <v>27509</v>
      </c>
      <c r="L134" s="95" t="n">
        <v>35930</v>
      </c>
      <c r="M134" s="0" t="n">
        <v>34526</v>
      </c>
      <c r="N134" s="1" t="n">
        <f aca="false">+IF(M134="","",K134-M134)</f>
        <v>-7017</v>
      </c>
      <c r="O134" s="95" t="n">
        <v>35930</v>
      </c>
      <c r="P134" s="0" t="n">
        <v>317688</v>
      </c>
      <c r="Q134" s="95" t="n">
        <v>35930</v>
      </c>
      <c r="R134" s="0" t="n">
        <v>316387</v>
      </c>
      <c r="S134" s="1" t="n">
        <f aca="false">+IF(R134="","",P134-R134)</f>
        <v>1301</v>
      </c>
      <c r="T134" s="1" t="n">
        <f aca="false">+IF(P134="","",P134+K134)</f>
        <v>345197</v>
      </c>
      <c r="U134" s="1" t="n">
        <f aca="false">+IF(R134="","",R134+M134)</f>
        <v>350913</v>
      </c>
      <c r="V134" s="1" t="n">
        <f aca="false">IF(T134="","",T134-U134)</f>
        <v>-5716</v>
      </c>
      <c r="W134" s="95" t="n">
        <v>35930</v>
      </c>
      <c r="X134" s="0" t="n">
        <v>452249</v>
      </c>
      <c r="Y134" s="95" t="n">
        <v>35930</v>
      </c>
      <c r="Z134" s="0" t="n">
        <v>12913</v>
      </c>
      <c r="AA134" s="95" t="n">
        <v>35930</v>
      </c>
      <c r="AB134" s="0" t="n">
        <v>15808</v>
      </c>
      <c r="AC134" s="1" t="n">
        <f aca="false">+IF(AB134="","",Z134-AB134)</f>
        <v>-2895</v>
      </c>
      <c r="AD134" s="95" t="n">
        <v>35930</v>
      </c>
      <c r="AE134" s="0" t="n">
        <v>163933</v>
      </c>
      <c r="AF134" s="95" t="n">
        <v>35930</v>
      </c>
      <c r="AG134" s="0" t="n">
        <v>177895</v>
      </c>
      <c r="AH134" s="1" t="n">
        <f aca="false">+IF(AG134="","",AE134-AG134)</f>
        <v>-13962</v>
      </c>
      <c r="AI134" s="1" t="n">
        <f aca="false">+IF(AE134="","",AE134+Z134)</f>
        <v>176846</v>
      </c>
      <c r="AJ134" s="1" t="n">
        <f aca="false">+IF(AG134="","",AG134+AB134)</f>
        <v>193703</v>
      </c>
      <c r="AK134" s="1" t="n">
        <f aca="false">IF(AI134="","",AI134-AJ134)</f>
        <v>-16857</v>
      </c>
      <c r="AL134" s="95" t="n">
        <v>35930</v>
      </c>
      <c r="AM134" s="0" t="n">
        <v>259949</v>
      </c>
      <c r="AN134" s="95" t="n">
        <v>35930</v>
      </c>
      <c r="AO134" s="0" t="n">
        <v>4597</v>
      </c>
      <c r="AP134" s="95" t="n">
        <v>35930</v>
      </c>
      <c r="AQ134" s="0" t="n">
        <v>8788</v>
      </c>
      <c r="AR134" s="1" t="n">
        <f aca="false">+IF(AQ134="","",AO134-AQ134)</f>
        <v>-4191</v>
      </c>
      <c r="AS134" s="95" t="n">
        <v>35930</v>
      </c>
      <c r="AT134" s="0" t="n">
        <v>99088</v>
      </c>
      <c r="AU134" s="95" t="n">
        <v>35930</v>
      </c>
      <c r="AV134" s="0" t="n">
        <v>112258</v>
      </c>
      <c r="AW134" s="1" t="n">
        <f aca="false">+IF(AV134="","",AT134-AV134)</f>
        <v>-13170</v>
      </c>
      <c r="AX134" s="1" t="n">
        <f aca="false">+IF(AT134="","",AT134+AO134)</f>
        <v>103685</v>
      </c>
      <c r="AY134" s="1" t="n">
        <f aca="false">+IF(AV134="","",AV134+AQ134)</f>
        <v>121046</v>
      </c>
      <c r="AZ134" s="1" t="n">
        <f aca="false">IF(AX134="","",AX134-AY134)</f>
        <v>-17361</v>
      </c>
      <c r="BA134" s="95" t="n">
        <v>35930</v>
      </c>
      <c r="BB134" s="0" t="n">
        <v>171702</v>
      </c>
      <c r="BC134" s="95" t="n">
        <v>35930</v>
      </c>
      <c r="BD134" s="0" t="n">
        <v>9784</v>
      </c>
      <c r="BE134" s="95" t="n">
        <v>35930</v>
      </c>
      <c r="BF134" s="0" t="n">
        <v>2664</v>
      </c>
      <c r="BG134" s="1" t="n">
        <f aca="false">+IF(BF134="","",BD134-BF134)</f>
        <v>7120</v>
      </c>
      <c r="BH134" s="95" t="n">
        <v>35930</v>
      </c>
      <c r="BI134" s="0" t="n">
        <v>71134</v>
      </c>
      <c r="BJ134" s="95" t="n">
        <v>35930</v>
      </c>
      <c r="BK134" s="0" t="n">
        <v>81783</v>
      </c>
      <c r="BL134" s="1" t="n">
        <f aca="false">+IF(BK134="","",BI134-BK134)</f>
        <v>-10649</v>
      </c>
      <c r="BM134" s="1" t="n">
        <f aca="false">+IF(BI134="","",BI134+BD134)</f>
        <v>80918</v>
      </c>
      <c r="BN134" s="1" t="n">
        <f aca="false">+IF(BK134="","",BK134+BF134)</f>
        <v>84447</v>
      </c>
      <c r="BO134" s="1" t="n">
        <f aca="false">IF(BM134="","",BM134-BN134)</f>
        <v>-3529</v>
      </c>
      <c r="BP134" s="95" t="n">
        <v>35930</v>
      </c>
      <c r="BQ134" s="0" t="n">
        <v>105936</v>
      </c>
    </row>
    <row r="135" customFormat="false" ht="12.75" hidden="false" customHeight="false" outlineLevel="0" collapsed="false">
      <c r="A135" s="95" t="n">
        <f aca="false">+A134+7</f>
        <v>35934</v>
      </c>
      <c r="B135" s="95" t="n">
        <v>35930</v>
      </c>
      <c r="C135" s="0" t="n">
        <v>14.47</v>
      </c>
      <c r="D135" s="95" t="n">
        <v>35930</v>
      </c>
      <c r="E135" s="0" t="n">
        <v>2.178</v>
      </c>
      <c r="F135" s="95" t="n">
        <v>35930</v>
      </c>
      <c r="G135" s="0" t="n">
        <v>41.64</v>
      </c>
      <c r="H135" s="95" t="n">
        <v>35930</v>
      </c>
      <c r="I135" s="0" t="n">
        <v>50.75</v>
      </c>
      <c r="J135" s="95" t="n">
        <v>35937</v>
      </c>
      <c r="K135" s="0" t="n">
        <v>27282</v>
      </c>
      <c r="L135" s="95" t="n">
        <v>35937</v>
      </c>
      <c r="M135" s="0" t="n">
        <v>41357</v>
      </c>
      <c r="N135" s="1" t="n">
        <f aca="false">+IF(M135="","",K135-M135)</f>
        <v>-14075</v>
      </c>
      <c r="O135" s="95" t="n">
        <v>35937</v>
      </c>
      <c r="P135" s="0" t="n">
        <v>304120</v>
      </c>
      <c r="Q135" s="95" t="n">
        <v>35937</v>
      </c>
      <c r="R135" s="0" t="n">
        <v>288500</v>
      </c>
      <c r="S135" s="1" t="n">
        <f aca="false">+IF(R135="","",P135-R135)</f>
        <v>15620</v>
      </c>
      <c r="T135" s="1" t="n">
        <f aca="false">+IF(P135="","",P135+K135)</f>
        <v>331402</v>
      </c>
      <c r="U135" s="1" t="n">
        <f aca="false">+IF(R135="","",R135+M135)</f>
        <v>329857</v>
      </c>
      <c r="V135" s="1" t="n">
        <f aca="false">IF(T135="","",T135-U135)</f>
        <v>1545</v>
      </c>
      <c r="W135" s="95" t="n">
        <v>35937</v>
      </c>
      <c r="X135" s="0" t="n">
        <v>441106</v>
      </c>
      <c r="Y135" s="95" t="n">
        <v>35937</v>
      </c>
      <c r="Z135" s="0" t="n">
        <v>8937</v>
      </c>
      <c r="AA135" s="95" t="n">
        <v>35937</v>
      </c>
      <c r="AB135" s="0" t="n">
        <v>21602</v>
      </c>
      <c r="AC135" s="1" t="n">
        <f aca="false">+IF(AB135="","",Z135-AB135)</f>
        <v>-12665</v>
      </c>
      <c r="AD135" s="95" t="n">
        <v>35937</v>
      </c>
      <c r="AE135" s="0" t="n">
        <v>172297</v>
      </c>
      <c r="AF135" s="95" t="n">
        <v>35937</v>
      </c>
      <c r="AG135" s="0" t="n">
        <v>176521</v>
      </c>
      <c r="AH135" s="1" t="n">
        <f aca="false">+IF(AG135="","",AE135-AG135)</f>
        <v>-4224</v>
      </c>
      <c r="AI135" s="1" t="n">
        <f aca="false">+IF(AE135="","",AE135+Z135)</f>
        <v>181234</v>
      </c>
      <c r="AJ135" s="1" t="n">
        <f aca="false">+IF(AG135="","",AG135+AB135)</f>
        <v>198123</v>
      </c>
      <c r="AK135" s="1" t="n">
        <f aca="false">IF(AI135="","",AI135-AJ135)</f>
        <v>-16889</v>
      </c>
      <c r="AL135" s="95" t="n">
        <v>35937</v>
      </c>
      <c r="AM135" s="0" t="n">
        <v>263285</v>
      </c>
      <c r="AN135" s="95" t="n">
        <v>35937</v>
      </c>
      <c r="AO135" s="0" t="n">
        <v>3467</v>
      </c>
      <c r="AP135" s="95" t="n">
        <v>35937</v>
      </c>
      <c r="AQ135" s="0" t="n">
        <v>11389</v>
      </c>
      <c r="AR135" s="1" t="n">
        <f aca="false">+IF(AQ135="","",AO135-AQ135)</f>
        <v>-7922</v>
      </c>
      <c r="AS135" s="95" t="n">
        <v>35937</v>
      </c>
      <c r="AT135" s="0" t="n">
        <v>105028</v>
      </c>
      <c r="AU135" s="95" t="n">
        <v>35937</v>
      </c>
      <c r="AV135" s="0" t="n">
        <v>114198</v>
      </c>
      <c r="AW135" s="1" t="n">
        <f aca="false">+IF(AV135="","",AT135-AV135)</f>
        <v>-9170</v>
      </c>
      <c r="AX135" s="1" t="n">
        <f aca="false">+IF(AT135="","",AT135+AO135)</f>
        <v>108495</v>
      </c>
      <c r="AY135" s="1" t="n">
        <f aca="false">+IF(AV135="","",AV135+AQ135)</f>
        <v>125587</v>
      </c>
      <c r="AZ135" s="1" t="n">
        <f aca="false">IF(AX135="","",AX135-AY135)</f>
        <v>-17092</v>
      </c>
      <c r="BA135" s="95" t="n">
        <v>35937</v>
      </c>
      <c r="BB135" s="0" t="n">
        <v>179777</v>
      </c>
      <c r="BC135" s="95" t="n">
        <v>35937</v>
      </c>
      <c r="BD135" s="0" t="n">
        <v>8350</v>
      </c>
      <c r="BE135" s="95" t="n">
        <v>35937</v>
      </c>
      <c r="BF135" s="0" t="n">
        <v>4622</v>
      </c>
      <c r="BG135" s="1" t="n">
        <f aca="false">+IF(BF135="","",BD135-BF135)</f>
        <v>3728</v>
      </c>
      <c r="BH135" s="95" t="n">
        <v>35937</v>
      </c>
      <c r="BI135" s="0" t="n">
        <v>70373</v>
      </c>
      <c r="BJ135" s="95" t="n">
        <v>35937</v>
      </c>
      <c r="BK135" s="0" t="n">
        <v>77512</v>
      </c>
      <c r="BL135" s="1" t="n">
        <f aca="false">+IF(BK135="","",BI135-BK135)</f>
        <v>-7139</v>
      </c>
      <c r="BM135" s="1" t="n">
        <f aca="false">+IF(BI135="","",BI135+BD135)</f>
        <v>78723</v>
      </c>
      <c r="BN135" s="1" t="n">
        <f aca="false">+IF(BK135="","",BK135+BF135)</f>
        <v>82134</v>
      </c>
      <c r="BO135" s="1" t="n">
        <f aca="false">IF(BM135="","",BM135-BN135)</f>
        <v>-3411</v>
      </c>
      <c r="BP135" s="95" t="n">
        <v>35937</v>
      </c>
      <c r="BQ135" s="0" t="n">
        <v>105874</v>
      </c>
    </row>
    <row r="136" customFormat="false" ht="12.75" hidden="false" customHeight="false" outlineLevel="0" collapsed="false">
      <c r="A136" s="95" t="n">
        <f aca="false">+A135+7</f>
        <v>35941</v>
      </c>
      <c r="B136" s="95" t="n">
        <v>35937</v>
      </c>
      <c r="C136" s="0" t="n">
        <v>14.78</v>
      </c>
      <c r="D136" s="95" t="n">
        <v>35937</v>
      </c>
      <c r="E136" s="0" t="n">
        <v>2.094</v>
      </c>
      <c r="F136" s="95" t="n">
        <v>35937</v>
      </c>
      <c r="G136" s="0" t="n">
        <v>39.71</v>
      </c>
      <c r="H136" s="95" t="n">
        <v>35937</v>
      </c>
      <c r="I136" s="0" t="n">
        <v>49.06</v>
      </c>
      <c r="J136" s="95" t="n">
        <v>35944</v>
      </c>
      <c r="K136" s="0" t="n">
        <v>24018</v>
      </c>
      <c r="L136" s="95" t="n">
        <v>35944</v>
      </c>
      <c r="M136" s="0" t="n">
        <v>49057</v>
      </c>
      <c r="N136" s="1" t="n">
        <f aca="false">+IF(M136="","",K136-M136)</f>
        <v>-25039</v>
      </c>
      <c r="O136" s="95" t="n">
        <v>35944</v>
      </c>
      <c r="P136" s="0" t="n">
        <v>321412</v>
      </c>
      <c r="Q136" s="95" t="n">
        <v>35944</v>
      </c>
      <c r="R136" s="0" t="n">
        <v>285464</v>
      </c>
      <c r="S136" s="1" t="n">
        <f aca="false">+IF(R136="","",P136-R136)</f>
        <v>35948</v>
      </c>
      <c r="T136" s="1" t="n">
        <f aca="false">+IF(P136="","",P136+K136)</f>
        <v>345430</v>
      </c>
      <c r="U136" s="1" t="n">
        <f aca="false">+IF(R136="","",R136+M136)</f>
        <v>334521</v>
      </c>
      <c r="V136" s="1" t="n">
        <f aca="false">IF(T136="","",T136-U136)</f>
        <v>10909</v>
      </c>
      <c r="W136" s="95" t="n">
        <v>35944</v>
      </c>
      <c r="X136" s="0" t="n">
        <v>441798</v>
      </c>
      <c r="Y136" s="95" t="n">
        <v>35944</v>
      </c>
      <c r="Z136" s="0" t="n">
        <v>7974</v>
      </c>
      <c r="AA136" s="95" t="n">
        <v>35944</v>
      </c>
      <c r="AB136" s="0" t="n">
        <v>27383</v>
      </c>
      <c r="AC136" s="1" t="n">
        <f aca="false">+IF(AB136="","",Z136-AB136)</f>
        <v>-19409</v>
      </c>
      <c r="AD136" s="95" t="n">
        <v>35944</v>
      </c>
      <c r="AE136" s="0" t="n">
        <v>179873</v>
      </c>
      <c r="AF136" s="95" t="n">
        <v>35944</v>
      </c>
      <c r="AG136" s="0" t="n">
        <v>175186</v>
      </c>
      <c r="AH136" s="1" t="n">
        <f aca="false">+IF(AG136="","",AE136-AG136)</f>
        <v>4687</v>
      </c>
      <c r="AI136" s="1" t="n">
        <f aca="false">+IF(AE136="","",AE136+Z136)</f>
        <v>187847</v>
      </c>
      <c r="AJ136" s="1" t="n">
        <f aca="false">+IF(AG136="","",AG136+AB136)</f>
        <v>202569</v>
      </c>
      <c r="AK136" s="1" t="n">
        <f aca="false">IF(AI136="","",AI136-AJ136)</f>
        <v>-14722</v>
      </c>
      <c r="AL136" s="95" t="n">
        <v>35944</v>
      </c>
      <c r="AM136" s="0" t="n">
        <v>266180</v>
      </c>
      <c r="AN136" s="95" t="n">
        <v>35944</v>
      </c>
      <c r="AO136" s="0" t="n">
        <v>2888</v>
      </c>
      <c r="AP136" s="95" t="n">
        <v>35944</v>
      </c>
      <c r="AQ136" s="0" t="n">
        <v>15436</v>
      </c>
      <c r="AR136" s="1" t="n">
        <f aca="false">+IF(AQ136="","",AO136-AQ136)</f>
        <v>-12548</v>
      </c>
      <c r="AS136" s="95" t="n">
        <v>35944</v>
      </c>
      <c r="AT136" s="0" t="n">
        <v>114285</v>
      </c>
      <c r="AU136" s="95" t="n">
        <v>35944</v>
      </c>
      <c r="AV136" s="0" t="n">
        <v>116631</v>
      </c>
      <c r="AW136" s="1" t="n">
        <f aca="false">+IF(AV136="","",AT136-AV136)</f>
        <v>-2346</v>
      </c>
      <c r="AX136" s="1" t="n">
        <f aca="false">+IF(AT136="","",AT136+AO136)</f>
        <v>117173</v>
      </c>
      <c r="AY136" s="1" t="n">
        <f aca="false">+IF(AV136="","",AV136+AQ136)</f>
        <v>132067</v>
      </c>
      <c r="AZ136" s="1" t="n">
        <f aca="false">IF(AX136="","",AX136-AY136)</f>
        <v>-14894</v>
      </c>
      <c r="BA136" s="95" t="n">
        <v>35944</v>
      </c>
      <c r="BB136" s="0" t="n">
        <v>186181</v>
      </c>
      <c r="BC136" s="95" t="n">
        <v>35944</v>
      </c>
      <c r="BD136" s="0" t="n">
        <v>7581</v>
      </c>
      <c r="BE136" s="95" t="n">
        <v>35944</v>
      </c>
      <c r="BF136" s="0" t="n">
        <v>9582</v>
      </c>
      <c r="BG136" s="1" t="n">
        <f aca="false">+IF(BF136="","",BD136-BF136)</f>
        <v>-2001</v>
      </c>
      <c r="BH136" s="95" t="n">
        <v>35944</v>
      </c>
      <c r="BI136" s="0" t="n">
        <v>74140</v>
      </c>
      <c r="BJ136" s="95" t="n">
        <v>35944</v>
      </c>
      <c r="BK136" s="0" t="n">
        <v>74254</v>
      </c>
      <c r="BL136" s="1" t="n">
        <f aca="false">+IF(BK136="","",BI136-BK136)</f>
        <v>-114</v>
      </c>
      <c r="BM136" s="1" t="n">
        <f aca="false">+IF(BI136="","",BI136+BD136)</f>
        <v>81721</v>
      </c>
      <c r="BN136" s="1" t="n">
        <f aca="false">+IF(BK136="","",BK136+BF136)</f>
        <v>83836</v>
      </c>
      <c r="BO136" s="1" t="n">
        <f aca="false">IF(BM136="","",BM136-BN136)</f>
        <v>-2115</v>
      </c>
      <c r="BP136" s="95" t="n">
        <v>35944</v>
      </c>
      <c r="BQ136" s="0" t="n">
        <v>108521</v>
      </c>
    </row>
    <row r="137" customFormat="false" ht="12.75" hidden="false" customHeight="false" outlineLevel="0" collapsed="false">
      <c r="A137" s="95" t="n">
        <f aca="false">+A136+7</f>
        <v>35948</v>
      </c>
      <c r="B137" s="95" t="n">
        <v>35944</v>
      </c>
      <c r="C137" s="0" t="n">
        <v>15.2</v>
      </c>
      <c r="D137" s="95" t="n">
        <v>35944</v>
      </c>
      <c r="E137" s="0" t="n">
        <v>2.17</v>
      </c>
      <c r="F137" s="95" t="n">
        <v>35944</v>
      </c>
      <c r="G137" s="0" t="n">
        <v>39.1</v>
      </c>
      <c r="H137" s="95" t="n">
        <v>35944</v>
      </c>
      <c r="I137" s="0" t="n">
        <v>49.98</v>
      </c>
      <c r="J137" s="95" t="n">
        <v>35951</v>
      </c>
      <c r="K137" s="0" t="n">
        <v>26545</v>
      </c>
      <c r="L137" s="95" t="n">
        <v>35951</v>
      </c>
      <c r="M137" s="0" t="n">
        <v>48148</v>
      </c>
      <c r="N137" s="1" t="n">
        <f aca="false">+IF(M137="","",K137-M137)</f>
        <v>-21603</v>
      </c>
      <c r="O137" s="95" t="n">
        <v>35951</v>
      </c>
      <c r="P137" s="0" t="n">
        <v>315246</v>
      </c>
      <c r="Q137" s="95" t="n">
        <v>35951</v>
      </c>
      <c r="R137" s="0" t="n">
        <v>283901</v>
      </c>
      <c r="S137" s="1" t="n">
        <f aca="false">+IF(R137="","",P137-R137)</f>
        <v>31345</v>
      </c>
      <c r="T137" s="1" t="n">
        <f aca="false">+IF(P137="","",P137+K137)</f>
        <v>341791</v>
      </c>
      <c r="U137" s="1" t="n">
        <f aca="false">+IF(R137="","",R137+M137)</f>
        <v>332049</v>
      </c>
      <c r="V137" s="1" t="n">
        <f aca="false">IF(T137="","",T137-U137)</f>
        <v>9742</v>
      </c>
      <c r="W137" s="95" t="n">
        <v>35951</v>
      </c>
      <c r="X137" s="0" t="n">
        <v>440487</v>
      </c>
      <c r="Y137" s="95" t="n">
        <v>35951</v>
      </c>
      <c r="Z137" s="0" t="n">
        <v>6622</v>
      </c>
      <c r="AA137" s="95" t="n">
        <v>35951</v>
      </c>
      <c r="AB137" s="0" t="n">
        <v>23839</v>
      </c>
      <c r="AC137" s="1" t="n">
        <f aca="false">+IF(AB137="","",Z137-AB137)</f>
        <v>-17217</v>
      </c>
      <c r="AD137" s="95" t="n">
        <v>35951</v>
      </c>
      <c r="AE137" s="0" t="n">
        <v>172088</v>
      </c>
      <c r="AF137" s="95" t="n">
        <v>35951</v>
      </c>
      <c r="AG137" s="0" t="n">
        <v>171061</v>
      </c>
      <c r="AH137" s="1" t="n">
        <f aca="false">+IF(AG137="","",AE137-AG137)</f>
        <v>1027</v>
      </c>
      <c r="AI137" s="1" t="n">
        <f aca="false">+IF(AE137="","",AE137+Z137)</f>
        <v>178710</v>
      </c>
      <c r="AJ137" s="1" t="n">
        <f aca="false">+IF(AG137="","",AG137+AB137)</f>
        <v>194900</v>
      </c>
      <c r="AK137" s="1" t="n">
        <f aca="false">IF(AI137="","",AI137-AJ137)</f>
        <v>-16190</v>
      </c>
      <c r="AL137" s="95" t="n">
        <v>35951</v>
      </c>
      <c r="AM137" s="0" t="n">
        <v>253696</v>
      </c>
      <c r="AN137" s="95" t="n">
        <v>35951</v>
      </c>
      <c r="AO137" s="0" t="n">
        <v>3270</v>
      </c>
      <c r="AP137" s="95" t="n">
        <v>35951</v>
      </c>
      <c r="AQ137" s="0" t="n">
        <v>18795</v>
      </c>
      <c r="AR137" s="1" t="n">
        <f aca="false">+IF(AQ137="","",AO137-AQ137)</f>
        <v>-15525</v>
      </c>
      <c r="AS137" s="95" t="n">
        <v>35951</v>
      </c>
      <c r="AT137" s="0" t="n">
        <v>115714</v>
      </c>
      <c r="AU137" s="95" t="n">
        <v>35951</v>
      </c>
      <c r="AV137" s="0" t="n">
        <v>111356</v>
      </c>
      <c r="AW137" s="1" t="n">
        <f aca="false">+IF(AV137="","",AT137-AV137)</f>
        <v>4358</v>
      </c>
      <c r="AX137" s="1" t="n">
        <f aca="false">+IF(AT137="","",AT137+AO137)</f>
        <v>118984</v>
      </c>
      <c r="AY137" s="1" t="n">
        <f aca="false">+IF(AV137="","",AV137+AQ137)</f>
        <v>130151</v>
      </c>
      <c r="AZ137" s="1" t="n">
        <f aca="false">IF(AX137="","",AX137-AY137)</f>
        <v>-11167</v>
      </c>
      <c r="BA137" s="95" t="n">
        <v>35951</v>
      </c>
      <c r="BB137" s="0" t="n">
        <v>181424</v>
      </c>
      <c r="BC137" s="95" t="n">
        <v>35951</v>
      </c>
      <c r="BD137" s="0" t="n">
        <v>8055</v>
      </c>
      <c r="BE137" s="95" t="n">
        <v>35951</v>
      </c>
      <c r="BF137" s="0" t="n">
        <v>10027</v>
      </c>
      <c r="BG137" s="1" t="n">
        <f aca="false">+IF(BF137="","",BD137-BF137)</f>
        <v>-1972</v>
      </c>
      <c r="BH137" s="95" t="n">
        <v>35951</v>
      </c>
      <c r="BI137" s="0" t="n">
        <v>64490</v>
      </c>
      <c r="BJ137" s="95" t="n">
        <v>35951</v>
      </c>
      <c r="BK137" s="0" t="n">
        <v>63873</v>
      </c>
      <c r="BL137" s="1" t="n">
        <f aca="false">+IF(BK137="","",BI137-BK137)</f>
        <v>617</v>
      </c>
      <c r="BM137" s="1" t="n">
        <f aca="false">+IF(BI137="","",BI137+BD137)</f>
        <v>72545</v>
      </c>
      <c r="BN137" s="1" t="n">
        <f aca="false">+IF(BK137="","",BK137+BF137)</f>
        <v>73900</v>
      </c>
      <c r="BO137" s="1" t="n">
        <f aca="false">IF(BM137="","",BM137-BN137)</f>
        <v>-1355</v>
      </c>
      <c r="BP137" s="95" t="n">
        <v>35951</v>
      </c>
      <c r="BQ137" s="0" t="n">
        <v>97419</v>
      </c>
    </row>
    <row r="138" customFormat="false" ht="12.75" hidden="false" customHeight="false" outlineLevel="0" collapsed="false">
      <c r="A138" s="95" t="n">
        <f aca="false">+A137+7</f>
        <v>35955</v>
      </c>
      <c r="B138" s="95" t="n">
        <v>35951</v>
      </c>
      <c r="C138" s="0" t="n">
        <v>15.07</v>
      </c>
      <c r="D138" s="95" t="n">
        <v>35951</v>
      </c>
      <c r="E138" s="0" t="n">
        <v>2.027</v>
      </c>
      <c r="F138" s="95" t="n">
        <v>35951</v>
      </c>
      <c r="G138" s="0" t="n">
        <v>39.33</v>
      </c>
      <c r="H138" s="95" t="n">
        <v>35951</v>
      </c>
      <c r="I138" s="0" t="n">
        <v>49.56</v>
      </c>
      <c r="J138" s="95" t="n">
        <v>35958</v>
      </c>
      <c r="K138" s="0" t="n">
        <v>32585</v>
      </c>
      <c r="L138" s="95" t="n">
        <v>35958</v>
      </c>
      <c r="M138" s="0" t="n">
        <v>43766</v>
      </c>
      <c r="N138" s="1" t="n">
        <f aca="false">+IF(M138="","",K138-M138)</f>
        <v>-11181</v>
      </c>
      <c r="O138" s="95" t="n">
        <v>35958</v>
      </c>
      <c r="P138" s="0" t="n">
        <v>327779</v>
      </c>
      <c r="Q138" s="95" t="n">
        <v>35958</v>
      </c>
      <c r="R138" s="0" t="n">
        <v>310930</v>
      </c>
      <c r="S138" s="1" t="n">
        <f aca="false">+IF(R138="","",P138-R138)</f>
        <v>16849</v>
      </c>
      <c r="T138" s="1" t="n">
        <f aca="false">+IF(P138="","",P138+K138)</f>
        <v>360364</v>
      </c>
      <c r="U138" s="1" t="n">
        <f aca="false">+IF(R138="","",R138+M138)</f>
        <v>354696</v>
      </c>
      <c r="V138" s="1" t="n">
        <f aca="false">IF(T138="","",T138-U138)</f>
        <v>5668</v>
      </c>
      <c r="W138" s="95" t="n">
        <v>35958</v>
      </c>
      <c r="X138" s="0" t="n">
        <v>468496</v>
      </c>
      <c r="Y138" s="95" t="n">
        <v>35958</v>
      </c>
      <c r="Z138" s="0" t="n">
        <v>6719</v>
      </c>
      <c r="AA138" s="95" t="n">
        <v>35958</v>
      </c>
      <c r="AB138" s="0" t="n">
        <v>32189</v>
      </c>
      <c r="AC138" s="1" t="n">
        <f aca="false">+IF(AB138="","",Z138-AB138)</f>
        <v>-25470</v>
      </c>
      <c r="AD138" s="95" t="n">
        <v>35958</v>
      </c>
      <c r="AE138" s="0" t="n">
        <v>180559</v>
      </c>
      <c r="AF138" s="95" t="n">
        <v>35958</v>
      </c>
      <c r="AG138" s="0" t="n">
        <v>173715</v>
      </c>
      <c r="AH138" s="1" t="n">
        <f aca="false">+IF(AG138="","",AE138-AG138)</f>
        <v>6844</v>
      </c>
      <c r="AI138" s="1" t="n">
        <f aca="false">+IF(AE138="","",AE138+Z138)</f>
        <v>187278</v>
      </c>
      <c r="AJ138" s="1" t="n">
        <f aca="false">+IF(AG138="","",AG138+AB138)</f>
        <v>205904</v>
      </c>
      <c r="AK138" s="1" t="n">
        <f aca="false">IF(AI138="","",AI138-AJ138)</f>
        <v>-18626</v>
      </c>
      <c r="AL138" s="95" t="n">
        <v>35958</v>
      </c>
      <c r="AM138" s="0" t="n">
        <v>267518</v>
      </c>
      <c r="AN138" s="95" t="n">
        <v>35958</v>
      </c>
      <c r="AO138" s="0" t="n">
        <v>4557</v>
      </c>
      <c r="AP138" s="95" t="n">
        <v>35958</v>
      </c>
      <c r="AQ138" s="0" t="n">
        <v>19663</v>
      </c>
      <c r="AR138" s="1" t="n">
        <f aca="false">+IF(AQ138="","",AO138-AQ138)</f>
        <v>-15106</v>
      </c>
      <c r="AS138" s="95" t="n">
        <v>35958</v>
      </c>
      <c r="AT138" s="0" t="n">
        <v>119916</v>
      </c>
      <c r="AU138" s="95" t="n">
        <v>35958</v>
      </c>
      <c r="AV138" s="0" t="n">
        <v>118866</v>
      </c>
      <c r="AW138" s="1" t="n">
        <f aca="false">+IF(AV138="","",AT138-AV138)</f>
        <v>1050</v>
      </c>
      <c r="AX138" s="1" t="n">
        <f aca="false">+IF(AT138="","",AT138+AO138)</f>
        <v>124473</v>
      </c>
      <c r="AY138" s="1" t="n">
        <f aca="false">+IF(AV138="","",AV138+AQ138)</f>
        <v>138529</v>
      </c>
      <c r="AZ138" s="1" t="n">
        <f aca="false">IF(AX138="","",AX138-AY138)</f>
        <v>-14056</v>
      </c>
      <c r="BA138" s="95" t="n">
        <v>35958</v>
      </c>
      <c r="BB138" s="0" t="n">
        <v>190433</v>
      </c>
      <c r="BC138" s="95" t="n">
        <v>35958</v>
      </c>
      <c r="BD138" s="0" t="n">
        <v>9416</v>
      </c>
      <c r="BE138" s="95" t="n">
        <v>35958</v>
      </c>
      <c r="BF138" s="0" t="n">
        <v>12228</v>
      </c>
      <c r="BG138" s="1" t="n">
        <f aca="false">+IF(BF138="","",BD138-BF138)</f>
        <v>-2812</v>
      </c>
      <c r="BH138" s="95" t="n">
        <v>35958</v>
      </c>
      <c r="BI138" s="0" t="n">
        <v>66648</v>
      </c>
      <c r="BJ138" s="95" t="n">
        <v>35958</v>
      </c>
      <c r="BK138" s="0" t="n">
        <v>65896</v>
      </c>
      <c r="BL138" s="1" t="n">
        <f aca="false">+IF(BK138="","",BI138-BK138)</f>
        <v>752</v>
      </c>
      <c r="BM138" s="1" t="n">
        <f aca="false">+IF(BI138="","",BI138+BD138)</f>
        <v>76064</v>
      </c>
      <c r="BN138" s="1" t="n">
        <f aca="false">+IF(BK138="","",BK138+BF138)</f>
        <v>78124</v>
      </c>
      <c r="BO138" s="1" t="n">
        <f aca="false">IF(BM138="","",BM138-BN138)</f>
        <v>-2060</v>
      </c>
      <c r="BP138" s="95" t="n">
        <v>35958</v>
      </c>
      <c r="BQ138" s="0" t="n">
        <v>101174</v>
      </c>
    </row>
    <row r="139" customFormat="false" ht="12.75" hidden="false" customHeight="false" outlineLevel="0" collapsed="false">
      <c r="A139" s="95" t="n">
        <f aca="false">+A138+7</f>
        <v>35962</v>
      </c>
      <c r="B139" s="95" t="n">
        <v>35958</v>
      </c>
      <c r="C139" s="0" t="n">
        <v>12.59</v>
      </c>
      <c r="D139" s="95" t="n">
        <v>35958</v>
      </c>
      <c r="E139" s="0" t="n">
        <v>2.035</v>
      </c>
      <c r="F139" s="95" t="n">
        <v>35958</v>
      </c>
      <c r="G139" s="0" t="n">
        <v>38.12</v>
      </c>
      <c r="H139" s="95" t="n">
        <v>35958</v>
      </c>
      <c r="I139" s="0" t="n">
        <v>46.3</v>
      </c>
      <c r="J139" s="95" t="n">
        <v>35965</v>
      </c>
      <c r="K139" s="0" t="n">
        <v>29042</v>
      </c>
      <c r="L139" s="95" t="n">
        <v>35965</v>
      </c>
      <c r="M139" s="0" t="n">
        <v>49323</v>
      </c>
      <c r="N139" s="1" t="n">
        <f aca="false">+IF(M139="","",K139-M139)</f>
        <v>-20281</v>
      </c>
      <c r="O139" s="95" t="n">
        <v>35965</v>
      </c>
      <c r="P139" s="0" t="n">
        <v>339564</v>
      </c>
      <c r="Q139" s="95" t="n">
        <v>35965</v>
      </c>
      <c r="R139" s="0" t="n">
        <v>318624</v>
      </c>
      <c r="S139" s="1" t="n">
        <f aca="false">+IF(R139="","",P139-R139)</f>
        <v>20940</v>
      </c>
      <c r="T139" s="1" t="n">
        <f aca="false">+IF(P139="","",P139+K139)</f>
        <v>368606</v>
      </c>
      <c r="U139" s="1" t="n">
        <f aca="false">+IF(R139="","",R139+M139)</f>
        <v>367947</v>
      </c>
      <c r="V139" s="1" t="n">
        <f aca="false">IF(T139="","",T139-U139)</f>
        <v>659</v>
      </c>
      <c r="W139" s="95" t="n">
        <v>35965</v>
      </c>
      <c r="X139" s="0" t="n">
        <v>494338</v>
      </c>
      <c r="Y139" s="95" t="n">
        <v>35965</v>
      </c>
      <c r="Z139" s="0" t="n">
        <v>5939</v>
      </c>
      <c r="AA139" s="95" t="n">
        <v>35965</v>
      </c>
      <c r="AB139" s="0" t="n">
        <v>34174</v>
      </c>
      <c r="AC139" s="1" t="n">
        <f aca="false">+IF(AB139="","",Z139-AB139)</f>
        <v>-28235</v>
      </c>
      <c r="AD139" s="95" t="n">
        <v>35965</v>
      </c>
      <c r="AE139" s="0" t="n">
        <v>184101</v>
      </c>
      <c r="AF139" s="95" t="n">
        <v>35965</v>
      </c>
      <c r="AG139" s="0" t="n">
        <v>172254</v>
      </c>
      <c r="AH139" s="1" t="n">
        <f aca="false">+IF(AG139="","",AE139-AG139)</f>
        <v>11847</v>
      </c>
      <c r="AI139" s="1" t="n">
        <f aca="false">+IF(AE139="","",AE139+Z139)</f>
        <v>190040</v>
      </c>
      <c r="AJ139" s="1" t="n">
        <f aca="false">+IF(AG139="","",AG139+AB139)</f>
        <v>206428</v>
      </c>
      <c r="AK139" s="1" t="n">
        <f aca="false">IF(AI139="","",AI139-AJ139)</f>
        <v>-16388</v>
      </c>
      <c r="AL139" s="95" t="n">
        <v>35965</v>
      </c>
      <c r="AM139" s="0" t="n">
        <v>271234</v>
      </c>
      <c r="AN139" s="95" t="n">
        <v>35965</v>
      </c>
      <c r="AO139" s="0" t="n">
        <v>4192</v>
      </c>
      <c r="AP139" s="95" t="n">
        <v>35965</v>
      </c>
      <c r="AQ139" s="0" t="n">
        <v>18143</v>
      </c>
      <c r="AR139" s="1" t="n">
        <f aca="false">+IF(AQ139="","",AO139-AQ139)</f>
        <v>-13951</v>
      </c>
      <c r="AS139" s="95" t="n">
        <v>35965</v>
      </c>
      <c r="AT139" s="0" t="n">
        <v>128373</v>
      </c>
      <c r="AU139" s="95" t="n">
        <v>35965</v>
      </c>
      <c r="AV139" s="0" t="n">
        <v>126663</v>
      </c>
      <c r="AW139" s="1" t="n">
        <f aca="false">+IF(AV139="","",AT139-AV139)</f>
        <v>1710</v>
      </c>
      <c r="AX139" s="1" t="n">
        <f aca="false">+IF(AT139="","",AT139+AO139)</f>
        <v>132565</v>
      </c>
      <c r="AY139" s="1" t="n">
        <f aca="false">+IF(AV139="","",AV139+AQ139)</f>
        <v>144806</v>
      </c>
      <c r="AZ139" s="1" t="n">
        <f aca="false">IF(AX139="","",AX139-AY139)</f>
        <v>-12241</v>
      </c>
      <c r="BA139" s="95" t="n">
        <v>35965</v>
      </c>
      <c r="BB139" s="0" t="n">
        <v>202171</v>
      </c>
      <c r="BC139" s="95" t="n">
        <v>35965</v>
      </c>
      <c r="BD139" s="0" t="n">
        <v>10802</v>
      </c>
      <c r="BE139" s="95" t="n">
        <v>35965</v>
      </c>
      <c r="BF139" s="0" t="n">
        <v>11965</v>
      </c>
      <c r="BG139" s="1" t="n">
        <f aca="false">+IF(BF139="","",BD139-BF139)</f>
        <v>-1163</v>
      </c>
      <c r="BH139" s="95" t="n">
        <v>35965</v>
      </c>
      <c r="BI139" s="0" t="n">
        <v>64607</v>
      </c>
      <c r="BJ139" s="95" t="n">
        <v>35965</v>
      </c>
      <c r="BK139" s="0" t="n">
        <v>65359</v>
      </c>
      <c r="BL139" s="1" t="n">
        <f aca="false">+IF(BK139="","",BI139-BK139)</f>
        <v>-752</v>
      </c>
      <c r="BM139" s="1" t="n">
        <f aca="false">+IF(BI139="","",BI139+BD139)</f>
        <v>75409</v>
      </c>
      <c r="BN139" s="1" t="n">
        <f aca="false">+IF(BK139="","",BK139+BF139)</f>
        <v>77324</v>
      </c>
      <c r="BO139" s="1" t="n">
        <f aca="false">IF(BM139="","",BM139-BN139)</f>
        <v>-1915</v>
      </c>
      <c r="BP139" s="95" t="n">
        <v>35965</v>
      </c>
      <c r="BQ139" s="0" t="n">
        <v>100727</v>
      </c>
    </row>
    <row r="140" customFormat="false" ht="12.75" hidden="false" customHeight="false" outlineLevel="0" collapsed="false">
      <c r="A140" s="95" t="n">
        <f aca="false">+A139+7</f>
        <v>35969</v>
      </c>
      <c r="B140" s="95" t="n">
        <v>35965</v>
      </c>
      <c r="C140" s="0" t="n">
        <v>11.84</v>
      </c>
      <c r="D140" s="95" t="n">
        <v>35965</v>
      </c>
      <c r="E140" s="0" t="n">
        <v>2.284</v>
      </c>
      <c r="F140" s="95" t="n">
        <v>35965</v>
      </c>
      <c r="G140" s="0" t="n">
        <v>37.4</v>
      </c>
      <c r="H140" s="95" t="n">
        <v>35965</v>
      </c>
      <c r="I140" s="0" t="n">
        <v>45.78</v>
      </c>
      <c r="J140" s="95" t="n">
        <v>35972</v>
      </c>
      <c r="K140" s="0" t="n">
        <v>24866</v>
      </c>
      <c r="L140" s="95" t="n">
        <v>35972</v>
      </c>
      <c r="M140" s="0" t="n">
        <v>43795</v>
      </c>
      <c r="N140" s="1" t="n">
        <f aca="false">+IF(M140="","",K140-M140)</f>
        <v>-18929</v>
      </c>
      <c r="O140" s="95" t="n">
        <v>35972</v>
      </c>
      <c r="P140" s="0" t="n">
        <v>321921</v>
      </c>
      <c r="Q140" s="95" t="n">
        <v>35972</v>
      </c>
      <c r="R140" s="0" t="n">
        <v>304436</v>
      </c>
      <c r="S140" s="1" t="n">
        <f aca="false">+IF(R140="","",P140-R140)</f>
        <v>17485</v>
      </c>
      <c r="T140" s="1" t="n">
        <f aca="false">+IF(P140="","",P140+K140)</f>
        <v>346787</v>
      </c>
      <c r="U140" s="1" t="n">
        <f aca="false">+IF(R140="","",R140+M140)</f>
        <v>348231</v>
      </c>
      <c r="V140" s="1" t="n">
        <f aca="false">IF(T140="","",T140-U140)</f>
        <v>-1444</v>
      </c>
      <c r="W140" s="95" t="n">
        <v>35972</v>
      </c>
      <c r="X140" s="0" t="n">
        <v>457856</v>
      </c>
      <c r="Y140" s="95" t="n">
        <v>35972</v>
      </c>
      <c r="Z140" s="0" t="n">
        <v>12519</v>
      </c>
      <c r="AA140" s="95" t="n">
        <v>35972</v>
      </c>
      <c r="AB140" s="0" t="n">
        <v>13988</v>
      </c>
      <c r="AC140" s="1" t="n">
        <f aca="false">+IF(AB140="","",Z140-AB140)</f>
        <v>-1469</v>
      </c>
      <c r="AD140" s="95" t="n">
        <v>35972</v>
      </c>
      <c r="AE140" s="0" t="n">
        <v>179054</v>
      </c>
      <c r="AF140" s="95" t="n">
        <v>35972</v>
      </c>
      <c r="AG140" s="0" t="n">
        <v>202122</v>
      </c>
      <c r="AH140" s="1" t="n">
        <f aca="false">+IF(AG140="","",AE140-AG140)</f>
        <v>-23068</v>
      </c>
      <c r="AI140" s="1" t="n">
        <f aca="false">+IF(AE140="","",AE140+Z140)</f>
        <v>191573</v>
      </c>
      <c r="AJ140" s="1" t="n">
        <f aca="false">+IF(AG140="","",AG140+AB140)</f>
        <v>216110</v>
      </c>
      <c r="AK140" s="1" t="n">
        <f aca="false">IF(AI140="","",AI140-AJ140)</f>
        <v>-24537</v>
      </c>
      <c r="AL140" s="95" t="n">
        <v>35972</v>
      </c>
      <c r="AM140" s="0" t="n">
        <v>271431</v>
      </c>
      <c r="AN140" s="95" t="n">
        <v>35972</v>
      </c>
      <c r="AO140" s="0" t="n">
        <v>4271</v>
      </c>
      <c r="AP140" s="95" t="n">
        <v>35972</v>
      </c>
      <c r="AQ140" s="0" t="n">
        <v>16405</v>
      </c>
      <c r="AR140" s="1" t="n">
        <f aca="false">+IF(AQ140="","",AO140-AQ140)</f>
        <v>-12134</v>
      </c>
      <c r="AS140" s="95" t="n">
        <v>35972</v>
      </c>
      <c r="AT140" s="0" t="n">
        <v>131908</v>
      </c>
      <c r="AU140" s="95" t="n">
        <v>35972</v>
      </c>
      <c r="AV140" s="0" t="n">
        <v>135568</v>
      </c>
      <c r="AW140" s="1" t="n">
        <f aca="false">+IF(AV140="","",AT140-AV140)</f>
        <v>-3660</v>
      </c>
      <c r="AX140" s="1" t="n">
        <f aca="false">+IF(AT140="","",AT140+AO140)</f>
        <v>136179</v>
      </c>
      <c r="AY140" s="1" t="n">
        <f aca="false">+IF(AV140="","",AV140+AQ140)</f>
        <v>151973</v>
      </c>
      <c r="AZ140" s="1" t="n">
        <f aca="false">IF(AX140="","",AX140-AY140)</f>
        <v>-15794</v>
      </c>
      <c r="BA140" s="95" t="n">
        <v>35972</v>
      </c>
      <c r="BB140" s="0" t="n">
        <v>206813</v>
      </c>
      <c r="BC140" s="95" t="n">
        <v>35972</v>
      </c>
      <c r="BD140" s="0" t="n">
        <v>10720</v>
      </c>
      <c r="BE140" s="95" t="n">
        <v>35972</v>
      </c>
      <c r="BF140" s="0" t="n">
        <v>9089</v>
      </c>
      <c r="BG140" s="1" t="n">
        <f aca="false">+IF(BF140="","",BD140-BF140)</f>
        <v>1631</v>
      </c>
      <c r="BH140" s="95" t="n">
        <v>35972</v>
      </c>
      <c r="BI140" s="0" t="n">
        <v>63461</v>
      </c>
      <c r="BJ140" s="95" t="n">
        <v>35972</v>
      </c>
      <c r="BK140" s="0" t="n">
        <v>67256</v>
      </c>
      <c r="BL140" s="1" t="n">
        <f aca="false">+IF(BK140="","",BI140-BK140)</f>
        <v>-3795</v>
      </c>
      <c r="BM140" s="1" t="n">
        <f aca="false">+IF(BI140="","",BI140+BD140)</f>
        <v>74181</v>
      </c>
      <c r="BN140" s="1" t="n">
        <f aca="false">+IF(BK140="","",BK140+BF140)</f>
        <v>76345</v>
      </c>
      <c r="BO140" s="1" t="n">
        <f aca="false">IF(BM140="","",BM140-BN140)</f>
        <v>-2164</v>
      </c>
      <c r="BP140" s="95" t="n">
        <v>35972</v>
      </c>
      <c r="BQ140" s="0" t="n">
        <v>100801</v>
      </c>
    </row>
    <row r="141" customFormat="false" ht="12.75" hidden="false" customHeight="false" outlineLevel="0" collapsed="false">
      <c r="A141" s="95" t="n">
        <f aca="false">+A140+7</f>
        <v>35976</v>
      </c>
      <c r="B141" s="95" t="n">
        <v>35972</v>
      </c>
      <c r="C141" s="0" t="n">
        <v>14.13</v>
      </c>
      <c r="D141" s="95" t="n">
        <v>35972</v>
      </c>
      <c r="E141" s="0" t="n">
        <v>2.358</v>
      </c>
      <c r="F141" s="95" t="n">
        <v>35972</v>
      </c>
      <c r="G141" s="0" t="n">
        <v>38.65</v>
      </c>
      <c r="H141" s="95" t="n">
        <v>35972</v>
      </c>
      <c r="I141" s="0" t="n">
        <v>45.8</v>
      </c>
      <c r="J141" s="95" t="n">
        <v>35979</v>
      </c>
      <c r="K141" s="0" t="n">
        <v>19412</v>
      </c>
      <c r="L141" s="95" t="n">
        <v>35979</v>
      </c>
      <c r="M141" s="0" t="n">
        <v>43599</v>
      </c>
      <c r="N141" s="1" t="n">
        <f aca="false">+IF(M141="","",K141-M141)</f>
        <v>-24187</v>
      </c>
      <c r="O141" s="95" t="n">
        <v>35979</v>
      </c>
      <c r="P141" s="0" t="n">
        <v>345627</v>
      </c>
      <c r="Q141" s="95" t="n">
        <v>35979</v>
      </c>
      <c r="R141" s="0" t="n">
        <v>321108</v>
      </c>
      <c r="S141" s="1" t="n">
        <f aca="false">+IF(R141="","",P141-R141)</f>
        <v>24519</v>
      </c>
      <c r="T141" s="1" t="n">
        <f aca="false">+IF(P141="","",P141+K141)</f>
        <v>365039</v>
      </c>
      <c r="U141" s="1" t="n">
        <f aca="false">+IF(R141="","",R141+M141)</f>
        <v>364707</v>
      </c>
      <c r="V141" s="1" t="n">
        <f aca="false">IF(T141="","",T141-U141)</f>
        <v>332</v>
      </c>
      <c r="W141" s="95" t="n">
        <v>35979</v>
      </c>
      <c r="X141" s="0" t="n">
        <v>478152</v>
      </c>
      <c r="Y141" s="95" t="n">
        <v>35979</v>
      </c>
      <c r="Z141" s="0" t="n">
        <v>18862</v>
      </c>
      <c r="AA141" s="95" t="n">
        <v>35979</v>
      </c>
      <c r="AB141" s="0" t="n">
        <v>9200</v>
      </c>
      <c r="AC141" s="1" t="n">
        <f aca="false">+IF(AB141="","",Z141-AB141)</f>
        <v>9662</v>
      </c>
      <c r="AD141" s="95" t="n">
        <v>35979</v>
      </c>
      <c r="AE141" s="0" t="n">
        <v>150768</v>
      </c>
      <c r="AF141" s="95" t="n">
        <v>35979</v>
      </c>
      <c r="AG141" s="0" t="n">
        <v>183951</v>
      </c>
      <c r="AH141" s="1" t="n">
        <f aca="false">+IF(AG141="","",AE141-AG141)</f>
        <v>-33183</v>
      </c>
      <c r="AI141" s="1" t="n">
        <f aca="false">+IF(AE141="","",AE141+Z141)</f>
        <v>169630</v>
      </c>
      <c r="AJ141" s="1" t="n">
        <f aca="false">+IF(AG141="","",AG141+AB141)</f>
        <v>193151</v>
      </c>
      <c r="AK141" s="1" t="n">
        <f aca="false">IF(AI141="","",AI141-AJ141)</f>
        <v>-23521</v>
      </c>
      <c r="AL141" s="95" t="n">
        <v>35979</v>
      </c>
      <c r="AM141" s="0" t="n">
        <v>246008</v>
      </c>
      <c r="AN141" s="95" t="n">
        <v>35979</v>
      </c>
      <c r="AO141" s="0" t="n">
        <v>4220</v>
      </c>
      <c r="AP141" s="95" t="n">
        <v>35979</v>
      </c>
      <c r="AQ141" s="0" t="n">
        <v>12367</v>
      </c>
      <c r="AR141" s="1" t="n">
        <f aca="false">+IF(AQ141="","",AO141-AQ141)</f>
        <v>-8147</v>
      </c>
      <c r="AS141" s="95" t="n">
        <v>35979</v>
      </c>
      <c r="AT141" s="0" t="n">
        <v>130021</v>
      </c>
      <c r="AU141" s="95" t="n">
        <v>35979</v>
      </c>
      <c r="AV141" s="0" t="n">
        <v>138932</v>
      </c>
      <c r="AW141" s="1" t="n">
        <f aca="false">+IF(AV141="","",AT141-AV141)</f>
        <v>-8911</v>
      </c>
      <c r="AX141" s="1" t="n">
        <f aca="false">+IF(AT141="","",AT141+AO141)</f>
        <v>134241</v>
      </c>
      <c r="AY141" s="1" t="n">
        <f aca="false">+IF(AV141="","",AV141+AQ141)</f>
        <v>151299</v>
      </c>
      <c r="AZ141" s="1" t="n">
        <f aca="false">IF(AX141="","",AX141-AY141)</f>
        <v>-17058</v>
      </c>
      <c r="BA141" s="95" t="n">
        <v>35979</v>
      </c>
      <c r="BB141" s="0" t="n">
        <v>202097</v>
      </c>
      <c r="BC141" s="95" t="n">
        <v>35979</v>
      </c>
      <c r="BD141" s="0" t="n">
        <v>8910</v>
      </c>
      <c r="BE141" s="95" t="n">
        <v>35979</v>
      </c>
      <c r="BF141" s="0" t="n">
        <v>8672</v>
      </c>
      <c r="BG141" s="1" t="n">
        <f aca="false">+IF(BF141="","",BD141-BF141)</f>
        <v>238</v>
      </c>
      <c r="BH141" s="95" t="n">
        <v>35979</v>
      </c>
      <c r="BI141" s="0" t="n">
        <v>63067</v>
      </c>
      <c r="BJ141" s="95" t="n">
        <v>35979</v>
      </c>
      <c r="BK141" s="0" t="n">
        <v>64495</v>
      </c>
      <c r="BL141" s="1" t="n">
        <f aca="false">+IF(BK141="","",BI141-BK141)</f>
        <v>-1428</v>
      </c>
      <c r="BM141" s="1" t="n">
        <f aca="false">+IF(BI141="","",BI141+BD141)</f>
        <v>71977</v>
      </c>
      <c r="BN141" s="1" t="n">
        <f aca="false">+IF(BK141="","",BK141+BF141)</f>
        <v>73167</v>
      </c>
      <c r="BO141" s="1" t="n">
        <f aca="false">IF(BM141="","",BM141-BN141)</f>
        <v>-1190</v>
      </c>
      <c r="BP141" s="95" t="n">
        <v>35979</v>
      </c>
      <c r="BQ141" s="0" t="n">
        <v>96065</v>
      </c>
    </row>
    <row r="142" customFormat="false" ht="12.75" hidden="false" customHeight="false" outlineLevel="0" collapsed="false">
      <c r="A142" s="95" t="n">
        <f aca="false">+A141+7</f>
        <v>35983</v>
      </c>
      <c r="B142" s="95" t="n">
        <v>35979</v>
      </c>
      <c r="C142" s="0" t="n">
        <v>14.5</v>
      </c>
      <c r="D142" s="95" t="n">
        <v>35979</v>
      </c>
      <c r="E142" s="0" t="n">
        <v>2.439</v>
      </c>
      <c r="F142" s="95" t="n">
        <v>35979</v>
      </c>
      <c r="G142" s="0" t="n">
        <v>39.38</v>
      </c>
      <c r="H142" s="95" t="n">
        <v>35979</v>
      </c>
      <c r="I142" s="0" t="n">
        <v>48.65</v>
      </c>
      <c r="J142" s="95" t="n">
        <v>35986</v>
      </c>
      <c r="K142" s="0" t="n">
        <v>20698</v>
      </c>
      <c r="L142" s="95" t="n">
        <v>35986</v>
      </c>
      <c r="M142" s="0" t="n">
        <v>42812</v>
      </c>
      <c r="N142" s="1" t="n">
        <f aca="false">+IF(M142="","",K142-M142)</f>
        <v>-22114</v>
      </c>
      <c r="O142" s="95" t="n">
        <v>35986</v>
      </c>
      <c r="P142" s="0" t="n">
        <v>336453</v>
      </c>
      <c r="Q142" s="95" t="n">
        <v>35986</v>
      </c>
      <c r="R142" s="0" t="n">
        <v>318097</v>
      </c>
      <c r="S142" s="1" t="n">
        <f aca="false">+IF(R142="","",P142-R142)</f>
        <v>18356</v>
      </c>
      <c r="T142" s="1" t="n">
        <f aca="false">+IF(P142="","",P142+K142)</f>
        <v>357151</v>
      </c>
      <c r="U142" s="1" t="n">
        <f aca="false">+IF(R142="","",R142+M142)</f>
        <v>360909</v>
      </c>
      <c r="V142" s="1" t="n">
        <f aca="false">IF(T142="","",T142-U142)</f>
        <v>-3758</v>
      </c>
      <c r="W142" s="95" t="n">
        <v>35986</v>
      </c>
      <c r="X142" s="0" t="n">
        <v>476378</v>
      </c>
      <c r="Y142" s="95" t="n">
        <v>35986</v>
      </c>
      <c r="Z142" s="0" t="n">
        <v>20070</v>
      </c>
      <c r="AA142" s="95" t="n">
        <v>35986</v>
      </c>
      <c r="AB142" s="0" t="n">
        <v>7617</v>
      </c>
      <c r="AC142" s="1" t="n">
        <f aca="false">+IF(AB142="","",Z142-AB142)</f>
        <v>12453</v>
      </c>
      <c r="AD142" s="95" t="n">
        <v>35986</v>
      </c>
      <c r="AE142" s="0" t="n">
        <v>154026</v>
      </c>
      <c r="AF142" s="95" t="n">
        <v>35986</v>
      </c>
      <c r="AG142" s="0" t="n">
        <v>191208</v>
      </c>
      <c r="AH142" s="1" t="n">
        <f aca="false">+IF(AG142="","",AE142-AG142)</f>
        <v>-37182</v>
      </c>
      <c r="AI142" s="1" t="n">
        <f aca="false">+IF(AE142="","",AE142+Z142)</f>
        <v>174096</v>
      </c>
      <c r="AJ142" s="1" t="n">
        <f aca="false">+IF(AG142="","",AG142+AB142)</f>
        <v>198825</v>
      </c>
      <c r="AK142" s="1" t="n">
        <f aca="false">IF(AI142="","",AI142-AJ142)</f>
        <v>-24729</v>
      </c>
      <c r="AL142" s="95" t="n">
        <v>35986</v>
      </c>
      <c r="AM142" s="0" t="n">
        <v>251159</v>
      </c>
      <c r="AN142" s="95" t="n">
        <v>35986</v>
      </c>
      <c r="AO142" s="0" t="n">
        <v>6199</v>
      </c>
      <c r="AP142" s="95" t="n">
        <v>35986</v>
      </c>
      <c r="AQ142" s="0" t="n">
        <v>14881</v>
      </c>
      <c r="AR142" s="1" t="n">
        <f aca="false">+IF(AQ142="","",AO142-AQ142)</f>
        <v>-8682</v>
      </c>
      <c r="AS142" s="95" t="n">
        <v>35986</v>
      </c>
      <c r="AT142" s="0" t="n">
        <v>131853</v>
      </c>
      <c r="AU142" s="95" t="n">
        <v>35986</v>
      </c>
      <c r="AV142" s="0" t="n">
        <v>136938</v>
      </c>
      <c r="AW142" s="1" t="n">
        <f aca="false">+IF(AV142="","",AT142-AV142)</f>
        <v>-5085</v>
      </c>
      <c r="AX142" s="1" t="n">
        <f aca="false">+IF(AT142="","",AT142+AO142)</f>
        <v>138052</v>
      </c>
      <c r="AY142" s="1" t="n">
        <f aca="false">+IF(AV142="","",AV142+AQ142)</f>
        <v>151819</v>
      </c>
      <c r="AZ142" s="1" t="n">
        <f aca="false">IF(AX142="","",AX142-AY142)</f>
        <v>-13767</v>
      </c>
      <c r="BA142" s="95" t="n">
        <v>35986</v>
      </c>
      <c r="BB142" s="0" t="n">
        <v>201617</v>
      </c>
      <c r="BC142" s="95" t="n">
        <v>35986</v>
      </c>
      <c r="BD142" s="0" t="n">
        <v>8659</v>
      </c>
      <c r="BE142" s="95" t="n">
        <v>35986</v>
      </c>
      <c r="BF142" s="0" t="n">
        <v>7251</v>
      </c>
      <c r="BG142" s="1" t="n">
        <f aca="false">+IF(BF142="","",BD142-BF142)</f>
        <v>1408</v>
      </c>
      <c r="BH142" s="95" t="n">
        <v>35986</v>
      </c>
      <c r="BI142" s="0" t="n">
        <v>60276</v>
      </c>
      <c r="BJ142" s="95" t="n">
        <v>35986</v>
      </c>
      <c r="BK142" s="0" t="n">
        <v>62806</v>
      </c>
      <c r="BL142" s="1" t="n">
        <f aca="false">+IF(BK142="","",BI142-BK142)</f>
        <v>-2530</v>
      </c>
      <c r="BM142" s="1" t="n">
        <f aca="false">+IF(BI142="","",BI142+BD142)</f>
        <v>68935</v>
      </c>
      <c r="BN142" s="1" t="n">
        <f aca="false">+IF(BK142="","",BK142+BF142)</f>
        <v>70057</v>
      </c>
      <c r="BO142" s="1" t="n">
        <f aca="false">IF(BM142="","",BM142-BN142)</f>
        <v>-1122</v>
      </c>
      <c r="BP142" s="95" t="n">
        <v>35986</v>
      </c>
      <c r="BQ142" s="0" t="n">
        <v>92667</v>
      </c>
    </row>
    <row r="143" customFormat="false" ht="12.75" hidden="false" customHeight="false" outlineLevel="0" collapsed="false">
      <c r="A143" s="95" t="n">
        <f aca="false">+A142+7</f>
        <v>35990</v>
      </c>
      <c r="B143" s="95" t="n">
        <v>35986</v>
      </c>
      <c r="C143" s="0" t="n">
        <v>13.87</v>
      </c>
      <c r="D143" s="95" t="n">
        <v>35986</v>
      </c>
      <c r="E143" s="0" t="n">
        <v>2.309</v>
      </c>
      <c r="F143" s="95" t="n">
        <v>35986</v>
      </c>
      <c r="G143" s="0" t="n">
        <v>37.52</v>
      </c>
      <c r="H143" s="95" t="n">
        <v>35986</v>
      </c>
      <c r="I143" s="0" t="n">
        <v>46.81</v>
      </c>
      <c r="J143" s="95" t="n">
        <v>35993</v>
      </c>
      <c r="K143" s="0" t="n">
        <v>32964</v>
      </c>
      <c r="L143" s="95" t="n">
        <v>35993</v>
      </c>
      <c r="M143" s="0" t="n">
        <v>40931</v>
      </c>
      <c r="N143" s="1" t="n">
        <f aca="false">+IF(M143="","",K143-M143)</f>
        <v>-7967</v>
      </c>
      <c r="O143" s="95" t="n">
        <v>35993</v>
      </c>
      <c r="P143" s="0" t="n">
        <v>323651</v>
      </c>
      <c r="Q143" s="95" t="n">
        <v>35993</v>
      </c>
      <c r="R143" s="0" t="n">
        <v>327714</v>
      </c>
      <c r="S143" s="1" t="n">
        <f aca="false">+IF(R143="","",P143-R143)</f>
        <v>-4063</v>
      </c>
      <c r="T143" s="1" t="n">
        <f aca="false">+IF(P143="","",P143+K143)</f>
        <v>356615</v>
      </c>
      <c r="U143" s="1" t="n">
        <f aca="false">+IF(R143="","",R143+M143)</f>
        <v>368645</v>
      </c>
      <c r="V143" s="1" t="n">
        <f aca="false">IF(T143="","",T143-U143)</f>
        <v>-12030</v>
      </c>
      <c r="W143" s="95" t="n">
        <v>35993</v>
      </c>
      <c r="X143" s="0" t="n">
        <v>485677</v>
      </c>
      <c r="Y143" s="95" t="n">
        <v>35993</v>
      </c>
      <c r="Z143" s="0" t="n">
        <v>16166</v>
      </c>
      <c r="AA143" s="95" t="n">
        <v>35993</v>
      </c>
      <c r="AB143" s="0" t="n">
        <v>7819</v>
      </c>
      <c r="AC143" s="1" t="n">
        <f aca="false">+IF(AB143="","",Z143-AB143)</f>
        <v>8347</v>
      </c>
      <c r="AD143" s="95" t="n">
        <v>35993</v>
      </c>
      <c r="AE143" s="0" t="n">
        <v>158805</v>
      </c>
      <c r="AF143" s="95" t="n">
        <v>35993</v>
      </c>
      <c r="AG143" s="0" t="n">
        <v>188403</v>
      </c>
      <c r="AH143" s="1" t="n">
        <f aca="false">+IF(AG143="","",AE143-AG143)</f>
        <v>-29598</v>
      </c>
      <c r="AI143" s="1" t="n">
        <f aca="false">+IF(AE143="","",AE143+Z143)</f>
        <v>174971</v>
      </c>
      <c r="AJ143" s="1" t="n">
        <f aca="false">+IF(AG143="","",AG143+AB143)</f>
        <v>196222</v>
      </c>
      <c r="AK143" s="1" t="n">
        <f aca="false">IF(AI143="","",AI143-AJ143)</f>
        <v>-21251</v>
      </c>
      <c r="AL143" s="95" t="n">
        <v>35993</v>
      </c>
      <c r="AM143" s="0" t="n">
        <v>248999</v>
      </c>
      <c r="AN143" s="95" t="n">
        <v>35993</v>
      </c>
      <c r="AO143" s="0" t="n">
        <v>5388</v>
      </c>
      <c r="AP143" s="95" t="n">
        <v>35993</v>
      </c>
      <c r="AQ143" s="0" t="n">
        <v>16777</v>
      </c>
      <c r="AR143" s="1" t="n">
        <f aca="false">+IF(AQ143="","",AO143-AQ143)</f>
        <v>-11389</v>
      </c>
      <c r="AS143" s="95" t="n">
        <v>35993</v>
      </c>
      <c r="AT143" s="0" t="n">
        <v>135024</v>
      </c>
      <c r="AU143" s="95" t="n">
        <v>35993</v>
      </c>
      <c r="AV143" s="0" t="n">
        <v>139772</v>
      </c>
      <c r="AW143" s="1" t="n">
        <f aca="false">+IF(AV143="","",AT143-AV143)</f>
        <v>-4748</v>
      </c>
      <c r="AX143" s="1" t="n">
        <f aca="false">+IF(AT143="","",AT143+AO143)</f>
        <v>140412</v>
      </c>
      <c r="AY143" s="1" t="n">
        <f aca="false">+IF(AV143="","",AV143+AQ143)</f>
        <v>156549</v>
      </c>
      <c r="AZ143" s="1" t="n">
        <f aca="false">IF(AX143="","",AX143-AY143)</f>
        <v>-16137</v>
      </c>
      <c r="BA143" s="95" t="n">
        <v>35993</v>
      </c>
      <c r="BB143" s="0" t="n">
        <v>208303</v>
      </c>
      <c r="BC143" s="95" t="n">
        <v>35993</v>
      </c>
      <c r="BD143" s="0" t="n">
        <v>8683</v>
      </c>
      <c r="BE143" s="95" t="n">
        <v>35993</v>
      </c>
      <c r="BF143" s="0" t="n">
        <v>7559</v>
      </c>
      <c r="BG143" s="1" t="n">
        <f aca="false">+IF(BF143="","",BD143-BF143)</f>
        <v>1124</v>
      </c>
      <c r="BH143" s="95" t="n">
        <v>35993</v>
      </c>
      <c r="BI143" s="0" t="n">
        <v>57182</v>
      </c>
      <c r="BJ143" s="95" t="n">
        <v>35993</v>
      </c>
      <c r="BK143" s="0" t="n">
        <v>61447</v>
      </c>
      <c r="BL143" s="1" t="n">
        <f aca="false">+IF(BK143="","",BI143-BK143)</f>
        <v>-4265</v>
      </c>
      <c r="BM143" s="1" t="n">
        <f aca="false">+IF(BI143="","",BI143+BD143)</f>
        <v>65865</v>
      </c>
      <c r="BN143" s="1" t="n">
        <f aca="false">+IF(BK143="","",BK143+BF143)</f>
        <v>69006</v>
      </c>
      <c r="BO143" s="1" t="n">
        <f aca="false">IF(BM143="","",BM143-BN143)</f>
        <v>-3141</v>
      </c>
      <c r="BP143" s="95" t="n">
        <v>35993</v>
      </c>
      <c r="BQ143" s="0" t="n">
        <v>90293</v>
      </c>
    </row>
    <row r="144" customFormat="false" ht="12.75" hidden="false" customHeight="false" outlineLevel="0" collapsed="false">
      <c r="A144" s="95" t="n">
        <f aca="false">+A143+7</f>
        <v>35997</v>
      </c>
      <c r="B144" s="95" t="n">
        <v>35993</v>
      </c>
      <c r="C144" s="0" t="n">
        <v>13.98</v>
      </c>
      <c r="D144" s="95" t="n">
        <v>35993</v>
      </c>
      <c r="E144" s="0" t="n">
        <v>2.165</v>
      </c>
      <c r="F144" s="95" t="n">
        <v>35993</v>
      </c>
      <c r="G144" s="0" t="n">
        <v>37.48</v>
      </c>
      <c r="H144" s="95" t="n">
        <v>35993</v>
      </c>
      <c r="I144" s="0" t="n">
        <v>44.81</v>
      </c>
      <c r="J144" s="95" t="n">
        <v>36000</v>
      </c>
      <c r="K144" s="0" t="n">
        <v>32806</v>
      </c>
      <c r="L144" s="95" t="n">
        <v>36000</v>
      </c>
      <c r="M144" s="0" t="n">
        <v>38840</v>
      </c>
      <c r="N144" s="1" t="n">
        <f aca="false">+IF(M144="","",K144-M144)</f>
        <v>-6034</v>
      </c>
      <c r="O144" s="95" t="n">
        <v>36000</v>
      </c>
      <c r="P144" s="0" t="n">
        <v>323198</v>
      </c>
      <c r="Q144" s="95" t="n">
        <v>36000</v>
      </c>
      <c r="R144" s="0" t="n">
        <v>318791</v>
      </c>
      <c r="S144" s="1" t="n">
        <f aca="false">+IF(R144="","",P144-R144)</f>
        <v>4407</v>
      </c>
      <c r="T144" s="1" t="n">
        <f aca="false">+IF(P144="","",P144+K144)</f>
        <v>356004</v>
      </c>
      <c r="U144" s="1" t="n">
        <f aca="false">+IF(R144="","",R144+M144)</f>
        <v>357631</v>
      </c>
      <c r="V144" s="1" t="n">
        <f aca="false">IF(T144="","",T144-U144)</f>
        <v>-1627</v>
      </c>
      <c r="W144" s="95" t="n">
        <v>36000</v>
      </c>
      <c r="X144" s="0" t="n">
        <v>472689</v>
      </c>
      <c r="Y144" s="95" t="n">
        <v>36000</v>
      </c>
      <c r="Z144" s="0" t="n">
        <v>10998</v>
      </c>
      <c r="AA144" s="95" t="n">
        <v>36000</v>
      </c>
      <c r="AB144" s="0" t="n">
        <v>19713</v>
      </c>
      <c r="AC144" s="1" t="n">
        <f aca="false">+IF(AB144="","",Z144-AB144)</f>
        <v>-8715</v>
      </c>
      <c r="AD144" s="95" t="n">
        <v>36000</v>
      </c>
      <c r="AE144" s="0" t="n">
        <v>175704</v>
      </c>
      <c r="AF144" s="95" t="n">
        <v>36000</v>
      </c>
      <c r="AG144" s="0" t="n">
        <v>182295</v>
      </c>
      <c r="AH144" s="1" t="n">
        <f aca="false">+IF(AG144="","",AE144-AG144)</f>
        <v>-6591</v>
      </c>
      <c r="AI144" s="1" t="n">
        <f aca="false">+IF(AE144="","",AE144+Z144)</f>
        <v>186702</v>
      </c>
      <c r="AJ144" s="1" t="n">
        <f aca="false">+IF(AG144="","",AG144+AB144)</f>
        <v>202008</v>
      </c>
      <c r="AK144" s="1" t="n">
        <f aca="false">IF(AI144="","",AI144-AJ144)</f>
        <v>-15306</v>
      </c>
      <c r="AL144" s="95" t="n">
        <v>36000</v>
      </c>
      <c r="AM144" s="0" t="n">
        <v>263012</v>
      </c>
      <c r="AN144" s="95" t="n">
        <v>36000</v>
      </c>
      <c r="AO144" s="0" t="n">
        <v>6770</v>
      </c>
      <c r="AP144" s="95" t="n">
        <v>36000</v>
      </c>
      <c r="AQ144" s="0" t="n">
        <v>16496</v>
      </c>
      <c r="AR144" s="1" t="n">
        <f aca="false">+IF(AQ144="","",AO144-AQ144)</f>
        <v>-9726</v>
      </c>
      <c r="AS144" s="95" t="n">
        <v>36000</v>
      </c>
      <c r="AT144" s="0" t="n">
        <v>131882</v>
      </c>
      <c r="AU144" s="95" t="n">
        <v>36000</v>
      </c>
      <c r="AV144" s="0" t="n">
        <v>132521</v>
      </c>
      <c r="AW144" s="1" t="n">
        <f aca="false">+IF(AV144="","",AT144-AV144)</f>
        <v>-639</v>
      </c>
      <c r="AX144" s="1" t="n">
        <f aca="false">+IF(AT144="","",AT144+AO144)</f>
        <v>138652</v>
      </c>
      <c r="AY144" s="1" t="n">
        <f aca="false">+IF(AV144="","",AV144+AQ144)</f>
        <v>149017</v>
      </c>
      <c r="AZ144" s="1" t="n">
        <f aca="false">IF(AX144="","",AX144-AY144)</f>
        <v>-10365</v>
      </c>
      <c r="BA144" s="95" t="n">
        <v>36000</v>
      </c>
      <c r="BB144" s="0" t="n">
        <v>207324</v>
      </c>
      <c r="BC144" s="95" t="n">
        <v>36000</v>
      </c>
      <c r="BD144" s="0" t="n">
        <v>7885</v>
      </c>
      <c r="BE144" s="95" t="n">
        <v>36000</v>
      </c>
      <c r="BF144" s="0" t="n">
        <v>10122</v>
      </c>
      <c r="BG144" s="1" t="n">
        <f aca="false">+IF(BF144="","",BD144-BF144)</f>
        <v>-2237</v>
      </c>
      <c r="BH144" s="95" t="n">
        <v>36000</v>
      </c>
      <c r="BI144" s="0" t="n">
        <v>58965</v>
      </c>
      <c r="BJ144" s="95" t="n">
        <v>36000</v>
      </c>
      <c r="BK144" s="0" t="n">
        <v>56739</v>
      </c>
      <c r="BL144" s="1" t="n">
        <f aca="false">+IF(BK144="","",BI144-BK144)</f>
        <v>2226</v>
      </c>
      <c r="BM144" s="1" t="n">
        <f aca="false">+IF(BI144="","",BI144+BD144)</f>
        <v>66850</v>
      </c>
      <c r="BN144" s="1" t="n">
        <f aca="false">+IF(BK144="","",BK144+BF144)</f>
        <v>66861</v>
      </c>
      <c r="BO144" s="1" t="n">
        <f aca="false">IF(BM144="","",BM144-BN144)</f>
        <v>-11</v>
      </c>
      <c r="BP144" s="95" t="n">
        <v>36000</v>
      </c>
      <c r="BQ144" s="0" t="n">
        <v>90942</v>
      </c>
    </row>
    <row r="145" customFormat="false" ht="12.75" hidden="false" customHeight="false" outlineLevel="0" collapsed="false">
      <c r="A145" s="95" t="n">
        <f aca="false">+A144+7</f>
        <v>36004</v>
      </c>
      <c r="B145" s="95" t="n">
        <v>36000</v>
      </c>
      <c r="C145" s="0" t="n">
        <v>13.87</v>
      </c>
      <c r="D145" s="95" t="n">
        <v>36000</v>
      </c>
      <c r="E145" s="0" t="n">
        <v>2.031</v>
      </c>
      <c r="F145" s="95" t="n">
        <v>36000</v>
      </c>
      <c r="G145" s="0" t="n">
        <v>35.55</v>
      </c>
      <c r="H145" s="95" t="n">
        <v>36000</v>
      </c>
      <c r="I145" s="0" t="n">
        <v>41.99</v>
      </c>
      <c r="J145" s="95" t="n">
        <v>36007</v>
      </c>
      <c r="K145" s="0" t="n">
        <v>27189</v>
      </c>
      <c r="L145" s="95" t="n">
        <v>36007</v>
      </c>
      <c r="M145" s="0" t="n">
        <v>39716</v>
      </c>
      <c r="N145" s="1" t="n">
        <f aca="false">+IF(M145="","",K145-M145)</f>
        <v>-12527</v>
      </c>
      <c r="O145" s="95" t="n">
        <v>36007</v>
      </c>
      <c r="P145" s="0" t="n">
        <v>329475</v>
      </c>
      <c r="Q145" s="95" t="n">
        <v>36007</v>
      </c>
      <c r="R145" s="0" t="n">
        <v>318723</v>
      </c>
      <c r="S145" s="1" t="n">
        <f aca="false">+IF(R145="","",P145-R145)</f>
        <v>10752</v>
      </c>
      <c r="T145" s="1" t="n">
        <f aca="false">+IF(P145="","",P145+K145)</f>
        <v>356664</v>
      </c>
      <c r="U145" s="1" t="n">
        <f aca="false">+IF(R145="","",R145+M145)</f>
        <v>358439</v>
      </c>
      <c r="V145" s="1" t="n">
        <f aca="false">IF(T145="","",T145-U145)</f>
        <v>-1775</v>
      </c>
      <c r="W145" s="95" t="n">
        <v>36007</v>
      </c>
      <c r="X145" s="0" t="n">
        <v>471743</v>
      </c>
      <c r="Y145" s="95" t="n">
        <v>36007</v>
      </c>
      <c r="Z145" s="0" t="n">
        <v>6877</v>
      </c>
      <c r="AA145" s="95" t="n">
        <v>36007</v>
      </c>
      <c r="AB145" s="0" t="n">
        <v>32041</v>
      </c>
      <c r="AC145" s="1" t="n">
        <f aca="false">+IF(AB145="","",Z145-AB145)</f>
        <v>-25164</v>
      </c>
      <c r="AD145" s="95" t="n">
        <v>36007</v>
      </c>
      <c r="AE145" s="0" t="n">
        <v>182843</v>
      </c>
      <c r="AF145" s="95" t="n">
        <v>36007</v>
      </c>
      <c r="AG145" s="0" t="n">
        <v>169884</v>
      </c>
      <c r="AH145" s="1" t="n">
        <f aca="false">+IF(AG145="","",AE145-AG145)</f>
        <v>12959</v>
      </c>
      <c r="AI145" s="1" t="n">
        <f aca="false">+IF(AE145="","",AE145+Z145)</f>
        <v>189720</v>
      </c>
      <c r="AJ145" s="1" t="n">
        <f aca="false">+IF(AG145="","",AG145+AB145)</f>
        <v>201925</v>
      </c>
      <c r="AK145" s="1" t="n">
        <f aca="false">IF(AI145="","",AI145-AJ145)</f>
        <v>-12205</v>
      </c>
      <c r="AL145" s="95" t="n">
        <v>36007</v>
      </c>
      <c r="AM145" s="0" t="n">
        <v>268620</v>
      </c>
      <c r="AN145" s="95" t="n">
        <v>36007</v>
      </c>
      <c r="AO145" s="0" t="n">
        <v>4431</v>
      </c>
      <c r="AP145" s="95" t="n">
        <v>36007</v>
      </c>
      <c r="AQ145" s="0" t="n">
        <v>16216</v>
      </c>
      <c r="AR145" s="1" t="n">
        <f aca="false">+IF(AQ145="","",AO145-AQ145)</f>
        <v>-11785</v>
      </c>
      <c r="AS145" s="95" t="n">
        <v>36007</v>
      </c>
      <c r="AT145" s="0" t="n">
        <v>134184</v>
      </c>
      <c r="AU145" s="95" t="n">
        <v>36007</v>
      </c>
      <c r="AV145" s="0" t="n">
        <v>134676</v>
      </c>
      <c r="AW145" s="1" t="n">
        <f aca="false">+IF(AV145="","",AT145-AV145)</f>
        <v>-492</v>
      </c>
      <c r="AX145" s="1" t="n">
        <f aca="false">+IF(AT145="","",AT145+AO145)</f>
        <v>138615</v>
      </c>
      <c r="AY145" s="1" t="n">
        <f aca="false">+IF(AV145="","",AV145+AQ145)</f>
        <v>150892</v>
      </c>
      <c r="AZ145" s="1" t="n">
        <f aca="false">IF(AX145="","",AX145-AY145)</f>
        <v>-12277</v>
      </c>
      <c r="BA145" s="95" t="n">
        <v>36007</v>
      </c>
      <c r="BB145" s="0" t="n">
        <v>207167</v>
      </c>
      <c r="BC145" s="95" t="n">
        <v>36007</v>
      </c>
      <c r="BD145" s="0" t="n">
        <v>4635</v>
      </c>
      <c r="BE145" s="95" t="n">
        <v>36007</v>
      </c>
      <c r="BF145" s="0" t="n">
        <v>11964</v>
      </c>
      <c r="BG145" s="1" t="n">
        <f aca="false">+IF(BF145="","",BD145-BF145)</f>
        <v>-7329</v>
      </c>
      <c r="BH145" s="95" t="n">
        <v>36007</v>
      </c>
      <c r="BI145" s="0" t="n">
        <v>60838</v>
      </c>
      <c r="BJ145" s="95" t="n">
        <v>36007</v>
      </c>
      <c r="BK145" s="0" t="n">
        <v>53050</v>
      </c>
      <c r="BL145" s="1" t="n">
        <f aca="false">+IF(BK145="","",BI145-BK145)</f>
        <v>7788</v>
      </c>
      <c r="BM145" s="1" t="n">
        <f aca="false">+IF(BI145="","",BI145+BD145)</f>
        <v>65473</v>
      </c>
      <c r="BN145" s="1" t="n">
        <f aca="false">+IF(BK145="","",BK145+BF145)</f>
        <v>65014</v>
      </c>
      <c r="BO145" s="1" t="n">
        <f aca="false">IF(BM145="","",BM145-BN145)</f>
        <v>459</v>
      </c>
      <c r="BP145" s="95" t="n">
        <v>36007</v>
      </c>
      <c r="BQ145" s="0" t="n">
        <v>87019</v>
      </c>
    </row>
    <row r="146" customFormat="false" ht="12.75" hidden="false" customHeight="false" outlineLevel="0" collapsed="false">
      <c r="A146" s="95" t="n">
        <f aca="false">+A145+7</f>
        <v>36011</v>
      </c>
      <c r="B146" s="95" t="n">
        <v>36007</v>
      </c>
      <c r="C146" s="0" t="n">
        <v>14.21</v>
      </c>
      <c r="D146" s="95" t="n">
        <v>36007</v>
      </c>
      <c r="E146" s="0" t="n">
        <v>1.844</v>
      </c>
      <c r="F146" s="95" t="n">
        <v>36007</v>
      </c>
      <c r="G146" s="0" t="n">
        <v>35.34</v>
      </c>
      <c r="H146" s="95" t="n">
        <v>36007</v>
      </c>
      <c r="I146" s="0" t="n">
        <v>41.28</v>
      </c>
      <c r="J146" s="95" t="n">
        <v>36014</v>
      </c>
      <c r="K146" s="0" t="n">
        <v>26544</v>
      </c>
      <c r="L146" s="95" t="n">
        <v>36014</v>
      </c>
      <c r="M146" s="0" t="n">
        <v>48430</v>
      </c>
      <c r="N146" s="1" t="n">
        <f aca="false">+IF(M146="","",K146-M146)</f>
        <v>-21886</v>
      </c>
      <c r="O146" s="95" t="n">
        <v>36014</v>
      </c>
      <c r="P146" s="0" t="n">
        <v>338967</v>
      </c>
      <c r="Q146" s="95" t="n">
        <v>36014</v>
      </c>
      <c r="R146" s="0" t="n">
        <v>316235</v>
      </c>
      <c r="S146" s="1" t="n">
        <f aca="false">+IF(R146="","",P146-R146)</f>
        <v>22732</v>
      </c>
      <c r="T146" s="1" t="n">
        <f aca="false">+IF(P146="","",P146+K146)</f>
        <v>365511</v>
      </c>
      <c r="U146" s="1" t="n">
        <f aca="false">+IF(R146="","",R146+M146)</f>
        <v>364665</v>
      </c>
      <c r="V146" s="1" t="n">
        <f aca="false">IF(T146="","",T146-U146)</f>
        <v>846</v>
      </c>
      <c r="W146" s="95" t="n">
        <v>36014</v>
      </c>
      <c r="X146" s="0" t="n">
        <v>487424</v>
      </c>
      <c r="Y146" s="95" t="n">
        <v>36014</v>
      </c>
      <c r="Z146" s="0" t="n">
        <v>5358</v>
      </c>
      <c r="AA146" s="95" t="n">
        <v>36014</v>
      </c>
      <c r="AB146" s="0" t="n">
        <v>38502</v>
      </c>
      <c r="AC146" s="1" t="n">
        <f aca="false">+IF(AB146="","",Z146-AB146)</f>
        <v>-33144</v>
      </c>
      <c r="AD146" s="95" t="n">
        <v>36014</v>
      </c>
      <c r="AE146" s="0" t="n">
        <v>181502</v>
      </c>
      <c r="AF146" s="95" t="n">
        <v>36014</v>
      </c>
      <c r="AG146" s="0" t="n">
        <v>164260</v>
      </c>
      <c r="AH146" s="1" t="n">
        <f aca="false">+IF(AG146="","",AE146-AG146)</f>
        <v>17242</v>
      </c>
      <c r="AI146" s="1" t="n">
        <f aca="false">+IF(AE146="","",AE146+Z146)</f>
        <v>186860</v>
      </c>
      <c r="AJ146" s="1" t="n">
        <f aca="false">+IF(AG146="","",AG146+AB146)</f>
        <v>202762</v>
      </c>
      <c r="AK146" s="1" t="n">
        <f aca="false">IF(AI146="","",AI146-AJ146)</f>
        <v>-15902</v>
      </c>
      <c r="AL146" s="95" t="n">
        <v>36014</v>
      </c>
      <c r="AM146" s="0" t="n">
        <v>263286</v>
      </c>
      <c r="AN146" s="95" t="n">
        <v>36014</v>
      </c>
      <c r="AO146" s="0" t="n">
        <v>6106</v>
      </c>
      <c r="AP146" s="95" t="n">
        <v>36014</v>
      </c>
      <c r="AQ146" s="0" t="n">
        <v>16508</v>
      </c>
      <c r="AR146" s="1" t="n">
        <f aca="false">+IF(AQ146="","",AO146-AQ146)</f>
        <v>-10402</v>
      </c>
      <c r="AS146" s="95" t="n">
        <v>36014</v>
      </c>
      <c r="AT146" s="0" t="n">
        <v>126120</v>
      </c>
      <c r="AU146" s="95" t="n">
        <v>36014</v>
      </c>
      <c r="AV146" s="0" t="n">
        <v>125710</v>
      </c>
      <c r="AW146" s="1" t="n">
        <f aca="false">+IF(AV146="","",AT146-AV146)</f>
        <v>410</v>
      </c>
      <c r="AX146" s="1" t="n">
        <f aca="false">+IF(AT146="","",AT146+AO146)</f>
        <v>132226</v>
      </c>
      <c r="AY146" s="1" t="n">
        <f aca="false">+IF(AV146="","",AV146+AQ146)</f>
        <v>142218</v>
      </c>
      <c r="AZ146" s="1" t="n">
        <f aca="false">IF(AX146="","",AX146-AY146)</f>
        <v>-9992</v>
      </c>
      <c r="BA146" s="95" t="n">
        <v>36014</v>
      </c>
      <c r="BB146" s="0" t="n">
        <v>195545</v>
      </c>
      <c r="BC146" s="95" t="n">
        <v>36014</v>
      </c>
      <c r="BD146" s="0" t="n">
        <v>5786</v>
      </c>
      <c r="BE146" s="95" t="n">
        <v>36014</v>
      </c>
      <c r="BF146" s="0" t="n">
        <v>12278</v>
      </c>
      <c r="BG146" s="1" t="n">
        <f aca="false">+IF(BF146="","",BD146-BF146)</f>
        <v>-6492</v>
      </c>
      <c r="BH146" s="95" t="n">
        <v>36014</v>
      </c>
      <c r="BI146" s="0" t="n">
        <v>60050</v>
      </c>
      <c r="BJ146" s="95" t="n">
        <v>36014</v>
      </c>
      <c r="BK146" s="0" t="n">
        <v>50411</v>
      </c>
      <c r="BL146" s="1" t="n">
        <f aca="false">+IF(BK146="","",BI146-BK146)</f>
        <v>9639</v>
      </c>
      <c r="BM146" s="1" t="n">
        <f aca="false">+IF(BI146="","",BI146+BD146)</f>
        <v>65836</v>
      </c>
      <c r="BN146" s="1" t="n">
        <f aca="false">+IF(BK146="","",BK146+BF146)</f>
        <v>62689</v>
      </c>
      <c r="BO146" s="1" t="n">
        <f aca="false">IF(BM146="","",BM146-BN146)</f>
        <v>3147</v>
      </c>
      <c r="BP146" s="95" t="n">
        <v>36014</v>
      </c>
      <c r="BQ146" s="0" t="n">
        <v>84091</v>
      </c>
    </row>
    <row r="147" customFormat="false" ht="12.75" hidden="false" customHeight="false" outlineLevel="0" collapsed="false">
      <c r="A147" s="95" t="n">
        <f aca="false">+A146+7</f>
        <v>36018</v>
      </c>
      <c r="B147" s="95" t="n">
        <v>36014</v>
      </c>
      <c r="C147" s="0" t="n">
        <v>13.8</v>
      </c>
      <c r="D147" s="95" t="n">
        <v>36014</v>
      </c>
      <c r="E147" s="0" t="n">
        <v>1.833</v>
      </c>
      <c r="F147" s="95" t="n">
        <v>36014</v>
      </c>
      <c r="G147" s="0" t="n">
        <v>36.72</v>
      </c>
      <c r="H147" s="95" t="n">
        <v>36014</v>
      </c>
      <c r="I147" s="0" t="n">
        <v>43.4</v>
      </c>
      <c r="J147" s="95" t="n">
        <v>36021</v>
      </c>
      <c r="K147" s="0" t="n">
        <v>28388</v>
      </c>
      <c r="L147" s="95" t="n">
        <v>36021</v>
      </c>
      <c r="M147" s="0" t="n">
        <v>51090</v>
      </c>
      <c r="N147" s="1" t="n">
        <f aca="false">+IF(M147="","",K147-M147)</f>
        <v>-22702</v>
      </c>
      <c r="O147" s="95" t="n">
        <v>36021</v>
      </c>
      <c r="P147" s="0" t="n">
        <v>341682</v>
      </c>
      <c r="Q147" s="95" t="n">
        <v>36021</v>
      </c>
      <c r="R147" s="0" t="n">
        <v>314796</v>
      </c>
      <c r="S147" s="1" t="n">
        <f aca="false">+IF(R147="","",P147-R147)</f>
        <v>26886</v>
      </c>
      <c r="T147" s="1" t="n">
        <f aca="false">+IF(P147="","",P147+K147)</f>
        <v>370070</v>
      </c>
      <c r="U147" s="1" t="n">
        <f aca="false">+IF(R147="","",R147+M147)</f>
        <v>365886</v>
      </c>
      <c r="V147" s="1" t="n">
        <f aca="false">IF(T147="","",T147-U147)</f>
        <v>4184</v>
      </c>
      <c r="W147" s="95" t="n">
        <v>36021</v>
      </c>
      <c r="X147" s="0" t="n">
        <v>493219</v>
      </c>
      <c r="Y147" s="95" t="n">
        <v>36021</v>
      </c>
      <c r="Z147" s="0" t="n">
        <v>4763</v>
      </c>
      <c r="AA147" s="95" t="n">
        <v>36021</v>
      </c>
      <c r="AB147" s="0" t="n">
        <v>43106</v>
      </c>
      <c r="AC147" s="1" t="n">
        <f aca="false">+IF(AB147="","",Z147-AB147)</f>
        <v>-38343</v>
      </c>
      <c r="AD147" s="95" t="n">
        <v>36021</v>
      </c>
      <c r="AE147" s="0" t="n">
        <v>191507</v>
      </c>
      <c r="AF147" s="95" t="n">
        <v>36021</v>
      </c>
      <c r="AG147" s="0" t="n">
        <v>167514</v>
      </c>
      <c r="AH147" s="1" t="n">
        <f aca="false">+IF(AG147="","",AE147-AG147)</f>
        <v>23993</v>
      </c>
      <c r="AI147" s="1" t="n">
        <f aca="false">+IF(AE147="","",AE147+Z147)</f>
        <v>196270</v>
      </c>
      <c r="AJ147" s="1" t="n">
        <f aca="false">+IF(AG147="","",AG147+AB147)</f>
        <v>210620</v>
      </c>
      <c r="AK147" s="1" t="n">
        <f aca="false">IF(AI147="","",AI147-AJ147)</f>
        <v>-14350</v>
      </c>
      <c r="AL147" s="95" t="n">
        <v>36021</v>
      </c>
      <c r="AM147" s="0" t="n">
        <v>273106</v>
      </c>
      <c r="AN147" s="95" t="n">
        <v>36021</v>
      </c>
      <c r="AO147" s="0" t="n">
        <v>5359</v>
      </c>
      <c r="AP147" s="95" t="n">
        <v>36021</v>
      </c>
      <c r="AQ147" s="0" t="n">
        <v>14479</v>
      </c>
      <c r="AR147" s="1" t="n">
        <f aca="false">+IF(AQ147="","",AO147-AQ147)</f>
        <v>-9120</v>
      </c>
      <c r="AS147" s="95" t="n">
        <v>36021</v>
      </c>
      <c r="AT147" s="0" t="n">
        <v>121383</v>
      </c>
      <c r="AU147" s="95" t="n">
        <v>36021</v>
      </c>
      <c r="AV147" s="0" t="n">
        <v>123706</v>
      </c>
      <c r="AW147" s="1" t="n">
        <f aca="false">+IF(AV147="","",AT147-AV147)</f>
        <v>-2323</v>
      </c>
      <c r="AX147" s="1" t="n">
        <f aca="false">+IF(AT147="","",AT147+AO147)</f>
        <v>126742</v>
      </c>
      <c r="AY147" s="1" t="n">
        <f aca="false">+IF(AV147="","",AV147+AQ147)</f>
        <v>138185</v>
      </c>
      <c r="AZ147" s="1" t="n">
        <f aca="false">IF(AX147="","",AX147-AY147)</f>
        <v>-11443</v>
      </c>
      <c r="BA147" s="95" t="n">
        <v>36021</v>
      </c>
      <c r="BB147" s="0" t="n">
        <v>195074</v>
      </c>
      <c r="BC147" s="95" t="n">
        <v>36021</v>
      </c>
      <c r="BD147" s="0" t="n">
        <v>6354</v>
      </c>
      <c r="BE147" s="95" t="n">
        <v>36021</v>
      </c>
      <c r="BF147" s="0" t="n">
        <v>10348</v>
      </c>
      <c r="BG147" s="1" t="n">
        <f aca="false">+IF(BF147="","",BD147-BF147)</f>
        <v>-3994</v>
      </c>
      <c r="BH147" s="95" t="n">
        <v>36021</v>
      </c>
      <c r="BI147" s="0" t="n">
        <v>58415</v>
      </c>
      <c r="BJ147" s="95" t="n">
        <v>36021</v>
      </c>
      <c r="BK147" s="0" t="n">
        <v>52598</v>
      </c>
      <c r="BL147" s="1" t="n">
        <f aca="false">+IF(BK147="","",BI147-BK147)</f>
        <v>5817</v>
      </c>
      <c r="BM147" s="1" t="n">
        <f aca="false">+IF(BI147="","",BI147+BD147)</f>
        <v>64769</v>
      </c>
      <c r="BN147" s="1" t="n">
        <f aca="false">+IF(BK147="","",BK147+BF147)</f>
        <v>62946</v>
      </c>
      <c r="BO147" s="1" t="n">
        <f aca="false">IF(BM147="","",BM147-BN147)</f>
        <v>1823</v>
      </c>
      <c r="BP147" s="95" t="n">
        <v>36021</v>
      </c>
      <c r="BQ147" s="0" t="n">
        <v>85706</v>
      </c>
    </row>
    <row r="148" customFormat="false" ht="12.75" hidden="false" customHeight="false" outlineLevel="0" collapsed="false">
      <c r="A148" s="95" t="n">
        <f aca="false">+A147+7</f>
        <v>36025</v>
      </c>
      <c r="B148" s="95" t="n">
        <v>36021</v>
      </c>
      <c r="C148" s="0" t="n">
        <v>13.35</v>
      </c>
      <c r="D148" s="95" t="n">
        <v>36021</v>
      </c>
      <c r="E148" s="0" t="n">
        <v>1.877</v>
      </c>
      <c r="F148" s="95" t="n">
        <v>36021</v>
      </c>
      <c r="G148" s="0" t="n">
        <v>35.14</v>
      </c>
      <c r="H148" s="95" t="n">
        <v>36021</v>
      </c>
      <c r="I148" s="0" t="n">
        <v>42.43</v>
      </c>
      <c r="J148" s="95" t="n">
        <v>36028</v>
      </c>
      <c r="K148" s="0" t="n">
        <v>30559</v>
      </c>
      <c r="L148" s="95" t="n">
        <v>36028</v>
      </c>
      <c r="M148" s="0" t="n">
        <v>49810</v>
      </c>
      <c r="N148" s="1" t="n">
        <f aca="false">+IF(M148="","",K148-M148)</f>
        <v>-19251</v>
      </c>
      <c r="O148" s="95" t="n">
        <v>36028</v>
      </c>
      <c r="P148" s="0" t="n">
        <v>338690</v>
      </c>
      <c r="Q148" s="95" t="n">
        <v>36028</v>
      </c>
      <c r="R148" s="0" t="n">
        <v>317283</v>
      </c>
      <c r="S148" s="1" t="n">
        <f aca="false">+IF(R148="","",P148-R148)</f>
        <v>21407</v>
      </c>
      <c r="T148" s="1" t="n">
        <f aca="false">+IF(P148="","",P148+K148)</f>
        <v>369249</v>
      </c>
      <c r="U148" s="1" t="n">
        <f aca="false">+IF(R148="","",R148+M148)</f>
        <v>367093</v>
      </c>
      <c r="V148" s="1" t="n">
        <f aca="false">IF(T148="","",T148-U148)</f>
        <v>2156</v>
      </c>
      <c r="W148" s="95" t="n">
        <v>36028</v>
      </c>
      <c r="X148" s="0" t="n">
        <v>485631</v>
      </c>
      <c r="Y148" s="95" t="n">
        <v>36028</v>
      </c>
      <c r="Z148" s="0" t="n">
        <v>7208</v>
      </c>
      <c r="AA148" s="95" t="n">
        <v>36028</v>
      </c>
      <c r="AB148" s="0" t="n">
        <v>34865</v>
      </c>
      <c r="AC148" s="1" t="n">
        <f aca="false">+IF(AB148="","",Z148-AB148)</f>
        <v>-27657</v>
      </c>
      <c r="AD148" s="95" t="n">
        <v>36028</v>
      </c>
      <c r="AE148" s="0" t="n">
        <v>193831</v>
      </c>
      <c r="AF148" s="95" t="n">
        <v>36028</v>
      </c>
      <c r="AG148" s="0" t="n">
        <v>184314</v>
      </c>
      <c r="AH148" s="1" t="n">
        <f aca="false">+IF(AG148="","",AE148-AG148)</f>
        <v>9517</v>
      </c>
      <c r="AI148" s="1" t="n">
        <f aca="false">+IF(AE148="","",AE148+Z148)</f>
        <v>201039</v>
      </c>
      <c r="AJ148" s="1" t="n">
        <f aca="false">+IF(AG148="","",AG148+AB148)</f>
        <v>219179</v>
      </c>
      <c r="AK148" s="1" t="n">
        <f aca="false">IF(AI148="","",AI148-AJ148)</f>
        <v>-18140</v>
      </c>
      <c r="AL148" s="95" t="n">
        <v>36028</v>
      </c>
      <c r="AM148" s="0" t="n">
        <v>279362</v>
      </c>
      <c r="AN148" s="95" t="n">
        <v>36028</v>
      </c>
      <c r="AO148" s="0" t="n">
        <v>5827</v>
      </c>
      <c r="AP148" s="95" t="n">
        <v>36028</v>
      </c>
      <c r="AQ148" s="0" t="n">
        <v>13809</v>
      </c>
      <c r="AR148" s="1" t="n">
        <f aca="false">+IF(AQ148="","",AO148-AQ148)</f>
        <v>-7982</v>
      </c>
      <c r="AS148" s="95" t="n">
        <v>36028</v>
      </c>
      <c r="AT148" s="0" t="n">
        <v>125802</v>
      </c>
      <c r="AU148" s="95" t="n">
        <v>36028</v>
      </c>
      <c r="AV148" s="0" t="n">
        <v>131235</v>
      </c>
      <c r="AW148" s="1" t="n">
        <f aca="false">+IF(AV148="","",AT148-AV148)</f>
        <v>-5433</v>
      </c>
      <c r="AX148" s="1" t="n">
        <f aca="false">+IF(AT148="","",AT148+AO148)</f>
        <v>131629</v>
      </c>
      <c r="AY148" s="1" t="n">
        <f aca="false">+IF(AV148="","",AV148+AQ148)</f>
        <v>145044</v>
      </c>
      <c r="AZ148" s="1" t="n">
        <f aca="false">IF(AX148="","",AX148-AY148)</f>
        <v>-13415</v>
      </c>
      <c r="BA148" s="95" t="n">
        <v>36028</v>
      </c>
      <c r="BB148" s="0" t="n">
        <v>200601</v>
      </c>
      <c r="BC148" s="95" t="n">
        <v>36028</v>
      </c>
      <c r="BD148" s="0" t="n">
        <v>6161</v>
      </c>
      <c r="BE148" s="95" t="n">
        <v>36028</v>
      </c>
      <c r="BF148" s="0" t="n">
        <v>10613</v>
      </c>
      <c r="BG148" s="1" t="n">
        <f aca="false">+IF(BF148="","",BD148-BF148)</f>
        <v>-4452</v>
      </c>
      <c r="BH148" s="95" t="n">
        <v>36028</v>
      </c>
      <c r="BI148" s="0" t="n">
        <v>61988</v>
      </c>
      <c r="BJ148" s="95" t="n">
        <v>36028</v>
      </c>
      <c r="BK148" s="0" t="n">
        <v>53679</v>
      </c>
      <c r="BL148" s="1" t="n">
        <f aca="false">+IF(BK148="","",BI148-BK148)</f>
        <v>8309</v>
      </c>
      <c r="BM148" s="1" t="n">
        <f aca="false">+IF(BI148="","",BI148+BD148)</f>
        <v>68149</v>
      </c>
      <c r="BN148" s="1" t="n">
        <f aca="false">+IF(BK148="","",BK148+BF148)</f>
        <v>64292</v>
      </c>
      <c r="BO148" s="1" t="n">
        <f aca="false">IF(BM148="","",BM148-BN148)</f>
        <v>3857</v>
      </c>
      <c r="BP148" s="95" t="n">
        <v>36028</v>
      </c>
      <c r="BQ148" s="0" t="n">
        <v>87823</v>
      </c>
    </row>
    <row r="149" customFormat="false" ht="12.75" hidden="false" customHeight="false" outlineLevel="0" collapsed="false">
      <c r="A149" s="95" t="n">
        <f aca="false">+A148+7</f>
        <v>36032</v>
      </c>
      <c r="B149" s="95" t="n">
        <v>36028</v>
      </c>
      <c r="C149" s="0" t="n">
        <v>13.37</v>
      </c>
      <c r="D149" s="95" t="n">
        <v>36028</v>
      </c>
      <c r="E149" s="0" t="n">
        <v>1.947</v>
      </c>
      <c r="F149" s="95" t="n">
        <v>36028</v>
      </c>
      <c r="G149" s="0" t="n">
        <v>34.2</v>
      </c>
      <c r="H149" s="95" t="n">
        <v>36028</v>
      </c>
      <c r="I149" s="0" t="n">
        <v>40.91</v>
      </c>
      <c r="J149" s="95" t="n">
        <v>36035</v>
      </c>
      <c r="K149" s="0" t="n">
        <v>34262</v>
      </c>
      <c r="L149" s="95" t="n">
        <v>36035</v>
      </c>
      <c r="M149" s="0" t="n">
        <v>51813</v>
      </c>
      <c r="N149" s="1" t="n">
        <f aca="false">+IF(M149="","",K149-M149)</f>
        <v>-17551</v>
      </c>
      <c r="O149" s="95" t="n">
        <v>36035</v>
      </c>
      <c r="P149" s="0" t="n">
        <v>335462</v>
      </c>
      <c r="Q149" s="95" t="n">
        <v>36035</v>
      </c>
      <c r="R149" s="0" t="n">
        <v>309289</v>
      </c>
      <c r="S149" s="1" t="n">
        <f aca="false">+IF(R149="","",P149-R149)</f>
        <v>26173</v>
      </c>
      <c r="T149" s="1" t="n">
        <f aca="false">+IF(P149="","",P149+K149)</f>
        <v>369724</v>
      </c>
      <c r="U149" s="1" t="n">
        <f aca="false">+IF(R149="","",R149+M149)</f>
        <v>361102</v>
      </c>
      <c r="V149" s="1" t="n">
        <f aca="false">IF(T149="","",T149-U149)</f>
        <v>8622</v>
      </c>
      <c r="W149" s="95" t="n">
        <v>36035</v>
      </c>
      <c r="X149" s="0" t="n">
        <v>478704</v>
      </c>
      <c r="Y149" s="95" t="n">
        <v>36035</v>
      </c>
      <c r="Z149" s="0" t="n">
        <v>3936</v>
      </c>
      <c r="AA149" s="95" t="n">
        <v>36035</v>
      </c>
      <c r="AB149" s="0" t="n">
        <v>38607</v>
      </c>
      <c r="AC149" s="1" t="n">
        <f aca="false">+IF(AB149="","",Z149-AB149)</f>
        <v>-34671</v>
      </c>
      <c r="AD149" s="95" t="n">
        <v>36035</v>
      </c>
      <c r="AE149" s="0" t="n">
        <v>197142</v>
      </c>
      <c r="AF149" s="95" t="n">
        <v>36035</v>
      </c>
      <c r="AG149" s="0" t="n">
        <v>177167</v>
      </c>
      <c r="AH149" s="1" t="n">
        <f aca="false">+IF(AG149="","",AE149-AG149)</f>
        <v>19975</v>
      </c>
      <c r="AI149" s="1" t="n">
        <f aca="false">+IF(AE149="","",AE149+Z149)</f>
        <v>201078</v>
      </c>
      <c r="AJ149" s="1" t="n">
        <f aca="false">+IF(AG149="","",AG149+AB149)</f>
        <v>215774</v>
      </c>
      <c r="AK149" s="1" t="n">
        <f aca="false">IF(AI149="","",AI149-AJ149)</f>
        <v>-14696</v>
      </c>
      <c r="AL149" s="95" t="n">
        <v>36035</v>
      </c>
      <c r="AM149" s="0" t="n">
        <v>282152</v>
      </c>
      <c r="AN149" s="95" t="n">
        <v>36035</v>
      </c>
      <c r="AO149" s="0" t="n">
        <v>6192</v>
      </c>
      <c r="AP149" s="95" t="n">
        <v>36035</v>
      </c>
      <c r="AQ149" s="0" t="n">
        <v>14610</v>
      </c>
      <c r="AR149" s="1" t="n">
        <f aca="false">+IF(AQ149="","",AO149-AQ149)</f>
        <v>-8418</v>
      </c>
      <c r="AS149" s="95" t="n">
        <v>36035</v>
      </c>
      <c r="AT149" s="0" t="n">
        <v>127437</v>
      </c>
      <c r="AU149" s="95" t="n">
        <v>36035</v>
      </c>
      <c r="AV149" s="0" t="n">
        <v>130374</v>
      </c>
      <c r="AW149" s="1" t="n">
        <f aca="false">+IF(AV149="","",AT149-AV149)</f>
        <v>-2937</v>
      </c>
      <c r="AX149" s="1" t="n">
        <f aca="false">+IF(AT149="","",AT149+AO149)</f>
        <v>133629</v>
      </c>
      <c r="AY149" s="1" t="n">
        <f aca="false">+IF(AV149="","",AV149+AQ149)</f>
        <v>144984</v>
      </c>
      <c r="AZ149" s="1" t="n">
        <f aca="false">IF(AX149="","",AX149-AY149)</f>
        <v>-11355</v>
      </c>
      <c r="BA149" s="95" t="n">
        <v>36035</v>
      </c>
      <c r="BB149" s="0" t="n">
        <v>202289</v>
      </c>
      <c r="BC149" s="95" t="n">
        <v>36035</v>
      </c>
      <c r="BD149" s="0" t="n">
        <v>5935</v>
      </c>
      <c r="BE149" s="95" t="n">
        <v>36035</v>
      </c>
      <c r="BF149" s="0" t="n">
        <v>9765</v>
      </c>
      <c r="BG149" s="1" t="n">
        <f aca="false">+IF(BF149="","",BD149-BF149)</f>
        <v>-3830</v>
      </c>
      <c r="BH149" s="95" t="n">
        <v>36035</v>
      </c>
      <c r="BI149" s="0" t="n">
        <v>64077</v>
      </c>
      <c r="BJ149" s="95" t="n">
        <v>36035</v>
      </c>
      <c r="BK149" s="0" t="n">
        <v>56310</v>
      </c>
      <c r="BL149" s="1" t="n">
        <f aca="false">+IF(BK149="","",BI149-BK149)</f>
        <v>7767</v>
      </c>
      <c r="BM149" s="1" t="n">
        <f aca="false">+IF(BI149="","",BI149+BD149)</f>
        <v>70012</v>
      </c>
      <c r="BN149" s="1" t="n">
        <f aca="false">+IF(BK149="","",BK149+BF149)</f>
        <v>66075</v>
      </c>
      <c r="BO149" s="1" t="n">
        <f aca="false">IF(BM149="","",BM149-BN149)</f>
        <v>3937</v>
      </c>
      <c r="BP149" s="95" t="n">
        <v>36035</v>
      </c>
      <c r="BQ149" s="0" t="n">
        <v>91100</v>
      </c>
    </row>
    <row r="150" customFormat="false" ht="12.75" hidden="false" customHeight="false" outlineLevel="0" collapsed="false">
      <c r="A150" s="95" t="n">
        <f aca="false">+A149+7</f>
        <v>36039</v>
      </c>
      <c r="B150" s="95" t="n">
        <v>36035</v>
      </c>
      <c r="C150" s="0" t="n">
        <v>13.5</v>
      </c>
      <c r="D150" s="95" t="n">
        <v>36035</v>
      </c>
      <c r="E150" s="0" t="n">
        <v>1.664</v>
      </c>
      <c r="F150" s="95" t="n">
        <v>36035</v>
      </c>
      <c r="G150" s="0" t="n">
        <v>34.97</v>
      </c>
      <c r="H150" s="95" t="n">
        <v>36035</v>
      </c>
      <c r="I150" s="0" t="n">
        <v>40.88</v>
      </c>
      <c r="J150" s="95" t="n">
        <v>36042</v>
      </c>
      <c r="K150" s="0" t="n">
        <v>34301</v>
      </c>
      <c r="L150" s="95" t="n">
        <v>36042</v>
      </c>
      <c r="M150" s="0" t="n">
        <v>54401</v>
      </c>
      <c r="N150" s="1" t="n">
        <f aca="false">+IF(M150="","",K150-M150)</f>
        <v>-20100</v>
      </c>
      <c r="O150" s="95" t="n">
        <v>36042</v>
      </c>
      <c r="P150" s="0" t="n">
        <v>338148</v>
      </c>
      <c r="Q150" s="95" t="n">
        <v>36042</v>
      </c>
      <c r="R150" s="0" t="n">
        <v>312267</v>
      </c>
      <c r="S150" s="1" t="n">
        <f aca="false">+IF(R150="","",P150-R150)</f>
        <v>25881</v>
      </c>
      <c r="T150" s="1" t="n">
        <f aca="false">+IF(P150="","",P150+K150)</f>
        <v>372449</v>
      </c>
      <c r="U150" s="1" t="n">
        <f aca="false">+IF(R150="","",R150+M150)</f>
        <v>366668</v>
      </c>
      <c r="V150" s="1" t="n">
        <f aca="false">IF(T150="","",T150-U150)</f>
        <v>5781</v>
      </c>
      <c r="W150" s="95" t="n">
        <v>36042</v>
      </c>
      <c r="X150" s="0" t="n">
        <v>489536</v>
      </c>
      <c r="Y150" s="95" t="n">
        <v>36042</v>
      </c>
      <c r="Z150" s="0" t="n">
        <v>5477</v>
      </c>
      <c r="AA150" s="95" t="n">
        <v>36042</v>
      </c>
      <c r="AB150" s="0" t="n">
        <v>39202</v>
      </c>
      <c r="AC150" s="1" t="n">
        <f aca="false">+IF(AB150="","",Z150-AB150)</f>
        <v>-33725</v>
      </c>
      <c r="AD150" s="95" t="n">
        <v>36042</v>
      </c>
      <c r="AE150" s="0" t="n">
        <v>189874</v>
      </c>
      <c r="AF150" s="95" t="n">
        <v>36042</v>
      </c>
      <c r="AG150" s="0" t="n">
        <v>171043</v>
      </c>
      <c r="AH150" s="1" t="n">
        <f aca="false">+IF(AG150="","",AE150-AG150)</f>
        <v>18831</v>
      </c>
      <c r="AI150" s="1" t="n">
        <f aca="false">+IF(AE150="","",AE150+Z150)</f>
        <v>195351</v>
      </c>
      <c r="AJ150" s="1" t="n">
        <f aca="false">+IF(AG150="","",AG150+AB150)</f>
        <v>210245</v>
      </c>
      <c r="AK150" s="1" t="n">
        <f aca="false">IF(AI150="","",AI150-AJ150)</f>
        <v>-14894</v>
      </c>
      <c r="AL150" s="95" t="n">
        <v>36042</v>
      </c>
      <c r="AM150" s="0" t="n">
        <v>274662</v>
      </c>
      <c r="AN150" s="95" t="n">
        <v>36042</v>
      </c>
      <c r="AO150" s="0" t="n">
        <v>6011</v>
      </c>
      <c r="AP150" s="95" t="n">
        <v>36042</v>
      </c>
      <c r="AQ150" s="0" t="n">
        <v>13331</v>
      </c>
      <c r="AR150" s="1" t="n">
        <f aca="false">+IF(AQ150="","",AO150-AQ150)</f>
        <v>-7320</v>
      </c>
      <c r="AS150" s="95" t="n">
        <v>36042</v>
      </c>
      <c r="AT150" s="0" t="n">
        <v>115395</v>
      </c>
      <c r="AU150" s="95" t="n">
        <v>36042</v>
      </c>
      <c r="AV150" s="0" t="n">
        <v>125115</v>
      </c>
      <c r="AW150" s="1" t="n">
        <f aca="false">+IF(AV150="","",AT150-AV150)</f>
        <v>-9720</v>
      </c>
      <c r="AX150" s="1" t="n">
        <f aca="false">+IF(AT150="","",AT150+AO150)</f>
        <v>121406</v>
      </c>
      <c r="AY150" s="1" t="n">
        <f aca="false">+IF(AV150="","",AV150+AQ150)</f>
        <v>138446</v>
      </c>
      <c r="AZ150" s="1" t="n">
        <f aca="false">IF(AX150="","",AX150-AY150)</f>
        <v>-17040</v>
      </c>
      <c r="BA150" s="95" t="n">
        <v>36042</v>
      </c>
      <c r="BB150" s="0" t="n">
        <v>189734</v>
      </c>
      <c r="BC150" s="95" t="n">
        <v>36042</v>
      </c>
      <c r="BD150" s="0" t="n">
        <v>5011</v>
      </c>
      <c r="BE150" s="95" t="n">
        <v>36042</v>
      </c>
      <c r="BF150" s="0" t="n">
        <v>9414</v>
      </c>
      <c r="BG150" s="1" t="n">
        <f aca="false">+IF(BF150="","",BD150-BF150)</f>
        <v>-4403</v>
      </c>
      <c r="BH150" s="95" t="n">
        <v>36042</v>
      </c>
      <c r="BI150" s="0" t="n">
        <v>56877</v>
      </c>
      <c r="BJ150" s="95" t="n">
        <v>36042</v>
      </c>
      <c r="BK150" s="0" t="n">
        <v>50788</v>
      </c>
      <c r="BL150" s="1" t="n">
        <f aca="false">+IF(BK150="","",BI150-BK150)</f>
        <v>6089</v>
      </c>
      <c r="BM150" s="1" t="n">
        <f aca="false">+IF(BI150="","",BI150+BD150)</f>
        <v>61888</v>
      </c>
      <c r="BN150" s="1" t="n">
        <f aca="false">+IF(BK150="","",BK150+BF150)</f>
        <v>60202</v>
      </c>
      <c r="BO150" s="1" t="n">
        <f aca="false">IF(BM150="","",BM150-BN150)</f>
        <v>1686</v>
      </c>
      <c r="BP150" s="95" t="n">
        <v>36042</v>
      </c>
      <c r="BQ150" s="0" t="n">
        <v>81430</v>
      </c>
    </row>
    <row r="151" customFormat="false" ht="12.75" hidden="false" customHeight="false" outlineLevel="0" collapsed="false">
      <c r="A151" s="95" t="n">
        <f aca="false">+A150+7</f>
        <v>36046</v>
      </c>
      <c r="B151" s="95" t="n">
        <v>36042</v>
      </c>
      <c r="C151" s="0" t="n">
        <v>14.59</v>
      </c>
      <c r="D151" s="95" t="n">
        <v>36042</v>
      </c>
      <c r="E151" s="0" t="n">
        <v>1.783</v>
      </c>
      <c r="F151" s="95" t="n">
        <v>36042</v>
      </c>
      <c r="G151" s="0" t="n">
        <v>39.13</v>
      </c>
      <c r="H151" s="95" t="n">
        <v>36042</v>
      </c>
      <c r="I151" s="0" t="n">
        <v>42.08</v>
      </c>
      <c r="J151" s="95" t="n">
        <v>36049</v>
      </c>
      <c r="K151" s="0" t="n">
        <v>34330</v>
      </c>
      <c r="L151" s="95" t="n">
        <v>36049</v>
      </c>
      <c r="M151" s="0" t="n">
        <v>33719</v>
      </c>
      <c r="N151" s="1" t="n">
        <f aca="false">+IF(M151="","",K151-M151)</f>
        <v>611</v>
      </c>
      <c r="O151" s="95" t="n">
        <v>36049</v>
      </c>
      <c r="P151" s="0" t="n">
        <v>328400</v>
      </c>
      <c r="Q151" s="95" t="n">
        <v>36049</v>
      </c>
      <c r="R151" s="0" t="n">
        <v>333791</v>
      </c>
      <c r="S151" s="1" t="n">
        <f aca="false">+IF(R151="","",P151-R151)</f>
        <v>-5391</v>
      </c>
      <c r="T151" s="1" t="n">
        <f aca="false">+IF(P151="","",P151+K151)</f>
        <v>362730</v>
      </c>
      <c r="U151" s="1" t="n">
        <f aca="false">+IF(R151="","",R151+M151)</f>
        <v>367510</v>
      </c>
      <c r="V151" s="1" t="n">
        <f aca="false">IF(T151="","",T151-U151)</f>
        <v>-4780</v>
      </c>
      <c r="W151" s="95" t="n">
        <v>36049</v>
      </c>
      <c r="X151" s="0" t="n">
        <v>481417</v>
      </c>
      <c r="Y151" s="95" t="n">
        <v>36049</v>
      </c>
      <c r="Z151" s="0" t="n">
        <v>8005</v>
      </c>
      <c r="AA151" s="95" t="n">
        <v>36049</v>
      </c>
      <c r="AB151" s="0" t="n">
        <v>37966</v>
      </c>
      <c r="AC151" s="1" t="n">
        <f aca="false">+IF(AB151="","",Z151-AB151)</f>
        <v>-29961</v>
      </c>
      <c r="AD151" s="95" t="n">
        <v>36049</v>
      </c>
      <c r="AE151" s="0" t="n">
        <v>190208</v>
      </c>
      <c r="AF151" s="95" t="n">
        <v>36049</v>
      </c>
      <c r="AG151" s="0" t="n">
        <v>179241</v>
      </c>
      <c r="AH151" s="1" t="n">
        <f aca="false">+IF(AG151="","",AE151-AG151)</f>
        <v>10967</v>
      </c>
      <c r="AI151" s="1" t="n">
        <f aca="false">+IF(AE151="","",AE151+Z151)</f>
        <v>198213</v>
      </c>
      <c r="AJ151" s="1" t="n">
        <f aca="false">+IF(AG151="","",AG151+AB151)</f>
        <v>217207</v>
      </c>
      <c r="AK151" s="1" t="n">
        <f aca="false">IF(AI151="","",AI151-AJ151)</f>
        <v>-18994</v>
      </c>
      <c r="AL151" s="95" t="n">
        <v>36049</v>
      </c>
      <c r="AM151" s="0" t="n">
        <v>281816</v>
      </c>
      <c r="AN151" s="95" t="n">
        <v>36049</v>
      </c>
      <c r="AO151" s="0" t="n">
        <v>6116</v>
      </c>
      <c r="AP151" s="95" t="n">
        <v>36049</v>
      </c>
      <c r="AQ151" s="0" t="n">
        <v>7448</v>
      </c>
      <c r="AR151" s="1" t="n">
        <f aca="false">+IF(AQ151="","",AO151-AQ151)</f>
        <v>-1332</v>
      </c>
      <c r="AS151" s="95" t="n">
        <v>36049</v>
      </c>
      <c r="AT151" s="0" t="n">
        <v>107785</v>
      </c>
      <c r="AU151" s="95" t="n">
        <v>36049</v>
      </c>
      <c r="AV151" s="0" t="n">
        <v>124918</v>
      </c>
      <c r="AW151" s="1" t="n">
        <f aca="false">+IF(AV151="","",AT151-AV151)</f>
        <v>-17133</v>
      </c>
      <c r="AX151" s="1" t="n">
        <f aca="false">+IF(AT151="","",AT151+AO151)</f>
        <v>113901</v>
      </c>
      <c r="AY151" s="1" t="n">
        <f aca="false">+IF(AV151="","",AV151+AQ151)</f>
        <v>132366</v>
      </c>
      <c r="AZ151" s="1" t="n">
        <f aca="false">IF(AX151="","",AX151-AY151)</f>
        <v>-18465</v>
      </c>
      <c r="BA151" s="95" t="n">
        <v>36049</v>
      </c>
      <c r="BB151" s="0" t="n">
        <v>180912</v>
      </c>
      <c r="BC151" s="95" t="n">
        <v>36049</v>
      </c>
      <c r="BD151" s="0" t="n">
        <v>5964</v>
      </c>
      <c r="BE151" s="95" t="n">
        <v>36049</v>
      </c>
      <c r="BF151" s="0" t="n">
        <v>6217</v>
      </c>
      <c r="BG151" s="1" t="n">
        <f aca="false">+IF(BF151="","",BD151-BF151)</f>
        <v>-253</v>
      </c>
      <c r="BH151" s="95" t="n">
        <v>36049</v>
      </c>
      <c r="BI151" s="0" t="n">
        <v>56184</v>
      </c>
      <c r="BJ151" s="95" t="n">
        <v>36049</v>
      </c>
      <c r="BK151" s="0" t="n">
        <v>54461</v>
      </c>
      <c r="BL151" s="1" t="n">
        <f aca="false">+IF(BK151="","",BI151-BK151)</f>
        <v>1723</v>
      </c>
      <c r="BM151" s="1" t="n">
        <f aca="false">+IF(BI151="","",BI151+BD151)</f>
        <v>62148</v>
      </c>
      <c r="BN151" s="1" t="n">
        <f aca="false">+IF(BK151="","",BK151+BF151)</f>
        <v>60678</v>
      </c>
      <c r="BO151" s="1" t="n">
        <f aca="false">IF(BM151="","",BM151-BN151)</f>
        <v>1470</v>
      </c>
      <c r="BP151" s="95" t="n">
        <v>36049</v>
      </c>
      <c r="BQ151" s="0" t="n">
        <v>83411</v>
      </c>
    </row>
    <row r="152" customFormat="false" ht="12.75" hidden="false" customHeight="false" outlineLevel="0" collapsed="false">
      <c r="A152" s="95" t="n">
        <f aca="false">+A151+7</f>
        <v>36053</v>
      </c>
      <c r="B152" s="95" t="n">
        <v>36049</v>
      </c>
      <c r="C152" s="0" t="n">
        <v>14.34</v>
      </c>
      <c r="D152" s="95" t="n">
        <v>36049</v>
      </c>
      <c r="E152" s="0" t="n">
        <v>1.878</v>
      </c>
      <c r="F152" s="95" t="n">
        <v>36049</v>
      </c>
      <c r="G152" s="0" t="n">
        <v>40.56</v>
      </c>
      <c r="H152" s="95" t="n">
        <v>36049</v>
      </c>
      <c r="I152" s="0" t="n">
        <v>42.52</v>
      </c>
      <c r="J152" s="95" t="n">
        <v>36056</v>
      </c>
      <c r="K152" s="0" t="n">
        <v>40275</v>
      </c>
      <c r="L152" s="95" t="n">
        <v>36056</v>
      </c>
      <c r="M152" s="0" t="n">
        <v>31695</v>
      </c>
      <c r="N152" s="1" t="n">
        <f aca="false">+IF(M152="","",K152-M152)</f>
        <v>8580</v>
      </c>
      <c r="O152" s="95" t="n">
        <v>36056</v>
      </c>
      <c r="P152" s="0" t="n">
        <v>332319</v>
      </c>
      <c r="Q152" s="95" t="n">
        <v>36056</v>
      </c>
      <c r="R152" s="0" t="n">
        <v>351429</v>
      </c>
      <c r="S152" s="1" t="n">
        <f aca="false">+IF(R152="","",P152-R152)</f>
        <v>-19110</v>
      </c>
      <c r="T152" s="1" t="n">
        <f aca="false">+IF(P152="","",P152+K152)</f>
        <v>372594</v>
      </c>
      <c r="U152" s="1" t="n">
        <f aca="false">+IF(R152="","",R152+M152)</f>
        <v>383124</v>
      </c>
      <c r="V152" s="1" t="n">
        <f aca="false">IF(T152="","",T152-U152)</f>
        <v>-10530</v>
      </c>
      <c r="W152" s="95" t="n">
        <v>36056</v>
      </c>
      <c r="X152" s="0" t="n">
        <v>492251</v>
      </c>
      <c r="Y152" s="95" t="n">
        <v>36056</v>
      </c>
      <c r="Z152" s="0" t="n">
        <v>9137</v>
      </c>
      <c r="AA152" s="95" t="n">
        <v>36056</v>
      </c>
      <c r="AB152" s="0" t="n">
        <v>24499</v>
      </c>
      <c r="AC152" s="1" t="n">
        <f aca="false">+IF(AB152="","",Z152-AB152)</f>
        <v>-15362</v>
      </c>
      <c r="AD152" s="95" t="n">
        <v>36056</v>
      </c>
      <c r="AE152" s="0" t="n">
        <v>186082</v>
      </c>
      <c r="AF152" s="95" t="n">
        <v>36056</v>
      </c>
      <c r="AG152" s="0" t="n">
        <v>195314</v>
      </c>
      <c r="AH152" s="1" t="n">
        <f aca="false">+IF(AG152="","",AE152-AG152)</f>
        <v>-9232</v>
      </c>
      <c r="AI152" s="1" t="n">
        <f aca="false">+IF(AE152="","",AE152+Z152)</f>
        <v>195219</v>
      </c>
      <c r="AJ152" s="1" t="n">
        <f aca="false">+IF(AG152="","",AG152+AB152)</f>
        <v>219813</v>
      </c>
      <c r="AK152" s="1" t="n">
        <f aca="false">IF(AI152="","",AI152-AJ152)</f>
        <v>-24594</v>
      </c>
      <c r="AL152" s="95" t="n">
        <v>36056</v>
      </c>
      <c r="AM152" s="0" t="n">
        <v>283005</v>
      </c>
      <c r="AN152" s="95" t="n">
        <v>36056</v>
      </c>
      <c r="AO152" s="0" t="n">
        <v>7794</v>
      </c>
      <c r="AP152" s="95" t="n">
        <v>36056</v>
      </c>
      <c r="AQ152" s="0" t="n">
        <v>4914</v>
      </c>
      <c r="AR152" s="1" t="n">
        <f aca="false">+IF(AQ152="","",AO152-AQ152)</f>
        <v>2880</v>
      </c>
      <c r="AS152" s="95" t="n">
        <v>36056</v>
      </c>
      <c r="AT152" s="0" t="n">
        <v>105832</v>
      </c>
      <c r="AU152" s="95" t="n">
        <v>36056</v>
      </c>
      <c r="AV152" s="0" t="n">
        <v>133615</v>
      </c>
      <c r="AW152" s="1" t="n">
        <f aca="false">+IF(AV152="","",AT152-AV152)</f>
        <v>-27783</v>
      </c>
      <c r="AX152" s="1" t="n">
        <f aca="false">+IF(AT152="","",AT152+AO152)</f>
        <v>113626</v>
      </c>
      <c r="AY152" s="1" t="n">
        <f aca="false">+IF(AV152="","",AV152+AQ152)</f>
        <v>138529</v>
      </c>
      <c r="AZ152" s="1" t="n">
        <f aca="false">IF(AX152="","",AX152-AY152)</f>
        <v>-24903</v>
      </c>
      <c r="BA152" s="95" t="n">
        <v>36056</v>
      </c>
      <c r="BB152" s="0" t="n">
        <v>188938</v>
      </c>
      <c r="BC152" s="95" t="n">
        <v>36056</v>
      </c>
      <c r="BD152" s="0" t="n">
        <v>5624</v>
      </c>
      <c r="BE152" s="95" t="n">
        <v>36056</v>
      </c>
      <c r="BF152" s="0" t="n">
        <v>2785</v>
      </c>
      <c r="BG152" s="1" t="n">
        <f aca="false">+IF(BF152="","",BD152-BF152)</f>
        <v>2839</v>
      </c>
      <c r="BH152" s="95" t="n">
        <v>36056</v>
      </c>
      <c r="BI152" s="0" t="n">
        <v>56693</v>
      </c>
      <c r="BJ152" s="95" t="n">
        <v>36056</v>
      </c>
      <c r="BK152" s="0" t="n">
        <v>61498</v>
      </c>
      <c r="BL152" s="1" t="n">
        <f aca="false">+IF(BK152="","",BI152-BK152)</f>
        <v>-4805</v>
      </c>
      <c r="BM152" s="1" t="n">
        <f aca="false">+IF(BI152="","",BI152+BD152)</f>
        <v>62317</v>
      </c>
      <c r="BN152" s="1" t="n">
        <f aca="false">+IF(BK152="","",BK152+BF152)</f>
        <v>64283</v>
      </c>
      <c r="BO152" s="1" t="n">
        <f aca="false">IF(BM152="","",BM152-BN152)</f>
        <v>-1966</v>
      </c>
      <c r="BP152" s="95" t="n">
        <v>36056</v>
      </c>
      <c r="BQ152" s="0" t="n">
        <v>86496</v>
      </c>
    </row>
    <row r="153" customFormat="false" ht="12.75" hidden="false" customHeight="false" outlineLevel="0" collapsed="false">
      <c r="A153" s="95" t="n">
        <f aca="false">+A152+7</f>
        <v>36060</v>
      </c>
      <c r="B153" s="95" t="n">
        <v>36056</v>
      </c>
      <c r="C153" s="0" t="n">
        <v>15.49</v>
      </c>
      <c r="D153" s="95" t="n">
        <v>36056</v>
      </c>
      <c r="E153" s="0" t="n">
        <v>2.26</v>
      </c>
      <c r="F153" s="95" t="n">
        <v>36056</v>
      </c>
      <c r="G153" s="0" t="n">
        <v>42.28</v>
      </c>
      <c r="H153" s="95" t="n">
        <v>36056</v>
      </c>
      <c r="I153" s="0" t="n">
        <v>45.58</v>
      </c>
      <c r="J153" s="95" t="n">
        <v>36063</v>
      </c>
      <c r="K153" s="0" t="n">
        <v>59503</v>
      </c>
      <c r="L153" s="95" t="n">
        <v>36063</v>
      </c>
      <c r="M153" s="0" t="n">
        <v>19126</v>
      </c>
      <c r="N153" s="1" t="n">
        <f aca="false">+IF(M153="","",K153-M153)</f>
        <v>40377</v>
      </c>
      <c r="O153" s="95" t="n">
        <v>36063</v>
      </c>
      <c r="P153" s="0" t="n">
        <v>303485</v>
      </c>
      <c r="Q153" s="95" t="n">
        <v>36063</v>
      </c>
      <c r="R153" s="0" t="n">
        <v>359015</v>
      </c>
      <c r="S153" s="1" t="n">
        <f aca="false">+IF(R153="","",P153-R153)</f>
        <v>-55530</v>
      </c>
      <c r="T153" s="1" t="n">
        <f aca="false">+IF(P153="","",P153+K153)</f>
        <v>362988</v>
      </c>
      <c r="U153" s="1" t="n">
        <f aca="false">+IF(R153="","",R153+M153)</f>
        <v>378141</v>
      </c>
      <c r="V153" s="1" t="n">
        <f aca="false">IF(T153="","",T153-U153)</f>
        <v>-15153</v>
      </c>
      <c r="W153" s="95" t="n">
        <v>36063</v>
      </c>
      <c r="X153" s="0" t="n">
        <v>489733</v>
      </c>
      <c r="Y153" s="95" t="n">
        <v>36063</v>
      </c>
      <c r="Z153" s="0" t="n">
        <v>16889</v>
      </c>
      <c r="AA153" s="95" t="n">
        <v>36063</v>
      </c>
      <c r="AB153" s="0" t="n">
        <v>13949</v>
      </c>
      <c r="AC153" s="1" t="n">
        <f aca="false">+IF(AB153="","",Z153-AB153)</f>
        <v>2940</v>
      </c>
      <c r="AD153" s="95" t="n">
        <v>36063</v>
      </c>
      <c r="AE153" s="0" t="n">
        <v>179789</v>
      </c>
      <c r="AF153" s="95" t="n">
        <v>36063</v>
      </c>
      <c r="AG153" s="0" t="n">
        <v>211400</v>
      </c>
      <c r="AH153" s="1" t="n">
        <f aca="false">+IF(AG153="","",AE153-AG153)</f>
        <v>-31611</v>
      </c>
      <c r="AI153" s="1" t="n">
        <f aca="false">+IF(AE153="","",AE153+Z153)</f>
        <v>196678</v>
      </c>
      <c r="AJ153" s="1" t="n">
        <f aca="false">+IF(AG153="","",AG153+AB153)</f>
        <v>225349</v>
      </c>
      <c r="AK153" s="1" t="n">
        <f aca="false">IF(AI153="","",AI153-AJ153)</f>
        <v>-28671</v>
      </c>
      <c r="AL153" s="95" t="n">
        <v>36063</v>
      </c>
      <c r="AM153" s="0" t="n">
        <v>280570</v>
      </c>
      <c r="AN153" s="95" t="n">
        <v>36063</v>
      </c>
      <c r="AO153" s="0" t="n">
        <v>8770</v>
      </c>
      <c r="AP153" s="95" t="n">
        <v>36063</v>
      </c>
      <c r="AQ153" s="0" t="n">
        <v>5045</v>
      </c>
      <c r="AR153" s="1" t="n">
        <f aca="false">+IF(AQ153="","",AO153-AQ153)</f>
        <v>3725</v>
      </c>
      <c r="AS153" s="95" t="n">
        <v>36063</v>
      </c>
      <c r="AT153" s="0" t="n">
        <v>106035</v>
      </c>
      <c r="AU153" s="95" t="n">
        <v>36063</v>
      </c>
      <c r="AV153" s="0" t="n">
        <v>135270</v>
      </c>
      <c r="AW153" s="1" t="n">
        <f aca="false">+IF(AV153="","",AT153-AV153)</f>
        <v>-29235</v>
      </c>
      <c r="AX153" s="1" t="n">
        <f aca="false">+IF(AT153="","",AT153+AO153)</f>
        <v>114805</v>
      </c>
      <c r="AY153" s="1" t="n">
        <f aca="false">+IF(AV153="","",AV153+AQ153)</f>
        <v>140315</v>
      </c>
      <c r="AZ153" s="1" t="n">
        <f aca="false">IF(AX153="","",AX153-AY153)</f>
        <v>-25510</v>
      </c>
      <c r="BA153" s="95" t="n">
        <v>36063</v>
      </c>
      <c r="BB153" s="0" t="n">
        <v>190893</v>
      </c>
      <c r="BC153" s="95" t="n">
        <v>36063</v>
      </c>
      <c r="BD153" s="0" t="n">
        <v>7849</v>
      </c>
      <c r="BE153" s="95" t="n">
        <v>36063</v>
      </c>
      <c r="BF153" s="0" t="n">
        <v>2145</v>
      </c>
      <c r="BG153" s="1" t="n">
        <f aca="false">+IF(BF153="","",BD153-BF153)</f>
        <v>5704</v>
      </c>
      <c r="BH153" s="95" t="n">
        <v>36063</v>
      </c>
      <c r="BI153" s="0" t="n">
        <v>53789</v>
      </c>
      <c r="BJ153" s="95" t="n">
        <v>36063</v>
      </c>
      <c r="BK153" s="0" t="n">
        <v>61994</v>
      </c>
      <c r="BL153" s="1" t="n">
        <f aca="false">+IF(BK153="","",BI153-BK153)</f>
        <v>-8205</v>
      </c>
      <c r="BM153" s="1" t="n">
        <f aca="false">+IF(BI153="","",BI153+BD153)</f>
        <v>61638</v>
      </c>
      <c r="BN153" s="1" t="n">
        <f aca="false">+IF(BK153="","",BK153+BF153)</f>
        <v>64139</v>
      </c>
      <c r="BO153" s="1" t="n">
        <f aca="false">IF(BM153="","",BM153-BN153)</f>
        <v>-2501</v>
      </c>
      <c r="BP153" s="95" t="n">
        <v>36063</v>
      </c>
      <c r="BQ153" s="0" t="n">
        <v>85352</v>
      </c>
    </row>
    <row r="154" customFormat="false" ht="12.75" hidden="false" customHeight="false" outlineLevel="0" collapsed="false">
      <c r="A154" s="95" t="n">
        <f aca="false">+A153+7</f>
        <v>36067</v>
      </c>
      <c r="B154" s="95" t="n">
        <v>36063</v>
      </c>
      <c r="C154" s="0" t="n">
        <v>15.75</v>
      </c>
      <c r="D154" s="95" t="n">
        <v>36063</v>
      </c>
      <c r="E154" s="0" t="n">
        <v>2.181</v>
      </c>
      <c r="F154" s="95" t="n">
        <v>36063</v>
      </c>
      <c r="G154" s="0" t="n">
        <v>41.82</v>
      </c>
      <c r="H154" s="95" t="n">
        <v>36063</v>
      </c>
      <c r="I154" s="0" t="n">
        <v>45.55</v>
      </c>
      <c r="J154" s="95" t="n">
        <v>36070</v>
      </c>
      <c r="K154" s="0" t="n">
        <v>69936</v>
      </c>
      <c r="L154" s="95" t="n">
        <v>36070</v>
      </c>
      <c r="M154" s="0" t="n">
        <v>13315</v>
      </c>
      <c r="N154" s="1" t="n">
        <f aca="false">+IF(M154="","",K154-M154)</f>
        <v>56621</v>
      </c>
      <c r="O154" s="95" t="n">
        <v>36070</v>
      </c>
      <c r="P154" s="0" t="n">
        <v>293018</v>
      </c>
      <c r="Q154" s="95" t="n">
        <v>36070</v>
      </c>
      <c r="R154" s="0" t="n">
        <v>371909</v>
      </c>
      <c r="S154" s="1" t="n">
        <f aca="false">+IF(R154="","",P154-R154)</f>
        <v>-78891</v>
      </c>
      <c r="T154" s="1" t="n">
        <f aca="false">+IF(P154="","",P154+K154)</f>
        <v>362954</v>
      </c>
      <c r="U154" s="1" t="n">
        <f aca="false">+IF(R154="","",R154+M154)</f>
        <v>385224</v>
      </c>
      <c r="V154" s="1" t="n">
        <f aca="false">IF(T154="","",T154-U154)</f>
        <v>-22270</v>
      </c>
      <c r="W154" s="95" t="n">
        <v>36070</v>
      </c>
      <c r="X154" s="0" t="n">
        <v>485129</v>
      </c>
      <c r="Y154" s="95" t="n">
        <v>36070</v>
      </c>
      <c r="Z154" s="0" t="n">
        <v>13771</v>
      </c>
      <c r="AA154" s="95" t="n">
        <v>36070</v>
      </c>
      <c r="AB154" s="0" t="n">
        <v>8749</v>
      </c>
      <c r="AC154" s="1" t="n">
        <f aca="false">+IF(AB154="","",Z154-AB154)</f>
        <v>5022</v>
      </c>
      <c r="AD154" s="95" t="n">
        <v>36070</v>
      </c>
      <c r="AE154" s="0" t="n">
        <v>157102</v>
      </c>
      <c r="AF154" s="95" t="n">
        <v>36070</v>
      </c>
      <c r="AG154" s="0" t="n">
        <v>190647</v>
      </c>
      <c r="AH154" s="1" t="n">
        <f aca="false">+IF(AG154="","",AE154-AG154)</f>
        <v>-33545</v>
      </c>
      <c r="AI154" s="1" t="n">
        <f aca="false">+IF(AE154="","",AE154+Z154)</f>
        <v>170873</v>
      </c>
      <c r="AJ154" s="1" t="n">
        <f aca="false">+IF(AG154="","",AG154+AB154)</f>
        <v>199396</v>
      </c>
      <c r="AK154" s="1" t="n">
        <f aca="false">IF(AI154="","",AI154-AJ154)</f>
        <v>-28523</v>
      </c>
      <c r="AL154" s="95" t="n">
        <v>36070</v>
      </c>
      <c r="AM154" s="0" t="n">
        <v>249524</v>
      </c>
      <c r="AN154" s="95" t="n">
        <v>36070</v>
      </c>
      <c r="AO154" s="0" t="n">
        <v>11487</v>
      </c>
      <c r="AP154" s="95" t="n">
        <v>36070</v>
      </c>
      <c r="AQ154" s="0" t="n">
        <v>4481</v>
      </c>
      <c r="AR154" s="1" t="n">
        <f aca="false">+IF(AQ154="","",AO154-AQ154)</f>
        <v>7006</v>
      </c>
      <c r="AS154" s="95" t="n">
        <v>36070</v>
      </c>
      <c r="AT154" s="0" t="n">
        <v>103713</v>
      </c>
      <c r="AU154" s="95" t="n">
        <v>36070</v>
      </c>
      <c r="AV154" s="0" t="n">
        <v>135071</v>
      </c>
      <c r="AW154" s="1" t="n">
        <f aca="false">+IF(AV154="","",AT154-AV154)</f>
        <v>-31358</v>
      </c>
      <c r="AX154" s="1" t="n">
        <f aca="false">+IF(AT154="","",AT154+AO154)</f>
        <v>115200</v>
      </c>
      <c r="AY154" s="1" t="n">
        <f aca="false">+IF(AV154="","",AV154+AQ154)</f>
        <v>139552</v>
      </c>
      <c r="AZ154" s="1" t="n">
        <f aca="false">IF(AX154="","",AX154-AY154)</f>
        <v>-24352</v>
      </c>
      <c r="BA154" s="95" t="n">
        <v>36070</v>
      </c>
      <c r="BB154" s="0" t="n">
        <v>190028</v>
      </c>
      <c r="BC154" s="95" t="n">
        <v>36070</v>
      </c>
      <c r="BD154" s="0" t="n">
        <v>7522</v>
      </c>
      <c r="BE154" s="95" t="n">
        <v>36070</v>
      </c>
      <c r="BF154" s="0" t="n">
        <v>2227</v>
      </c>
      <c r="BG154" s="1" t="n">
        <f aca="false">+IF(BF154="","",BD154-BF154)</f>
        <v>5295</v>
      </c>
      <c r="BH154" s="95" t="n">
        <v>36070</v>
      </c>
      <c r="BI154" s="0" t="n">
        <v>58051</v>
      </c>
      <c r="BJ154" s="95" t="n">
        <v>36070</v>
      </c>
      <c r="BK154" s="0" t="n">
        <v>63010</v>
      </c>
      <c r="BL154" s="1" t="n">
        <f aca="false">+IF(BK154="","",BI154-BK154)</f>
        <v>-4959</v>
      </c>
      <c r="BM154" s="1" t="n">
        <f aca="false">+IF(BI154="","",BI154+BD154)</f>
        <v>65573</v>
      </c>
      <c r="BN154" s="1" t="n">
        <f aca="false">+IF(BK154="","",BK154+BF154)</f>
        <v>65237</v>
      </c>
      <c r="BO154" s="1" t="n">
        <f aca="false">IF(BM154="","",BM154-BN154)</f>
        <v>336</v>
      </c>
      <c r="BP154" s="95" t="n">
        <v>36070</v>
      </c>
      <c r="BQ154" s="0" t="n">
        <v>85899</v>
      </c>
    </row>
    <row r="155" customFormat="false" ht="12.75" hidden="false" customHeight="false" outlineLevel="0" collapsed="false">
      <c r="A155" s="95" t="n">
        <f aca="false">+A154+7</f>
        <v>36074</v>
      </c>
      <c r="B155" s="95" t="n">
        <v>36070</v>
      </c>
      <c r="C155" s="0" t="n">
        <v>15.64</v>
      </c>
      <c r="D155" s="95" t="n">
        <v>36070</v>
      </c>
      <c r="E155" s="0" t="n">
        <v>2.432</v>
      </c>
      <c r="F155" s="95" t="n">
        <v>36070</v>
      </c>
      <c r="G155" s="0" t="n">
        <v>42.23</v>
      </c>
      <c r="H155" s="95" t="n">
        <v>36070</v>
      </c>
      <c r="I155" s="0" t="n">
        <v>47.24</v>
      </c>
      <c r="J155" s="95" t="n">
        <v>36077</v>
      </c>
      <c r="K155" s="0" t="n">
        <v>54868</v>
      </c>
      <c r="L155" s="95" t="n">
        <v>36077</v>
      </c>
      <c r="M155" s="0" t="n">
        <v>20895</v>
      </c>
      <c r="N155" s="1" t="n">
        <f aca="false">+IF(M155="","",K155-M155)</f>
        <v>33973</v>
      </c>
      <c r="O155" s="95" t="n">
        <v>36077</v>
      </c>
      <c r="P155" s="0" t="n">
        <v>310605</v>
      </c>
      <c r="Q155" s="95" t="n">
        <v>36077</v>
      </c>
      <c r="R155" s="0" t="n">
        <v>363586</v>
      </c>
      <c r="S155" s="1" t="n">
        <f aca="false">+IF(R155="","",P155-R155)</f>
        <v>-52981</v>
      </c>
      <c r="T155" s="1" t="n">
        <f aca="false">+IF(P155="","",P155+K155)</f>
        <v>365473</v>
      </c>
      <c r="U155" s="1" t="n">
        <f aca="false">+IF(R155="","",R155+M155)</f>
        <v>384481</v>
      </c>
      <c r="V155" s="1" t="n">
        <f aca="false">IF(T155="","",T155-U155)</f>
        <v>-19008</v>
      </c>
      <c r="W155" s="95" t="n">
        <v>36077</v>
      </c>
      <c r="X155" s="0" t="n">
        <v>484667</v>
      </c>
      <c r="Y155" s="95" t="n">
        <v>36077</v>
      </c>
      <c r="Z155" s="0" t="n">
        <v>16097</v>
      </c>
      <c r="AA155" s="95" t="n">
        <v>36077</v>
      </c>
      <c r="AB155" s="0" t="n">
        <v>7903</v>
      </c>
      <c r="AC155" s="1" t="n">
        <f aca="false">+IF(AB155="","",Z155-AB155)</f>
        <v>8194</v>
      </c>
      <c r="AD155" s="95" t="n">
        <v>36077</v>
      </c>
      <c r="AE155" s="0" t="n">
        <v>159597</v>
      </c>
      <c r="AF155" s="95" t="n">
        <v>36077</v>
      </c>
      <c r="AG155" s="0" t="n">
        <v>196463</v>
      </c>
      <c r="AH155" s="1" t="n">
        <f aca="false">+IF(AG155="","",AE155-AG155)</f>
        <v>-36866</v>
      </c>
      <c r="AI155" s="1" t="n">
        <f aca="false">+IF(AE155="","",AE155+Z155)</f>
        <v>175694</v>
      </c>
      <c r="AJ155" s="1" t="n">
        <f aca="false">+IF(AG155="","",AG155+AB155)</f>
        <v>204366</v>
      </c>
      <c r="AK155" s="1" t="n">
        <f aca="false">IF(AI155="","",AI155-AJ155)</f>
        <v>-28672</v>
      </c>
      <c r="AL155" s="95" t="n">
        <v>36077</v>
      </c>
      <c r="AM155" s="0" t="n">
        <v>252167</v>
      </c>
      <c r="AN155" s="95" t="n">
        <v>36077</v>
      </c>
      <c r="AO155" s="0" t="n">
        <v>6652</v>
      </c>
      <c r="AP155" s="95" t="n">
        <v>36077</v>
      </c>
      <c r="AQ155" s="0" t="n">
        <v>7758</v>
      </c>
      <c r="AR155" s="1" t="n">
        <f aca="false">+IF(AQ155="","",AO155-AQ155)</f>
        <v>-1106</v>
      </c>
      <c r="AS155" s="95" t="n">
        <v>36077</v>
      </c>
      <c r="AT155" s="0" t="n">
        <v>104450</v>
      </c>
      <c r="AU155" s="95" t="n">
        <v>36077</v>
      </c>
      <c r="AV155" s="0" t="n">
        <v>127525</v>
      </c>
      <c r="AW155" s="1" t="n">
        <f aca="false">+IF(AV155="","",AT155-AV155)</f>
        <v>-23075</v>
      </c>
      <c r="AX155" s="1" t="n">
        <f aca="false">+IF(AT155="","",AT155+AO155)</f>
        <v>111102</v>
      </c>
      <c r="AY155" s="1" t="n">
        <f aca="false">+IF(AV155="","",AV155+AQ155)</f>
        <v>135283</v>
      </c>
      <c r="AZ155" s="1" t="n">
        <f aca="false">IF(AX155="","",AX155-AY155)</f>
        <v>-24181</v>
      </c>
      <c r="BA155" s="95" t="n">
        <v>36077</v>
      </c>
      <c r="BB155" s="0" t="n">
        <v>183934</v>
      </c>
      <c r="BC155" s="95" t="n">
        <v>36077</v>
      </c>
      <c r="BD155" s="0" t="n">
        <v>8511</v>
      </c>
      <c r="BE155" s="95" t="n">
        <v>36077</v>
      </c>
      <c r="BF155" s="0" t="n">
        <v>2474</v>
      </c>
      <c r="BG155" s="1" t="n">
        <f aca="false">+IF(BF155="","",BD155-BF155)</f>
        <v>6037</v>
      </c>
      <c r="BH155" s="95" t="n">
        <v>36077</v>
      </c>
      <c r="BI155" s="0" t="n">
        <v>50856</v>
      </c>
      <c r="BJ155" s="95" t="n">
        <v>36077</v>
      </c>
      <c r="BK155" s="0" t="n">
        <v>57840</v>
      </c>
      <c r="BL155" s="1" t="n">
        <f aca="false">+IF(BK155="","",BI155-BK155)</f>
        <v>-6984</v>
      </c>
      <c r="BM155" s="1" t="n">
        <f aca="false">+IF(BI155="","",BI155+BD155)</f>
        <v>59367</v>
      </c>
      <c r="BN155" s="1" t="n">
        <f aca="false">+IF(BK155="","",BK155+BF155)</f>
        <v>60314</v>
      </c>
      <c r="BO155" s="1" t="n">
        <f aca="false">IF(BM155="","",BM155-BN155)</f>
        <v>-947</v>
      </c>
      <c r="BP155" s="95" t="n">
        <v>36077</v>
      </c>
      <c r="BQ155" s="0" t="n">
        <v>79952</v>
      </c>
    </row>
    <row r="156" customFormat="false" ht="12.75" hidden="false" customHeight="false" outlineLevel="0" collapsed="false">
      <c r="A156" s="95" t="n">
        <f aca="false">+A155+7</f>
        <v>36081</v>
      </c>
      <c r="B156" s="95" t="n">
        <v>36077</v>
      </c>
      <c r="C156" s="0" t="n">
        <v>14.58</v>
      </c>
      <c r="D156" s="95" t="n">
        <v>36077</v>
      </c>
      <c r="E156" s="0" t="n">
        <v>2.191</v>
      </c>
      <c r="F156" s="95" t="n">
        <v>36077</v>
      </c>
      <c r="G156" s="0" t="n">
        <v>39.37</v>
      </c>
      <c r="H156" s="95" t="n">
        <v>36077</v>
      </c>
      <c r="I156" s="0" t="n">
        <v>43.79</v>
      </c>
      <c r="J156" s="95" t="n">
        <v>36084</v>
      </c>
      <c r="K156" s="0" t="n">
        <v>36205</v>
      </c>
      <c r="L156" s="95" t="n">
        <v>36084</v>
      </c>
      <c r="M156" s="0" t="n">
        <v>25395</v>
      </c>
      <c r="N156" s="1" t="n">
        <f aca="false">+IF(M156="","",K156-M156)</f>
        <v>10810</v>
      </c>
      <c r="O156" s="95" t="n">
        <v>36084</v>
      </c>
      <c r="P156" s="0" t="n">
        <v>329451</v>
      </c>
      <c r="Q156" s="95" t="n">
        <v>36084</v>
      </c>
      <c r="R156" s="0" t="n">
        <v>349568</v>
      </c>
      <c r="S156" s="1" t="n">
        <f aca="false">+IF(R156="","",P156-R156)</f>
        <v>-20117</v>
      </c>
      <c r="T156" s="1" t="n">
        <f aca="false">+IF(P156="","",P156+K156)</f>
        <v>365656</v>
      </c>
      <c r="U156" s="1" t="n">
        <f aca="false">+IF(R156="","",R156+M156)</f>
        <v>374963</v>
      </c>
      <c r="V156" s="1" t="n">
        <f aca="false">IF(T156="","",T156-U156)</f>
        <v>-9307</v>
      </c>
      <c r="W156" s="95" t="n">
        <v>36084</v>
      </c>
      <c r="X156" s="0" t="n">
        <v>475934</v>
      </c>
      <c r="Y156" s="95" t="n">
        <v>36084</v>
      </c>
      <c r="Z156" s="0" t="n">
        <v>9613</v>
      </c>
      <c r="AA156" s="95" t="n">
        <v>36084</v>
      </c>
      <c r="AB156" s="0" t="n">
        <v>10724</v>
      </c>
      <c r="AC156" s="1" t="n">
        <f aca="false">+IF(AB156="","",Z156-AB156)</f>
        <v>-1111</v>
      </c>
      <c r="AD156" s="95" t="n">
        <v>36084</v>
      </c>
      <c r="AE156" s="0" t="n">
        <v>167408</v>
      </c>
      <c r="AF156" s="95" t="n">
        <v>36084</v>
      </c>
      <c r="AG156" s="0" t="n">
        <v>192946</v>
      </c>
      <c r="AH156" s="1" t="n">
        <f aca="false">+IF(AG156="","",AE156-AG156)</f>
        <v>-25538</v>
      </c>
      <c r="AI156" s="1" t="n">
        <f aca="false">+IF(AE156="","",AE156+Z156)</f>
        <v>177021</v>
      </c>
      <c r="AJ156" s="1" t="n">
        <f aca="false">+IF(AG156="","",AG156+AB156)</f>
        <v>203670</v>
      </c>
      <c r="AK156" s="1" t="n">
        <f aca="false">IF(AI156="","",AI156-AJ156)</f>
        <v>-26649</v>
      </c>
      <c r="AL156" s="95" t="n">
        <v>36084</v>
      </c>
      <c r="AM156" s="0" t="n">
        <v>251753</v>
      </c>
      <c r="AN156" s="95" t="n">
        <v>36084</v>
      </c>
      <c r="AO156" s="0" t="n">
        <v>4183</v>
      </c>
      <c r="AP156" s="95" t="n">
        <v>36084</v>
      </c>
      <c r="AQ156" s="0" t="n">
        <v>10204</v>
      </c>
      <c r="AR156" s="1" t="n">
        <f aca="false">+IF(AQ156="","",AO156-AQ156)</f>
        <v>-6021</v>
      </c>
      <c r="AS156" s="95" t="n">
        <v>36084</v>
      </c>
      <c r="AT156" s="0" t="n">
        <v>109481</v>
      </c>
      <c r="AU156" s="95" t="n">
        <v>36084</v>
      </c>
      <c r="AV156" s="0" t="n">
        <v>124503</v>
      </c>
      <c r="AW156" s="1" t="n">
        <f aca="false">+IF(AV156="","",AT156-AV156)</f>
        <v>-15022</v>
      </c>
      <c r="AX156" s="1" t="n">
        <f aca="false">+IF(AT156="","",AT156+AO156)</f>
        <v>113664</v>
      </c>
      <c r="AY156" s="1" t="n">
        <f aca="false">+IF(AV156="","",AV156+AQ156)</f>
        <v>134707</v>
      </c>
      <c r="AZ156" s="1" t="n">
        <f aca="false">IF(AX156="","",AX156-AY156)</f>
        <v>-21043</v>
      </c>
      <c r="BA156" s="95" t="n">
        <v>36084</v>
      </c>
      <c r="BB156" s="0" t="n">
        <v>184458</v>
      </c>
      <c r="BC156" s="95" t="n">
        <v>36084</v>
      </c>
      <c r="BD156" s="0" t="n">
        <v>4163</v>
      </c>
      <c r="BE156" s="95" t="n">
        <v>36084</v>
      </c>
      <c r="BF156" s="0" t="n">
        <v>6137</v>
      </c>
      <c r="BG156" s="1" t="n">
        <f aca="false">+IF(BF156="","",BD156-BF156)</f>
        <v>-1974</v>
      </c>
      <c r="BH156" s="95" t="n">
        <v>36084</v>
      </c>
      <c r="BI156" s="0" t="n">
        <v>57861</v>
      </c>
      <c r="BJ156" s="95" t="n">
        <v>36084</v>
      </c>
      <c r="BK156" s="0" t="n">
        <v>56461</v>
      </c>
      <c r="BL156" s="1" t="n">
        <f aca="false">+IF(BK156="","",BI156-BK156)</f>
        <v>1400</v>
      </c>
      <c r="BM156" s="1" t="n">
        <f aca="false">+IF(BI156="","",BI156+BD156)</f>
        <v>62024</v>
      </c>
      <c r="BN156" s="1" t="n">
        <f aca="false">+IF(BK156="","",BK156+BF156)</f>
        <v>62598</v>
      </c>
      <c r="BO156" s="1" t="n">
        <f aca="false">IF(BM156="","",BM156-BN156)</f>
        <v>-574</v>
      </c>
      <c r="BP156" s="95" t="n">
        <v>36084</v>
      </c>
      <c r="BQ156" s="0" t="n">
        <v>82533</v>
      </c>
    </row>
    <row r="157" customFormat="false" ht="12.75" hidden="false" customHeight="false" outlineLevel="0" collapsed="false">
      <c r="A157" s="95" t="n">
        <f aca="false">+A156+7</f>
        <v>36088</v>
      </c>
      <c r="B157" s="95" t="n">
        <v>36084</v>
      </c>
      <c r="C157" s="0" t="n">
        <v>14.15</v>
      </c>
      <c r="D157" s="95" t="n">
        <v>36084</v>
      </c>
      <c r="E157" s="0" t="n">
        <v>2.109</v>
      </c>
      <c r="F157" s="95" t="n">
        <v>36084</v>
      </c>
      <c r="G157" s="0" t="n">
        <v>39.12</v>
      </c>
      <c r="H157" s="95" t="n">
        <v>36084</v>
      </c>
      <c r="I157" s="0" t="n">
        <v>44.18</v>
      </c>
      <c r="J157" s="95" t="n">
        <v>36091</v>
      </c>
      <c r="K157" s="0" t="n">
        <v>26413</v>
      </c>
      <c r="L157" s="95" t="n">
        <v>36091</v>
      </c>
      <c r="M157" s="0" t="n">
        <v>48648</v>
      </c>
      <c r="N157" s="1" t="n">
        <f aca="false">+IF(M157="","",K157-M157)</f>
        <v>-22235</v>
      </c>
      <c r="O157" s="95" t="n">
        <v>36091</v>
      </c>
      <c r="P157" s="0" t="n">
        <v>356541</v>
      </c>
      <c r="Q157" s="95" t="n">
        <v>36091</v>
      </c>
      <c r="R157" s="0" t="n">
        <v>331186</v>
      </c>
      <c r="S157" s="1" t="n">
        <f aca="false">+IF(R157="","",P157-R157)</f>
        <v>25355</v>
      </c>
      <c r="T157" s="1" t="n">
        <f aca="false">+IF(P157="","",P157+K157)</f>
        <v>382954</v>
      </c>
      <c r="U157" s="1" t="n">
        <f aca="false">+IF(R157="","",R157+M157)</f>
        <v>379834</v>
      </c>
      <c r="V157" s="1" t="n">
        <f aca="false">IF(T157="","",T157-U157)</f>
        <v>3120</v>
      </c>
      <c r="W157" s="95" t="n">
        <v>36091</v>
      </c>
      <c r="X157" s="0" t="n">
        <v>491621</v>
      </c>
      <c r="Y157" s="95" t="n">
        <v>36091</v>
      </c>
      <c r="Z157" s="0" t="n">
        <v>7254</v>
      </c>
      <c r="AA157" s="95" t="n">
        <v>36091</v>
      </c>
      <c r="AB157" s="0" t="n">
        <v>19286</v>
      </c>
      <c r="AC157" s="1" t="n">
        <f aca="false">+IF(AB157="","",Z157-AB157)</f>
        <v>-12032</v>
      </c>
      <c r="AD157" s="95" t="n">
        <v>36091</v>
      </c>
      <c r="AE157" s="0" t="n">
        <v>176424</v>
      </c>
      <c r="AF157" s="95" t="n">
        <v>36091</v>
      </c>
      <c r="AG157" s="0" t="n">
        <v>190043</v>
      </c>
      <c r="AH157" s="1" t="n">
        <f aca="false">+IF(AG157="","",AE157-AG157)</f>
        <v>-13619</v>
      </c>
      <c r="AI157" s="1" t="n">
        <f aca="false">+IF(AE157="","",AE157+Z157)</f>
        <v>183678</v>
      </c>
      <c r="AJ157" s="1" t="n">
        <f aca="false">+IF(AG157="","",AG157+AB157)</f>
        <v>209329</v>
      </c>
      <c r="AK157" s="1" t="n">
        <f aca="false">IF(AI157="","",AI157-AJ157)</f>
        <v>-25651</v>
      </c>
      <c r="AL157" s="95" t="n">
        <v>36091</v>
      </c>
      <c r="AM157" s="0" t="n">
        <v>261369</v>
      </c>
      <c r="AN157" s="95" t="n">
        <v>36091</v>
      </c>
      <c r="AO157" s="0" t="n">
        <v>6039</v>
      </c>
      <c r="AP157" s="95" t="n">
        <v>36091</v>
      </c>
      <c r="AQ157" s="0" t="n">
        <v>10084</v>
      </c>
      <c r="AR157" s="1" t="n">
        <f aca="false">+IF(AQ157="","",AO157-AQ157)</f>
        <v>-4045</v>
      </c>
      <c r="AS157" s="95" t="n">
        <v>36091</v>
      </c>
      <c r="AT157" s="0" t="n">
        <v>113781</v>
      </c>
      <c r="AU157" s="95" t="n">
        <v>36091</v>
      </c>
      <c r="AV157" s="0" t="n">
        <v>127398</v>
      </c>
      <c r="AW157" s="1" t="n">
        <f aca="false">+IF(AV157="","",AT157-AV157)</f>
        <v>-13617</v>
      </c>
      <c r="AX157" s="1" t="n">
        <f aca="false">+IF(AT157="","",AT157+AO157)</f>
        <v>119820</v>
      </c>
      <c r="AY157" s="1" t="n">
        <f aca="false">+IF(AV157="","",AV157+AQ157)</f>
        <v>137482</v>
      </c>
      <c r="AZ157" s="1" t="n">
        <f aca="false">IF(AX157="","",AX157-AY157)</f>
        <v>-17662</v>
      </c>
      <c r="BA157" s="95" t="n">
        <v>36091</v>
      </c>
      <c r="BB157" s="0" t="n">
        <v>192990</v>
      </c>
      <c r="BC157" s="95" t="n">
        <v>36091</v>
      </c>
      <c r="BD157" s="0" t="n">
        <v>3784</v>
      </c>
      <c r="BE157" s="95" t="n">
        <v>36091</v>
      </c>
      <c r="BF157" s="0" t="n">
        <v>7782</v>
      </c>
      <c r="BG157" s="1" t="n">
        <f aca="false">+IF(BF157="","",BD157-BF157)</f>
        <v>-3998</v>
      </c>
      <c r="BH157" s="95" t="n">
        <v>36091</v>
      </c>
      <c r="BI157" s="0" t="n">
        <v>58544</v>
      </c>
      <c r="BJ157" s="95" t="n">
        <v>36091</v>
      </c>
      <c r="BK157" s="0" t="n">
        <v>53379</v>
      </c>
      <c r="BL157" s="1" t="n">
        <f aca="false">+IF(BK157="","",BI157-BK157)</f>
        <v>5165</v>
      </c>
      <c r="BM157" s="1" t="n">
        <f aca="false">+IF(BI157="","",BI157+BD157)</f>
        <v>62328</v>
      </c>
      <c r="BN157" s="1" t="n">
        <f aca="false">+IF(BK157="","",BK157+BF157)</f>
        <v>61161</v>
      </c>
      <c r="BO157" s="1" t="n">
        <f aca="false">IF(BM157="","",BM157-BN157)</f>
        <v>1167</v>
      </c>
      <c r="BP157" s="95" t="n">
        <v>36091</v>
      </c>
      <c r="BQ157" s="0" t="n">
        <v>82588</v>
      </c>
    </row>
    <row r="158" customFormat="false" ht="12.75" hidden="false" customHeight="false" outlineLevel="0" collapsed="false">
      <c r="A158" s="95" t="n">
        <f aca="false">+A157+7</f>
        <v>36095</v>
      </c>
      <c r="B158" s="95" t="n">
        <v>36091</v>
      </c>
      <c r="C158" s="0" t="n">
        <v>14.05</v>
      </c>
      <c r="D158" s="95" t="n">
        <v>36091</v>
      </c>
      <c r="E158" s="0" t="n">
        <v>2.164</v>
      </c>
      <c r="F158" s="95" t="n">
        <v>36091</v>
      </c>
      <c r="G158" s="0" t="n">
        <v>38.65</v>
      </c>
      <c r="H158" s="95" t="n">
        <v>36091</v>
      </c>
      <c r="I158" s="0" t="n">
        <v>43.65</v>
      </c>
      <c r="J158" s="95" t="n">
        <v>36098</v>
      </c>
      <c r="K158" s="0" t="n">
        <v>25761</v>
      </c>
      <c r="L158" s="95" t="n">
        <v>36098</v>
      </c>
      <c r="M158" s="0" t="n">
        <v>40927</v>
      </c>
      <c r="N158" s="1" t="n">
        <f aca="false">+IF(M158="","",K158-M158)</f>
        <v>-15166</v>
      </c>
      <c r="O158" s="95" t="n">
        <v>36098</v>
      </c>
      <c r="P158" s="0" t="n">
        <v>351967</v>
      </c>
      <c r="Q158" s="95" t="n">
        <v>36098</v>
      </c>
      <c r="R158" s="0" t="n">
        <v>335340</v>
      </c>
      <c r="S158" s="1" t="n">
        <f aca="false">+IF(R158="","",P158-R158)</f>
        <v>16627</v>
      </c>
      <c r="T158" s="1" t="n">
        <f aca="false">+IF(P158="","",P158+K158)</f>
        <v>377728</v>
      </c>
      <c r="U158" s="1" t="n">
        <f aca="false">+IF(R158="","",R158+M158)</f>
        <v>376267</v>
      </c>
      <c r="V158" s="1" t="n">
        <f aca="false">IF(T158="","",T158-U158)</f>
        <v>1461</v>
      </c>
      <c r="W158" s="95" t="n">
        <v>36098</v>
      </c>
      <c r="X158" s="0" t="n">
        <v>483834</v>
      </c>
      <c r="Y158" s="95" t="n">
        <v>36098</v>
      </c>
      <c r="Z158" s="0" t="n">
        <v>8982</v>
      </c>
      <c r="AA158" s="95" t="n">
        <v>36098</v>
      </c>
      <c r="AB158" s="0" t="n">
        <v>14054</v>
      </c>
      <c r="AC158" s="1" t="n">
        <f aca="false">+IF(AB158="","",Z158-AB158)</f>
        <v>-5072</v>
      </c>
      <c r="AD158" s="95" t="n">
        <v>36098</v>
      </c>
      <c r="AE158" s="0" t="n">
        <v>166965</v>
      </c>
      <c r="AF158" s="95" t="n">
        <v>36098</v>
      </c>
      <c r="AG158" s="0" t="n">
        <v>191145</v>
      </c>
      <c r="AH158" s="1" t="n">
        <f aca="false">+IF(AG158="","",AE158-AG158)</f>
        <v>-24180</v>
      </c>
      <c r="AI158" s="1" t="n">
        <f aca="false">+IF(AE158="","",AE158+Z158)</f>
        <v>175947</v>
      </c>
      <c r="AJ158" s="1" t="n">
        <f aca="false">+IF(AG158="","",AG158+AB158)</f>
        <v>205199</v>
      </c>
      <c r="AK158" s="1" t="n">
        <f aca="false">IF(AI158="","",AI158-AJ158)</f>
        <v>-29252</v>
      </c>
      <c r="AL158" s="95" t="n">
        <v>36098</v>
      </c>
      <c r="AM158" s="0" t="n">
        <v>251413</v>
      </c>
      <c r="AN158" s="95" t="n">
        <v>36098</v>
      </c>
      <c r="AO158" s="0" t="n">
        <v>5167</v>
      </c>
      <c r="AP158" s="95" t="n">
        <v>36098</v>
      </c>
      <c r="AQ158" s="0" t="n">
        <v>10620</v>
      </c>
      <c r="AR158" s="1" t="n">
        <f aca="false">+IF(AQ158="","",AO158-AQ158)</f>
        <v>-5453</v>
      </c>
      <c r="AS158" s="95" t="n">
        <v>36098</v>
      </c>
      <c r="AT158" s="0" t="n">
        <v>112889</v>
      </c>
      <c r="AU158" s="95" t="n">
        <v>36098</v>
      </c>
      <c r="AV158" s="0" t="n">
        <v>129480</v>
      </c>
      <c r="AW158" s="1" t="n">
        <f aca="false">+IF(AV158="","",AT158-AV158)</f>
        <v>-16591</v>
      </c>
      <c r="AX158" s="1" t="n">
        <f aca="false">+IF(AT158="","",AT158+AO158)</f>
        <v>118056</v>
      </c>
      <c r="AY158" s="1" t="n">
        <f aca="false">+IF(AV158="","",AV158+AQ158)</f>
        <v>140100</v>
      </c>
      <c r="AZ158" s="1" t="n">
        <f aca="false">IF(AX158="","",AX158-AY158)</f>
        <v>-22044</v>
      </c>
      <c r="BA158" s="95" t="n">
        <v>36098</v>
      </c>
      <c r="BB158" s="0" t="n">
        <v>193365</v>
      </c>
      <c r="BC158" s="95" t="n">
        <v>36098</v>
      </c>
      <c r="BD158" s="0" t="n">
        <v>5117</v>
      </c>
      <c r="BE158" s="95" t="n">
        <v>36098</v>
      </c>
      <c r="BF158" s="0" t="n">
        <v>6110</v>
      </c>
      <c r="BG158" s="1" t="n">
        <f aca="false">+IF(BF158="","",BD158-BF158)</f>
        <v>-993</v>
      </c>
      <c r="BH158" s="95" t="n">
        <v>36098</v>
      </c>
      <c r="BI158" s="0" t="n">
        <v>56322</v>
      </c>
      <c r="BJ158" s="95" t="n">
        <v>36098</v>
      </c>
      <c r="BK158" s="0" t="n">
        <v>52975</v>
      </c>
      <c r="BL158" s="1" t="n">
        <f aca="false">+IF(BK158="","",BI158-BK158)</f>
        <v>3347</v>
      </c>
      <c r="BM158" s="1" t="n">
        <f aca="false">+IF(BI158="","",BI158+BD158)</f>
        <v>61439</v>
      </c>
      <c r="BN158" s="1" t="n">
        <f aca="false">+IF(BK158="","",BK158+BF158)</f>
        <v>59085</v>
      </c>
      <c r="BO158" s="1" t="n">
        <f aca="false">IF(BM158="","",BM158-BN158)</f>
        <v>2354</v>
      </c>
      <c r="BP158" s="95" t="n">
        <v>36098</v>
      </c>
      <c r="BQ158" s="0" t="n">
        <v>82257</v>
      </c>
    </row>
    <row r="159" customFormat="false" ht="12.75" hidden="false" customHeight="false" outlineLevel="0" collapsed="false">
      <c r="A159" s="95" t="n">
        <f aca="false">+A158+7</f>
        <v>36102</v>
      </c>
      <c r="B159" s="95" t="n">
        <v>36098</v>
      </c>
      <c r="C159" s="0" t="n">
        <v>14.42</v>
      </c>
      <c r="D159" s="95" t="n">
        <v>36098</v>
      </c>
      <c r="E159" s="0" t="n">
        <v>2.275</v>
      </c>
      <c r="F159" s="95" t="n">
        <v>36098</v>
      </c>
      <c r="G159" s="0" t="n">
        <v>38.82</v>
      </c>
      <c r="H159" s="95" t="n">
        <v>36098</v>
      </c>
      <c r="I159" s="0" t="n">
        <v>45.17</v>
      </c>
      <c r="J159" s="95" t="n">
        <v>36105</v>
      </c>
      <c r="K159" s="0" t="n">
        <v>31119</v>
      </c>
      <c r="L159" s="95" t="n">
        <v>36105</v>
      </c>
      <c r="M159" s="0" t="n">
        <v>39163</v>
      </c>
      <c r="N159" s="1" t="n">
        <f aca="false">+IF(M159="","",K159-M159)</f>
        <v>-8044</v>
      </c>
      <c r="O159" s="95" t="n">
        <v>36105</v>
      </c>
      <c r="P159" s="0" t="n">
        <v>336587</v>
      </c>
      <c r="Q159" s="95" t="n">
        <v>36105</v>
      </c>
      <c r="R159" s="0" t="n">
        <v>325281</v>
      </c>
      <c r="S159" s="1" t="n">
        <f aca="false">+IF(R159="","",P159-R159)</f>
        <v>11306</v>
      </c>
      <c r="T159" s="1" t="n">
        <f aca="false">+IF(P159="","",P159+K159)</f>
        <v>367706</v>
      </c>
      <c r="U159" s="1" t="n">
        <f aca="false">+IF(R159="","",R159+M159)</f>
        <v>364444</v>
      </c>
      <c r="V159" s="1" t="n">
        <f aca="false">IF(T159="","",T159-U159)</f>
        <v>3262</v>
      </c>
      <c r="W159" s="95" t="n">
        <v>36105</v>
      </c>
      <c r="X159" s="0" t="n">
        <v>476384</v>
      </c>
      <c r="Y159" s="95" t="n">
        <v>36105</v>
      </c>
      <c r="Z159" s="0" t="n">
        <v>7333</v>
      </c>
      <c r="AA159" s="95" t="n">
        <v>36105</v>
      </c>
      <c r="AB159" s="0" t="n">
        <v>17893</v>
      </c>
      <c r="AC159" s="1" t="n">
        <f aca="false">+IF(AB159="","",Z159-AB159)</f>
        <v>-10560</v>
      </c>
      <c r="AD159" s="95" t="n">
        <v>36105</v>
      </c>
      <c r="AE159" s="0" t="n">
        <v>152108</v>
      </c>
      <c r="AF159" s="95" t="n">
        <v>36105</v>
      </c>
      <c r="AG159" s="0" t="n">
        <v>166183</v>
      </c>
      <c r="AH159" s="1" t="n">
        <f aca="false">+IF(AG159="","",AE159-AG159)</f>
        <v>-14075</v>
      </c>
      <c r="AI159" s="1" t="n">
        <f aca="false">+IF(AE159="","",AE159+Z159)</f>
        <v>159441</v>
      </c>
      <c r="AJ159" s="1" t="n">
        <f aca="false">+IF(AG159="","",AG159+AB159)</f>
        <v>184076</v>
      </c>
      <c r="AK159" s="1" t="n">
        <f aca="false">IF(AI159="","",AI159-AJ159)</f>
        <v>-24635</v>
      </c>
      <c r="AL159" s="95" t="n">
        <v>36105</v>
      </c>
      <c r="AM159" s="0" t="n">
        <v>235127</v>
      </c>
      <c r="AN159" s="95" t="n">
        <v>36105</v>
      </c>
      <c r="AO159" s="0" t="n">
        <v>6585</v>
      </c>
      <c r="AP159" s="95" t="n">
        <v>36105</v>
      </c>
      <c r="AQ159" s="0" t="n">
        <v>12125</v>
      </c>
      <c r="AR159" s="1" t="n">
        <f aca="false">+IF(AQ159="","",AO159-AQ159)</f>
        <v>-5540</v>
      </c>
      <c r="AS159" s="95" t="n">
        <v>36105</v>
      </c>
      <c r="AT159" s="0" t="n">
        <v>106038</v>
      </c>
      <c r="AU159" s="95" t="n">
        <v>36105</v>
      </c>
      <c r="AV159" s="0" t="n">
        <v>120092</v>
      </c>
      <c r="AW159" s="1" t="n">
        <f aca="false">+IF(AV159="","",AT159-AV159)</f>
        <v>-14054</v>
      </c>
      <c r="AX159" s="1" t="n">
        <f aca="false">+IF(AT159="","",AT159+AO159)</f>
        <v>112623</v>
      </c>
      <c r="AY159" s="1" t="n">
        <f aca="false">+IF(AV159="","",AV159+AQ159)</f>
        <v>132217</v>
      </c>
      <c r="AZ159" s="1" t="n">
        <f aca="false">IF(AX159="","",AX159-AY159)</f>
        <v>-19594</v>
      </c>
      <c r="BA159" s="95" t="n">
        <v>36105</v>
      </c>
      <c r="BB159" s="0" t="n">
        <v>183837</v>
      </c>
      <c r="BC159" s="95" t="n">
        <v>36105</v>
      </c>
      <c r="BD159" s="0" t="n">
        <v>5846</v>
      </c>
      <c r="BE159" s="95" t="n">
        <v>36105</v>
      </c>
      <c r="BF159" s="0" t="n">
        <v>4960</v>
      </c>
      <c r="BG159" s="1" t="n">
        <f aca="false">+IF(BF159="","",BD159-BF159)</f>
        <v>886</v>
      </c>
      <c r="BH159" s="95" t="n">
        <v>36105</v>
      </c>
      <c r="BI159" s="0" t="n">
        <v>51342</v>
      </c>
      <c r="BJ159" s="95" t="n">
        <v>36105</v>
      </c>
      <c r="BK159" s="0" t="n">
        <v>52291</v>
      </c>
      <c r="BL159" s="1" t="n">
        <f aca="false">+IF(BK159="","",BI159-BK159)</f>
        <v>-949</v>
      </c>
      <c r="BM159" s="1" t="n">
        <f aca="false">+IF(BI159="","",BI159+BD159)</f>
        <v>57188</v>
      </c>
      <c r="BN159" s="1" t="n">
        <f aca="false">+IF(BK159="","",BK159+BF159)</f>
        <v>57251</v>
      </c>
      <c r="BO159" s="1" t="n">
        <f aca="false">IF(BM159="","",BM159-BN159)</f>
        <v>-63</v>
      </c>
      <c r="BP159" s="95" t="n">
        <v>36105</v>
      </c>
      <c r="BQ159" s="0" t="n">
        <v>77559</v>
      </c>
    </row>
    <row r="160" customFormat="false" ht="12.75" hidden="false" customHeight="false" outlineLevel="0" collapsed="false">
      <c r="A160" s="95" t="n">
        <f aca="false">+A159+7</f>
        <v>36109</v>
      </c>
      <c r="B160" s="95" t="n">
        <v>36105</v>
      </c>
      <c r="C160" s="0" t="n">
        <v>13.87</v>
      </c>
      <c r="D160" s="95" t="n">
        <v>36105</v>
      </c>
      <c r="E160" s="0" t="n">
        <v>2.553</v>
      </c>
      <c r="F160" s="95" t="n">
        <v>36105</v>
      </c>
      <c r="G160" s="0" t="n">
        <v>38.51</v>
      </c>
      <c r="H160" s="95" t="n">
        <v>36105</v>
      </c>
      <c r="I160" s="0" t="n">
        <v>42.1</v>
      </c>
      <c r="J160" s="95" t="n">
        <v>36112</v>
      </c>
      <c r="K160" s="0" t="n">
        <v>37983</v>
      </c>
      <c r="L160" s="95" t="n">
        <v>36112</v>
      </c>
      <c r="M160" s="0" t="n">
        <v>41253</v>
      </c>
      <c r="N160" s="1" t="n">
        <f aca="false">+IF(M160="","",K160-M160)</f>
        <v>-3270</v>
      </c>
      <c r="O160" s="95" t="n">
        <v>36112</v>
      </c>
      <c r="P160" s="0" t="n">
        <v>328304</v>
      </c>
      <c r="Q160" s="95" t="n">
        <v>36112</v>
      </c>
      <c r="R160" s="0" t="n">
        <v>323128</v>
      </c>
      <c r="S160" s="1" t="n">
        <f aca="false">+IF(R160="","",P160-R160)</f>
        <v>5176</v>
      </c>
      <c r="T160" s="1" t="n">
        <f aca="false">+IF(P160="","",P160+K160)</f>
        <v>366287</v>
      </c>
      <c r="U160" s="1" t="n">
        <f aca="false">+IF(R160="","",R160+M160)</f>
        <v>364381</v>
      </c>
      <c r="V160" s="1" t="n">
        <f aca="false">IF(T160="","",T160-U160)</f>
        <v>1906</v>
      </c>
      <c r="W160" s="95" t="n">
        <v>36112</v>
      </c>
      <c r="X160" s="0" t="n">
        <v>480783</v>
      </c>
      <c r="Y160" s="95" t="n">
        <v>36112</v>
      </c>
      <c r="Z160" s="0" t="n">
        <v>11481</v>
      </c>
      <c r="AA160" s="95" t="n">
        <v>36112</v>
      </c>
      <c r="AB160" s="0" t="n">
        <v>12938</v>
      </c>
      <c r="AC160" s="1" t="n">
        <f aca="false">+IF(AB160="","",Z160-AB160)</f>
        <v>-1457</v>
      </c>
      <c r="AD160" s="95" t="n">
        <v>36112</v>
      </c>
      <c r="AE160" s="0" t="n">
        <v>152632</v>
      </c>
      <c r="AF160" s="95" t="n">
        <v>36112</v>
      </c>
      <c r="AG160" s="0" t="n">
        <v>177244</v>
      </c>
      <c r="AH160" s="1" t="n">
        <f aca="false">+IF(AG160="","",AE160-AG160)</f>
        <v>-24612</v>
      </c>
      <c r="AI160" s="1" t="n">
        <f aca="false">+IF(AE160="","",AE160+Z160)</f>
        <v>164113</v>
      </c>
      <c r="AJ160" s="1" t="n">
        <f aca="false">+IF(AG160="","",AG160+AB160)</f>
        <v>190182</v>
      </c>
      <c r="AK160" s="1" t="n">
        <f aca="false">IF(AI160="","",AI160-AJ160)</f>
        <v>-26069</v>
      </c>
      <c r="AL160" s="95" t="n">
        <v>36112</v>
      </c>
      <c r="AM160" s="0" t="n">
        <v>239124</v>
      </c>
      <c r="AN160" s="95" t="n">
        <v>36112</v>
      </c>
      <c r="AO160" s="0" t="n">
        <v>6903</v>
      </c>
      <c r="AP160" s="95" t="n">
        <v>36112</v>
      </c>
      <c r="AQ160" s="0" t="n">
        <v>13885</v>
      </c>
      <c r="AR160" s="1" t="n">
        <f aca="false">+IF(AQ160="","",AO160-AQ160)</f>
        <v>-6982</v>
      </c>
      <c r="AS160" s="95" t="n">
        <v>36112</v>
      </c>
      <c r="AT160" s="0" t="n">
        <v>109554</v>
      </c>
      <c r="AU160" s="95" t="n">
        <v>36112</v>
      </c>
      <c r="AV160" s="0" t="n">
        <v>126583</v>
      </c>
      <c r="AW160" s="1" t="n">
        <f aca="false">+IF(AV160="","",AT160-AV160)</f>
        <v>-17029</v>
      </c>
      <c r="AX160" s="1" t="n">
        <f aca="false">+IF(AT160="","",AT160+AO160)</f>
        <v>116457</v>
      </c>
      <c r="AY160" s="1" t="n">
        <f aca="false">+IF(AV160="","",AV160+AQ160)</f>
        <v>140468</v>
      </c>
      <c r="AZ160" s="1" t="n">
        <f aca="false">IF(AX160="","",AX160-AY160)</f>
        <v>-24011</v>
      </c>
      <c r="BA160" s="95" t="n">
        <v>36112</v>
      </c>
      <c r="BB160" s="0" t="n">
        <v>192340</v>
      </c>
      <c r="BC160" s="95" t="n">
        <v>36112</v>
      </c>
      <c r="BD160" s="0" t="n">
        <v>6163</v>
      </c>
      <c r="BE160" s="95" t="n">
        <v>36112</v>
      </c>
      <c r="BF160" s="0" t="n">
        <v>10253</v>
      </c>
      <c r="BG160" s="1" t="n">
        <f aca="false">+IF(BF160="","",BD160-BF160)</f>
        <v>-4090</v>
      </c>
      <c r="BH160" s="95" t="n">
        <v>36112</v>
      </c>
      <c r="BI160" s="0" t="n">
        <v>59870</v>
      </c>
      <c r="BJ160" s="95" t="n">
        <v>36112</v>
      </c>
      <c r="BK160" s="0" t="n">
        <v>52712</v>
      </c>
      <c r="BL160" s="1" t="n">
        <f aca="false">+IF(BK160="","",BI160-BK160)</f>
        <v>7158</v>
      </c>
      <c r="BM160" s="1" t="n">
        <f aca="false">+IF(BI160="","",BI160+BD160)</f>
        <v>66033</v>
      </c>
      <c r="BN160" s="1" t="n">
        <f aca="false">+IF(BK160="","",BK160+BF160)</f>
        <v>62965</v>
      </c>
      <c r="BO160" s="1" t="n">
        <f aca="false">IF(BM160="","",BM160-BN160)</f>
        <v>3068</v>
      </c>
      <c r="BP160" s="95" t="n">
        <v>36112</v>
      </c>
      <c r="BQ160" s="0" t="n">
        <v>86473</v>
      </c>
    </row>
    <row r="161" customFormat="false" ht="12.75" hidden="false" customHeight="false" outlineLevel="0" collapsed="false">
      <c r="A161" s="95" t="n">
        <f aca="false">+A160+7</f>
        <v>36116</v>
      </c>
      <c r="B161" s="95" t="n">
        <v>36112</v>
      </c>
      <c r="C161" s="0" t="n">
        <v>13.57</v>
      </c>
      <c r="D161" s="95" t="n">
        <v>36112</v>
      </c>
      <c r="E161" s="0" t="n">
        <v>2.459</v>
      </c>
      <c r="F161" s="95" t="n">
        <v>36112</v>
      </c>
      <c r="G161" s="0" t="n">
        <v>37.86</v>
      </c>
      <c r="H161" s="95" t="n">
        <v>36112</v>
      </c>
      <c r="I161" s="0" t="n">
        <v>41.05</v>
      </c>
      <c r="J161" s="95" t="n">
        <v>36119</v>
      </c>
      <c r="K161" s="0" t="n">
        <v>39586</v>
      </c>
      <c r="L161" s="95" t="n">
        <v>36119</v>
      </c>
      <c r="M161" s="0" t="n">
        <v>46739</v>
      </c>
      <c r="N161" s="1" t="n">
        <f aca="false">+IF(M161="","",K161-M161)</f>
        <v>-7153</v>
      </c>
      <c r="O161" s="95" t="n">
        <v>36119</v>
      </c>
      <c r="P161" s="0" t="n">
        <v>339404</v>
      </c>
      <c r="Q161" s="95" t="n">
        <v>36119</v>
      </c>
      <c r="R161" s="0" t="n">
        <v>332834</v>
      </c>
      <c r="S161" s="1" t="n">
        <f aca="false">+IF(R161="","",P161-R161)</f>
        <v>6570</v>
      </c>
      <c r="T161" s="1" t="n">
        <f aca="false">+IF(P161="","",P161+K161)</f>
        <v>378990</v>
      </c>
      <c r="U161" s="1" t="n">
        <f aca="false">+IF(R161="","",R161+M161)</f>
        <v>379573</v>
      </c>
      <c r="V161" s="1" t="n">
        <f aca="false">IF(T161="","",T161-U161)</f>
        <v>-583</v>
      </c>
      <c r="W161" s="95" t="n">
        <v>36119</v>
      </c>
      <c r="X161" s="0" t="n">
        <v>506677</v>
      </c>
      <c r="Y161" s="95" t="n">
        <v>36119</v>
      </c>
      <c r="Z161" s="0" t="n">
        <v>7498</v>
      </c>
      <c r="AA161" s="95" t="n">
        <v>36119</v>
      </c>
      <c r="AB161" s="0" t="n">
        <v>19312</v>
      </c>
      <c r="AC161" s="1" t="n">
        <f aca="false">+IF(AB161="","",Z161-AB161)</f>
        <v>-11814</v>
      </c>
      <c r="AD161" s="95" t="n">
        <v>36119</v>
      </c>
      <c r="AE161" s="0" t="n">
        <v>158481</v>
      </c>
      <c r="AF161" s="95" t="n">
        <v>36119</v>
      </c>
      <c r="AG161" s="0" t="n">
        <v>169778</v>
      </c>
      <c r="AH161" s="1" t="n">
        <f aca="false">+IF(AG161="","",AE161-AG161)</f>
        <v>-11297</v>
      </c>
      <c r="AI161" s="1" t="n">
        <f aca="false">+IF(AE161="","",AE161+Z161)</f>
        <v>165979</v>
      </c>
      <c r="AJ161" s="1" t="n">
        <f aca="false">+IF(AG161="","",AG161+AB161)</f>
        <v>189090</v>
      </c>
      <c r="AK161" s="1" t="n">
        <f aca="false">IF(AI161="","",AI161-AJ161)</f>
        <v>-23111</v>
      </c>
      <c r="AL161" s="95" t="n">
        <v>36119</v>
      </c>
      <c r="AM161" s="0" t="n">
        <v>241593</v>
      </c>
      <c r="AN161" s="95" t="n">
        <v>36119</v>
      </c>
      <c r="AO161" s="0" t="n">
        <v>7596</v>
      </c>
      <c r="AP161" s="95" t="n">
        <v>36119</v>
      </c>
      <c r="AQ161" s="0" t="n">
        <v>13215</v>
      </c>
      <c r="AR161" s="1" t="n">
        <f aca="false">+IF(AQ161="","",AO161-AQ161)</f>
        <v>-5619</v>
      </c>
      <c r="AS161" s="95" t="n">
        <v>36119</v>
      </c>
      <c r="AT161" s="0" t="n">
        <v>110152</v>
      </c>
      <c r="AU161" s="95" t="n">
        <v>36119</v>
      </c>
      <c r="AV161" s="0" t="n">
        <v>130207</v>
      </c>
      <c r="AW161" s="1" t="n">
        <f aca="false">+IF(AV161="","",AT161-AV161)</f>
        <v>-20055</v>
      </c>
      <c r="AX161" s="1" t="n">
        <f aca="false">+IF(AT161="","",AT161+AO161)</f>
        <v>117748</v>
      </c>
      <c r="AY161" s="1" t="n">
        <f aca="false">+IF(AV161="","",AV161+AQ161)</f>
        <v>143422</v>
      </c>
      <c r="AZ161" s="1" t="n">
        <f aca="false">IF(AX161="","",AX161-AY161)</f>
        <v>-25674</v>
      </c>
      <c r="BA161" s="95" t="n">
        <v>36119</v>
      </c>
      <c r="BB161" s="0" t="n">
        <v>198235</v>
      </c>
      <c r="BC161" s="95" t="n">
        <v>36119</v>
      </c>
      <c r="BD161" s="0" t="n">
        <v>6778</v>
      </c>
      <c r="BE161" s="95" t="n">
        <v>36119</v>
      </c>
      <c r="BF161" s="0" t="n">
        <v>10877</v>
      </c>
      <c r="BG161" s="1" t="n">
        <f aca="false">+IF(BF161="","",BD161-BF161)</f>
        <v>-4099</v>
      </c>
      <c r="BH161" s="95" t="n">
        <v>36119</v>
      </c>
      <c r="BI161" s="0" t="n">
        <v>64056</v>
      </c>
      <c r="BJ161" s="95" t="n">
        <v>36119</v>
      </c>
      <c r="BK161" s="0" t="n">
        <v>56686</v>
      </c>
      <c r="BL161" s="1" t="n">
        <f aca="false">+IF(BK161="","",BI161-BK161)</f>
        <v>7370</v>
      </c>
      <c r="BM161" s="1" t="n">
        <f aca="false">+IF(BI161="","",BI161+BD161)</f>
        <v>70834</v>
      </c>
      <c r="BN161" s="1" t="n">
        <f aca="false">+IF(BK161="","",BK161+BF161)</f>
        <v>67563</v>
      </c>
      <c r="BO161" s="1" t="n">
        <f aca="false">IF(BM161="","",BM161-BN161)</f>
        <v>3271</v>
      </c>
      <c r="BP161" s="95" t="n">
        <v>36119</v>
      </c>
      <c r="BQ161" s="0" t="n">
        <v>93607</v>
      </c>
    </row>
    <row r="162" customFormat="false" ht="12.75" hidden="false" customHeight="false" outlineLevel="0" collapsed="false">
      <c r="A162" s="95" t="n">
        <f aca="false">+A161+7</f>
        <v>36123</v>
      </c>
      <c r="B162" s="95" t="n">
        <v>36119</v>
      </c>
      <c r="C162" s="0" t="n">
        <v>12.14</v>
      </c>
      <c r="D162" s="95" t="n">
        <v>36119</v>
      </c>
      <c r="E162" s="0" t="n">
        <v>2.163</v>
      </c>
      <c r="F162" s="95" t="n">
        <v>36119</v>
      </c>
      <c r="G162" s="0" t="n">
        <v>35.08</v>
      </c>
      <c r="H162" s="95" t="n">
        <v>36119</v>
      </c>
      <c r="I162" s="0" t="n">
        <v>38.2</v>
      </c>
      <c r="J162" s="95" t="n">
        <v>36126</v>
      </c>
      <c r="K162" s="0" t="n">
        <v>37169</v>
      </c>
      <c r="L162" s="95" t="n">
        <v>36126</v>
      </c>
      <c r="M162" s="0" t="n">
        <v>50818</v>
      </c>
      <c r="N162" s="1" t="n">
        <f aca="false">+IF(M162="","",K162-M162)</f>
        <v>-13649</v>
      </c>
      <c r="O162" s="95" t="n">
        <v>36126</v>
      </c>
      <c r="P162" s="0" t="n">
        <v>331936</v>
      </c>
      <c r="Q162" s="95" t="n">
        <v>36126</v>
      </c>
      <c r="R162" s="0" t="n">
        <v>315474</v>
      </c>
      <c r="S162" s="1" t="n">
        <f aca="false">+IF(R162="","",P162-R162)</f>
        <v>16462</v>
      </c>
      <c r="T162" s="1" t="n">
        <f aca="false">+IF(P162="","",P162+K162)</f>
        <v>369105</v>
      </c>
      <c r="U162" s="1" t="n">
        <f aca="false">+IF(R162="","",R162+M162)</f>
        <v>366292</v>
      </c>
      <c r="V162" s="1" t="n">
        <f aca="false">IF(T162="","",T162-U162)</f>
        <v>2813</v>
      </c>
      <c r="W162" s="95" t="n">
        <v>36126</v>
      </c>
      <c r="X162" s="0" t="n">
        <v>484472</v>
      </c>
      <c r="Y162" s="95" t="n">
        <v>36126</v>
      </c>
      <c r="Z162" s="0" t="n">
        <v>4923</v>
      </c>
      <c r="AA162" s="95" t="n">
        <v>36126</v>
      </c>
      <c r="AB162" s="0" t="n">
        <v>23160</v>
      </c>
      <c r="AC162" s="1" t="n">
        <f aca="false">+IF(AB162="","",Z162-AB162)</f>
        <v>-18237</v>
      </c>
      <c r="AD162" s="95" t="n">
        <v>36126</v>
      </c>
      <c r="AE162" s="0" t="n">
        <v>143705</v>
      </c>
      <c r="AF162" s="95" t="n">
        <v>36126</v>
      </c>
      <c r="AG162" s="0" t="n">
        <v>147658</v>
      </c>
      <c r="AH162" s="1" t="n">
        <f aca="false">+IF(AG162="","",AE162-AG162)</f>
        <v>-3953</v>
      </c>
      <c r="AI162" s="1" t="n">
        <f aca="false">+IF(AE162="","",AE162+Z162)</f>
        <v>148628</v>
      </c>
      <c r="AJ162" s="1" t="n">
        <f aca="false">+IF(AG162="","",AG162+AB162)</f>
        <v>170818</v>
      </c>
      <c r="AK162" s="1" t="n">
        <f aca="false">IF(AI162="","",AI162-AJ162)</f>
        <v>-22190</v>
      </c>
      <c r="AL162" s="95" t="n">
        <v>36126</v>
      </c>
      <c r="AM162" s="0" t="n">
        <v>220633</v>
      </c>
      <c r="AN162" s="95" t="n">
        <v>36126</v>
      </c>
      <c r="AO162" s="0" t="n">
        <v>5300</v>
      </c>
      <c r="AP162" s="95" t="n">
        <v>36126</v>
      </c>
      <c r="AQ162" s="0" t="n">
        <v>17955</v>
      </c>
      <c r="AR162" s="1" t="n">
        <f aca="false">+IF(AQ162="","",AO162-AQ162)</f>
        <v>-12655</v>
      </c>
      <c r="AS162" s="95" t="n">
        <v>36126</v>
      </c>
      <c r="AT162" s="0" t="n">
        <v>111704</v>
      </c>
      <c r="AU162" s="95" t="n">
        <v>36126</v>
      </c>
      <c r="AV162" s="0" t="n">
        <v>122046</v>
      </c>
      <c r="AW162" s="1" t="n">
        <f aca="false">+IF(AV162="","",AT162-AV162)</f>
        <v>-10342</v>
      </c>
      <c r="AX162" s="1" t="n">
        <f aca="false">+IF(AT162="","",AT162+AO162)</f>
        <v>117004</v>
      </c>
      <c r="AY162" s="1" t="n">
        <f aca="false">+IF(AV162="","",AV162+AQ162)</f>
        <v>140001</v>
      </c>
      <c r="AZ162" s="1" t="n">
        <f aca="false">IF(AX162="","",AX162-AY162)</f>
        <v>-22997</v>
      </c>
      <c r="BA162" s="95" t="n">
        <v>36126</v>
      </c>
      <c r="BB162" s="0" t="n">
        <v>196003</v>
      </c>
      <c r="BC162" s="95" t="n">
        <v>36126</v>
      </c>
      <c r="BD162" s="0" t="n">
        <v>6393</v>
      </c>
      <c r="BE162" s="95" t="n">
        <v>36126</v>
      </c>
      <c r="BF162" s="0" t="n">
        <v>13685</v>
      </c>
      <c r="BG162" s="1" t="n">
        <f aca="false">+IF(BF162="","",BD162-BF162)</f>
        <v>-7292</v>
      </c>
      <c r="BH162" s="95" t="n">
        <v>36126</v>
      </c>
      <c r="BI162" s="0" t="n">
        <v>62255</v>
      </c>
      <c r="BJ162" s="95" t="n">
        <v>36126</v>
      </c>
      <c r="BK162" s="0" t="n">
        <v>51551</v>
      </c>
      <c r="BL162" s="1" t="n">
        <f aca="false">+IF(BK162="","",BI162-BK162)</f>
        <v>10704</v>
      </c>
      <c r="BM162" s="1" t="n">
        <f aca="false">+IF(BI162="","",BI162+BD162)</f>
        <v>68648</v>
      </c>
      <c r="BN162" s="1" t="n">
        <f aca="false">+IF(BK162="","",BK162+BF162)</f>
        <v>65236</v>
      </c>
      <c r="BO162" s="1" t="n">
        <f aca="false">IF(BM162="","",BM162-BN162)</f>
        <v>3412</v>
      </c>
      <c r="BP162" s="95" t="n">
        <v>36126</v>
      </c>
      <c r="BQ162" s="0" t="n">
        <v>90295</v>
      </c>
    </row>
    <row r="163" customFormat="false" ht="12.75" hidden="false" customHeight="false" outlineLevel="0" collapsed="false">
      <c r="A163" s="95" t="n">
        <f aca="false">+A162+7</f>
        <v>36130</v>
      </c>
      <c r="B163" s="95" t="n">
        <v>36126</v>
      </c>
      <c r="C163" s="0" t="n">
        <v>11.86</v>
      </c>
      <c r="D163" s="95" t="n">
        <v>36126</v>
      </c>
      <c r="E163" s="0" t="n">
        <v>2.196</v>
      </c>
      <c r="F163" s="95" t="n">
        <v>36126</v>
      </c>
      <c r="G163" s="0" t="n">
        <v>33.1</v>
      </c>
      <c r="H163" s="95" t="n">
        <v>36126</v>
      </c>
      <c r="I163" s="0" t="n">
        <v>34.98</v>
      </c>
      <c r="J163" s="95" t="n">
        <v>36133</v>
      </c>
      <c r="K163" s="0" t="n">
        <v>41825</v>
      </c>
      <c r="L163" s="95" t="n">
        <v>36133</v>
      </c>
      <c r="M163" s="0" t="n">
        <v>54455</v>
      </c>
      <c r="N163" s="1" t="n">
        <f aca="false">+IF(M163="","",K163-M163)</f>
        <v>-12630</v>
      </c>
      <c r="O163" s="95" t="n">
        <v>36133</v>
      </c>
      <c r="P163" s="0" t="n">
        <v>332487</v>
      </c>
      <c r="Q163" s="95" t="n">
        <v>36133</v>
      </c>
      <c r="R163" s="0" t="n">
        <v>312933</v>
      </c>
      <c r="S163" s="1" t="n">
        <f aca="false">+IF(R163="","",P163-R163)</f>
        <v>19554</v>
      </c>
      <c r="T163" s="1" t="n">
        <f aca="false">+IF(P163="","",P163+K163)</f>
        <v>374312</v>
      </c>
      <c r="U163" s="1" t="n">
        <f aca="false">+IF(R163="","",R163+M163)</f>
        <v>367388</v>
      </c>
      <c r="V163" s="1" t="n">
        <f aca="false">IF(T163="","",T163-U163)</f>
        <v>6924</v>
      </c>
      <c r="W163" s="95" t="n">
        <v>36133</v>
      </c>
      <c r="X163" s="0" t="n">
        <v>498006</v>
      </c>
      <c r="Y163" s="95" t="n">
        <v>36133</v>
      </c>
      <c r="Z163" s="0" t="n">
        <v>5601</v>
      </c>
      <c r="AA163" s="95" t="n">
        <v>36133</v>
      </c>
      <c r="AB163" s="0" t="n">
        <v>24972</v>
      </c>
      <c r="AC163" s="1" t="n">
        <f aca="false">+IF(AB163="","",Z163-AB163)</f>
        <v>-19371</v>
      </c>
      <c r="AD163" s="95" t="n">
        <v>36133</v>
      </c>
      <c r="AE163" s="0" t="n">
        <v>147379</v>
      </c>
      <c r="AF163" s="95" t="n">
        <v>36133</v>
      </c>
      <c r="AG163" s="0" t="n">
        <v>151034</v>
      </c>
      <c r="AH163" s="1" t="n">
        <f aca="false">+IF(AG163="","",AE163-AG163)</f>
        <v>-3655</v>
      </c>
      <c r="AI163" s="1" t="n">
        <f aca="false">+IF(AE163="","",AE163+Z163)</f>
        <v>152980</v>
      </c>
      <c r="AJ163" s="1" t="n">
        <f aca="false">+IF(AG163="","",AG163+AB163)</f>
        <v>176006</v>
      </c>
      <c r="AK163" s="1" t="n">
        <f aca="false">IF(AI163="","",AI163-AJ163)</f>
        <v>-23026</v>
      </c>
      <c r="AL163" s="95" t="n">
        <v>36133</v>
      </c>
      <c r="AM163" s="0" t="n">
        <v>230510</v>
      </c>
      <c r="AN163" s="95" t="n">
        <v>36133</v>
      </c>
      <c r="AO163" s="0" t="n">
        <v>5907</v>
      </c>
      <c r="AP163" s="95" t="n">
        <v>36133</v>
      </c>
      <c r="AQ163" s="0" t="n">
        <v>17572</v>
      </c>
      <c r="AR163" s="1" t="n">
        <f aca="false">+IF(AQ163="","",AO163-AQ163)</f>
        <v>-11665</v>
      </c>
      <c r="AS163" s="95" t="n">
        <v>36133</v>
      </c>
      <c r="AT163" s="0" t="n">
        <v>105102</v>
      </c>
      <c r="AU163" s="95" t="n">
        <v>36133</v>
      </c>
      <c r="AV163" s="0" t="n">
        <v>113472</v>
      </c>
      <c r="AW163" s="1" t="n">
        <f aca="false">+IF(AV163="","",AT163-AV163)</f>
        <v>-8370</v>
      </c>
      <c r="AX163" s="1" t="n">
        <f aca="false">+IF(AT163="","",AT163+AO163)</f>
        <v>111009</v>
      </c>
      <c r="AY163" s="1" t="n">
        <f aca="false">+IF(AV163="","",AV163+AQ163)</f>
        <v>131044</v>
      </c>
      <c r="AZ163" s="1" t="n">
        <f aca="false">IF(AX163="","",AX163-AY163)</f>
        <v>-20035</v>
      </c>
      <c r="BA163" s="95" t="n">
        <v>36133</v>
      </c>
      <c r="BB163" s="0" t="n">
        <v>184911</v>
      </c>
      <c r="BC163" s="95" t="n">
        <v>36133</v>
      </c>
      <c r="BD163" s="0" t="n">
        <v>5784</v>
      </c>
      <c r="BE163" s="95" t="n">
        <v>36133</v>
      </c>
      <c r="BF163" s="0" t="n">
        <v>13766</v>
      </c>
      <c r="BG163" s="1" t="n">
        <f aca="false">+IF(BF163="","",BD163-BF163)</f>
        <v>-7982</v>
      </c>
      <c r="BH163" s="95" t="n">
        <v>36133</v>
      </c>
      <c r="BI163" s="0" t="n">
        <v>67982</v>
      </c>
      <c r="BJ163" s="95" t="n">
        <v>36133</v>
      </c>
      <c r="BK163" s="0" t="n">
        <v>54484</v>
      </c>
      <c r="BL163" s="1" t="n">
        <f aca="false">+IF(BK163="","",BI163-BK163)</f>
        <v>13498</v>
      </c>
      <c r="BM163" s="1" t="n">
        <f aca="false">+IF(BI163="","",BI163+BD163)</f>
        <v>73766</v>
      </c>
      <c r="BN163" s="1" t="n">
        <f aca="false">+IF(BK163="","",BK163+BF163)</f>
        <v>68250</v>
      </c>
      <c r="BO163" s="1" t="n">
        <f aca="false">IF(BM163="","",BM163-BN163)</f>
        <v>5516</v>
      </c>
      <c r="BP163" s="95" t="n">
        <v>36133</v>
      </c>
      <c r="BQ163" s="0" t="n">
        <v>93024</v>
      </c>
    </row>
    <row r="164" customFormat="false" ht="12.75" hidden="false" customHeight="false" outlineLevel="0" collapsed="false">
      <c r="A164" s="95" t="n">
        <f aca="false">+A163+7</f>
        <v>36137</v>
      </c>
      <c r="B164" s="95" t="n">
        <v>36133</v>
      </c>
      <c r="C164" s="0" t="n">
        <v>11.17</v>
      </c>
      <c r="D164" s="95" t="n">
        <v>36133</v>
      </c>
      <c r="E164" s="0" t="n">
        <v>1.978</v>
      </c>
      <c r="F164" s="95" t="n">
        <v>36133</v>
      </c>
      <c r="G164" s="0" t="n">
        <v>32.2</v>
      </c>
      <c r="H164" s="95" t="n">
        <v>36133</v>
      </c>
      <c r="I164" s="0" t="n">
        <v>34.19</v>
      </c>
      <c r="J164" s="95" t="n">
        <v>36140</v>
      </c>
      <c r="K164" s="0" t="n">
        <v>35018</v>
      </c>
      <c r="L164" s="95" t="n">
        <v>36140</v>
      </c>
      <c r="M164" s="0" t="n">
        <v>52895</v>
      </c>
      <c r="N164" s="1" t="n">
        <f aca="false">+IF(M164="","",K164-M164)</f>
        <v>-17877</v>
      </c>
      <c r="O164" s="95" t="n">
        <v>36140</v>
      </c>
      <c r="P164" s="0" t="n">
        <v>343381</v>
      </c>
      <c r="Q164" s="95" t="n">
        <v>36140</v>
      </c>
      <c r="R164" s="0" t="n">
        <v>326923</v>
      </c>
      <c r="S164" s="1" t="n">
        <f aca="false">+IF(R164="","",P164-R164)</f>
        <v>16458</v>
      </c>
      <c r="T164" s="1" t="n">
        <f aca="false">+IF(P164="","",P164+K164)</f>
        <v>378399</v>
      </c>
      <c r="U164" s="1" t="n">
        <f aca="false">+IF(R164="","",R164+M164)</f>
        <v>379818</v>
      </c>
      <c r="V164" s="1" t="n">
        <f aca="false">IF(T164="","",T164-U164)</f>
        <v>-1419</v>
      </c>
      <c r="W164" s="95" t="n">
        <v>36140</v>
      </c>
      <c r="X164" s="0" t="n">
        <v>508741</v>
      </c>
      <c r="Y164" s="95" t="n">
        <v>36140</v>
      </c>
      <c r="Z164" s="0" t="n">
        <v>3443</v>
      </c>
      <c r="AA164" s="95" t="n">
        <v>36140</v>
      </c>
      <c r="AB164" s="0" t="n">
        <v>27564</v>
      </c>
      <c r="AC164" s="1" t="n">
        <f aca="false">+IF(AB164="","",Z164-AB164)</f>
        <v>-24121</v>
      </c>
      <c r="AD164" s="95" t="n">
        <v>36140</v>
      </c>
      <c r="AE164" s="0" t="n">
        <v>157738</v>
      </c>
      <c r="AF164" s="95" t="n">
        <v>36140</v>
      </c>
      <c r="AG164" s="0" t="n">
        <v>156222</v>
      </c>
      <c r="AH164" s="1" t="n">
        <f aca="false">+IF(AG164="","",AE164-AG164)</f>
        <v>1516</v>
      </c>
      <c r="AI164" s="1" t="n">
        <f aca="false">+IF(AE164="","",AE164+Z164)</f>
        <v>161181</v>
      </c>
      <c r="AJ164" s="1" t="n">
        <f aca="false">+IF(AG164="","",AG164+AB164)</f>
        <v>183786</v>
      </c>
      <c r="AK164" s="1" t="n">
        <f aca="false">IF(AI164="","",AI164-AJ164)</f>
        <v>-22605</v>
      </c>
      <c r="AL164" s="95" t="n">
        <v>36140</v>
      </c>
      <c r="AM164" s="0" t="n">
        <v>240439</v>
      </c>
      <c r="AN164" s="95" t="n">
        <v>36140</v>
      </c>
      <c r="AO164" s="0" t="n">
        <v>6313</v>
      </c>
      <c r="AP164" s="95" t="n">
        <v>36140</v>
      </c>
      <c r="AQ164" s="0" t="n">
        <v>15216</v>
      </c>
      <c r="AR164" s="1" t="n">
        <f aca="false">+IF(AQ164="","",AO164-AQ164)</f>
        <v>-8903</v>
      </c>
      <c r="AS164" s="95" t="n">
        <v>36140</v>
      </c>
      <c r="AT164" s="0" t="n">
        <v>105251</v>
      </c>
      <c r="AU164" s="95" t="n">
        <v>36140</v>
      </c>
      <c r="AV164" s="0" t="n">
        <v>110509</v>
      </c>
      <c r="AW164" s="1" t="n">
        <f aca="false">+IF(AV164="","",AT164-AV164)</f>
        <v>-5258</v>
      </c>
      <c r="AX164" s="1" t="n">
        <f aca="false">+IF(AT164="","",AT164+AO164)</f>
        <v>111564</v>
      </c>
      <c r="AY164" s="1" t="n">
        <f aca="false">+IF(AV164="","",AV164+AQ164)</f>
        <v>125725</v>
      </c>
      <c r="AZ164" s="1" t="n">
        <f aca="false">IF(AX164="","",AX164-AY164)</f>
        <v>-14161</v>
      </c>
      <c r="BA164" s="95" t="n">
        <v>36140</v>
      </c>
      <c r="BB164" s="0" t="n">
        <v>181979</v>
      </c>
      <c r="BC164" s="95" t="n">
        <v>36140</v>
      </c>
      <c r="BD164" s="0" t="n">
        <v>4934</v>
      </c>
      <c r="BE164" s="95" t="n">
        <v>36140</v>
      </c>
      <c r="BF164" s="0" t="n">
        <v>14037</v>
      </c>
      <c r="BG164" s="1" t="n">
        <f aca="false">+IF(BF164="","",BD164-BF164)</f>
        <v>-9103</v>
      </c>
      <c r="BH164" s="95" t="n">
        <v>36140</v>
      </c>
      <c r="BI164" s="0" t="n">
        <v>78247</v>
      </c>
      <c r="BJ164" s="95" t="n">
        <v>36140</v>
      </c>
      <c r="BK164" s="0" t="n">
        <v>64962</v>
      </c>
      <c r="BL164" s="1" t="n">
        <f aca="false">+IF(BK164="","",BI164-BK164)</f>
        <v>13285</v>
      </c>
      <c r="BM164" s="1" t="n">
        <f aca="false">+IF(BI164="","",BI164+BD164)</f>
        <v>83181</v>
      </c>
      <c r="BN164" s="1" t="n">
        <f aca="false">+IF(BK164="","",BK164+BF164)</f>
        <v>78999</v>
      </c>
      <c r="BO164" s="1" t="n">
        <f aca="false">IF(BM164="","",BM164-BN164)</f>
        <v>4182</v>
      </c>
      <c r="BP164" s="95" t="n">
        <v>36140</v>
      </c>
      <c r="BQ164" s="0" t="n">
        <v>103790</v>
      </c>
    </row>
    <row r="165" customFormat="false" ht="12.75" hidden="false" customHeight="false" outlineLevel="0" collapsed="false">
      <c r="A165" s="95" t="n">
        <f aca="false">+A164+7</f>
        <v>36144</v>
      </c>
      <c r="B165" s="95" t="n">
        <v>36140</v>
      </c>
      <c r="C165" s="0" t="n">
        <v>10.79</v>
      </c>
      <c r="D165" s="95" t="n">
        <v>36140</v>
      </c>
      <c r="E165" s="0" t="n">
        <v>1.858</v>
      </c>
      <c r="F165" s="95" t="n">
        <v>36140</v>
      </c>
      <c r="G165" s="0" t="n">
        <v>31.5</v>
      </c>
      <c r="H165" s="95" t="n">
        <v>36140</v>
      </c>
      <c r="I165" s="0" t="n">
        <v>34.34</v>
      </c>
      <c r="J165" s="95" t="n">
        <v>36147</v>
      </c>
      <c r="K165" s="0" t="n">
        <v>34771</v>
      </c>
      <c r="L165" s="95" t="n">
        <v>36147</v>
      </c>
      <c r="M165" s="0" t="n">
        <v>48192</v>
      </c>
      <c r="N165" s="1" t="n">
        <f aca="false">+IF(M165="","",K165-M165)</f>
        <v>-13421</v>
      </c>
      <c r="O165" s="95" t="n">
        <v>36147</v>
      </c>
      <c r="P165" s="0" t="n">
        <v>360521</v>
      </c>
      <c r="Q165" s="95" t="n">
        <v>36147</v>
      </c>
      <c r="R165" s="0" t="n">
        <v>345099</v>
      </c>
      <c r="S165" s="1" t="n">
        <f aca="false">+IF(R165="","",P165-R165)</f>
        <v>15422</v>
      </c>
      <c r="T165" s="1" t="n">
        <f aca="false">+IF(P165="","",P165+K165)</f>
        <v>395292</v>
      </c>
      <c r="U165" s="1" t="n">
        <f aca="false">+IF(R165="","",R165+M165)</f>
        <v>393291</v>
      </c>
      <c r="V165" s="1" t="n">
        <f aca="false">IF(T165="","",T165-U165)</f>
        <v>2001</v>
      </c>
      <c r="W165" s="95" t="n">
        <v>36147</v>
      </c>
      <c r="X165" s="0" t="n">
        <v>525277</v>
      </c>
      <c r="Y165" s="95" t="n">
        <v>36147</v>
      </c>
      <c r="Z165" s="0" t="n">
        <v>4511</v>
      </c>
      <c r="AA165" s="95" t="n">
        <v>36147</v>
      </c>
      <c r="AB165" s="0" t="n">
        <v>27662</v>
      </c>
      <c r="AC165" s="1" t="n">
        <f aca="false">+IF(AB165="","",Z165-AB165)</f>
        <v>-23151</v>
      </c>
      <c r="AD165" s="95" t="n">
        <v>36147</v>
      </c>
      <c r="AE165" s="0" t="n">
        <v>156694</v>
      </c>
      <c r="AF165" s="95" t="n">
        <v>36147</v>
      </c>
      <c r="AG165" s="0" t="n">
        <v>156423</v>
      </c>
      <c r="AH165" s="1" t="n">
        <f aca="false">+IF(AG165="","",AE165-AG165)</f>
        <v>271</v>
      </c>
      <c r="AI165" s="1" t="n">
        <f aca="false">+IF(AE165="","",AE165+Z165)</f>
        <v>161205</v>
      </c>
      <c r="AJ165" s="1" t="n">
        <f aca="false">+IF(AG165="","",AG165+AB165)</f>
        <v>184085</v>
      </c>
      <c r="AK165" s="1" t="n">
        <f aca="false">IF(AI165="","",AI165-AJ165)</f>
        <v>-22880</v>
      </c>
      <c r="AL165" s="95" t="n">
        <v>36147</v>
      </c>
      <c r="AM165" s="0" t="n">
        <v>246574</v>
      </c>
      <c r="AN165" s="95" t="n">
        <v>36147</v>
      </c>
      <c r="AO165" s="0" t="n">
        <v>5681</v>
      </c>
      <c r="AP165" s="95" t="n">
        <v>36147</v>
      </c>
      <c r="AQ165" s="0" t="n">
        <v>13290</v>
      </c>
      <c r="AR165" s="1" t="n">
        <f aca="false">+IF(AQ165="","",AO165-AQ165)</f>
        <v>-7609</v>
      </c>
      <c r="AS165" s="95" t="n">
        <v>36147</v>
      </c>
      <c r="AT165" s="0" t="n">
        <v>107218</v>
      </c>
      <c r="AU165" s="95" t="n">
        <v>36147</v>
      </c>
      <c r="AV165" s="0" t="n">
        <v>114471</v>
      </c>
      <c r="AW165" s="1" t="n">
        <f aca="false">+IF(AV165="","",AT165-AV165)</f>
        <v>-7253</v>
      </c>
      <c r="AX165" s="1" t="n">
        <f aca="false">+IF(AT165="","",AT165+AO165)</f>
        <v>112899</v>
      </c>
      <c r="AY165" s="1" t="n">
        <f aca="false">+IF(AV165="","",AV165+AQ165)</f>
        <v>127761</v>
      </c>
      <c r="AZ165" s="1" t="n">
        <f aca="false">IF(AX165="","",AX165-AY165)</f>
        <v>-14862</v>
      </c>
      <c r="BA165" s="95" t="n">
        <v>36147</v>
      </c>
      <c r="BB165" s="0" t="n">
        <v>188274</v>
      </c>
      <c r="BC165" s="95" t="n">
        <v>36147</v>
      </c>
      <c r="BD165" s="0" t="n">
        <v>4294</v>
      </c>
      <c r="BE165" s="95" t="n">
        <v>36147</v>
      </c>
      <c r="BF165" s="0" t="n">
        <v>11665</v>
      </c>
      <c r="BG165" s="1" t="n">
        <f aca="false">+IF(BF165="","",BD165-BF165)</f>
        <v>-7371</v>
      </c>
      <c r="BH165" s="95" t="n">
        <v>36147</v>
      </c>
      <c r="BI165" s="0" t="n">
        <v>76418</v>
      </c>
      <c r="BJ165" s="95" t="n">
        <v>36147</v>
      </c>
      <c r="BK165" s="0" t="n">
        <v>66360</v>
      </c>
      <c r="BL165" s="1" t="n">
        <f aca="false">+IF(BK165="","",BI165-BK165)</f>
        <v>10058</v>
      </c>
      <c r="BM165" s="1" t="n">
        <f aca="false">+IF(BI165="","",BI165+BD165)</f>
        <v>80712</v>
      </c>
      <c r="BN165" s="1" t="n">
        <f aca="false">+IF(BK165="","",BK165+BF165)</f>
        <v>78025</v>
      </c>
      <c r="BO165" s="1" t="n">
        <f aca="false">IF(BM165="","",BM165-BN165)</f>
        <v>2687</v>
      </c>
      <c r="BP165" s="95" t="n">
        <v>36147</v>
      </c>
      <c r="BQ165" s="0" t="n">
        <v>104333</v>
      </c>
    </row>
    <row r="166" customFormat="false" ht="12.75" hidden="false" customHeight="false" outlineLevel="0" collapsed="false">
      <c r="A166" s="95" t="n">
        <f aca="false">+A165+7</f>
        <v>36151</v>
      </c>
      <c r="B166" s="95" t="n">
        <v>36147</v>
      </c>
      <c r="C166" s="0" t="n">
        <v>10.95</v>
      </c>
      <c r="D166" s="95" t="n">
        <v>36147</v>
      </c>
      <c r="E166" s="0" t="n">
        <v>2.074</v>
      </c>
      <c r="F166" s="95" t="n">
        <v>36147</v>
      </c>
      <c r="G166" s="0" t="n">
        <v>32.39</v>
      </c>
      <c r="H166" s="95" t="n">
        <v>36147</v>
      </c>
      <c r="I166" s="0" t="n">
        <v>33.82</v>
      </c>
      <c r="J166" s="95" t="n">
        <v>36154</v>
      </c>
      <c r="K166" s="0" t="n">
        <v>21523</v>
      </c>
      <c r="L166" s="95" t="n">
        <v>36154</v>
      </c>
      <c r="M166" s="0" t="n">
        <v>42263</v>
      </c>
      <c r="N166" s="1" t="n">
        <f aca="false">+IF(M166="","",K166-M166)</f>
        <v>-20740</v>
      </c>
      <c r="O166" s="95" t="n">
        <v>36154</v>
      </c>
      <c r="P166" s="0" t="n">
        <v>339472</v>
      </c>
      <c r="Q166" s="95" t="n">
        <v>36154</v>
      </c>
      <c r="R166" s="0" t="n">
        <v>316411</v>
      </c>
      <c r="S166" s="1" t="n">
        <f aca="false">+IF(R166="","",P166-R166)</f>
        <v>23061</v>
      </c>
      <c r="T166" s="1" t="n">
        <f aca="false">+IF(P166="","",P166+K166)</f>
        <v>360995</v>
      </c>
      <c r="U166" s="1" t="n">
        <f aca="false">+IF(R166="","",R166+M166)</f>
        <v>358674</v>
      </c>
      <c r="V166" s="1" t="n">
        <f aca="false">IF(T166="","",T166-U166)</f>
        <v>2321</v>
      </c>
      <c r="W166" s="95" t="n">
        <v>36154</v>
      </c>
      <c r="X166" s="0" t="n">
        <v>481137</v>
      </c>
      <c r="Y166" s="95" t="n">
        <v>36154</v>
      </c>
      <c r="Z166" s="0" t="n">
        <v>4207</v>
      </c>
      <c r="AA166" s="95" t="n">
        <v>36154</v>
      </c>
      <c r="AB166" s="0" t="n">
        <v>28970</v>
      </c>
      <c r="AC166" s="1" t="n">
        <f aca="false">+IF(AB166="","",Z166-AB166)</f>
        <v>-24763</v>
      </c>
      <c r="AD166" s="95" t="n">
        <v>36154</v>
      </c>
      <c r="AE166" s="0" t="n">
        <v>165532</v>
      </c>
      <c r="AF166" s="95" t="n">
        <v>36154</v>
      </c>
      <c r="AG166" s="0" t="n">
        <v>164278</v>
      </c>
      <c r="AH166" s="1" t="n">
        <f aca="false">+IF(AG166="","",AE166-AG166)</f>
        <v>1254</v>
      </c>
      <c r="AI166" s="1" t="n">
        <f aca="false">+IF(AE166="","",AE166+Z166)</f>
        <v>169739</v>
      </c>
      <c r="AJ166" s="1" t="n">
        <f aca="false">+IF(AG166="","",AG166+AB166)</f>
        <v>193248</v>
      </c>
      <c r="AK166" s="1" t="n">
        <f aca="false">IF(AI166="","",AI166-AJ166)</f>
        <v>-23509</v>
      </c>
      <c r="AL166" s="95" t="n">
        <v>36154</v>
      </c>
      <c r="AM166" s="0" t="n">
        <v>252206</v>
      </c>
      <c r="AN166" s="95" t="n">
        <v>36154</v>
      </c>
      <c r="AO166" s="0" t="n">
        <v>5236</v>
      </c>
      <c r="AP166" s="95" t="n">
        <v>36154</v>
      </c>
      <c r="AQ166" s="0" t="n">
        <v>13018</v>
      </c>
      <c r="AR166" s="1" t="n">
        <f aca="false">+IF(AQ166="","",AO166-AQ166)</f>
        <v>-7782</v>
      </c>
      <c r="AS166" s="95" t="n">
        <v>36154</v>
      </c>
      <c r="AT166" s="0" t="n">
        <v>108728</v>
      </c>
      <c r="AU166" s="95" t="n">
        <v>36154</v>
      </c>
      <c r="AV166" s="0" t="n">
        <v>118994</v>
      </c>
      <c r="AW166" s="1" t="n">
        <f aca="false">+IF(AV166="","",AT166-AV166)</f>
        <v>-10266</v>
      </c>
      <c r="AX166" s="1" t="n">
        <f aca="false">+IF(AT166="","",AT166+AO166)</f>
        <v>113964</v>
      </c>
      <c r="AY166" s="1" t="n">
        <f aca="false">+IF(AV166="","",AV166+AQ166)</f>
        <v>132012</v>
      </c>
      <c r="AZ166" s="1" t="n">
        <f aca="false">IF(AX166="","",AX166-AY166)</f>
        <v>-18048</v>
      </c>
      <c r="BA166" s="95" t="n">
        <v>36154</v>
      </c>
      <c r="BB166" s="0" t="n">
        <v>186721</v>
      </c>
      <c r="BC166" s="95" t="n">
        <v>36154</v>
      </c>
      <c r="BD166" s="0" t="n">
        <v>4276</v>
      </c>
      <c r="BE166" s="95" t="n">
        <v>36154</v>
      </c>
      <c r="BF166" s="0" t="n">
        <v>9628</v>
      </c>
      <c r="BG166" s="1" t="n">
        <f aca="false">+IF(BF166="","",BD166-BF166)</f>
        <v>-5352</v>
      </c>
      <c r="BH166" s="95" t="n">
        <v>36154</v>
      </c>
      <c r="BI166" s="0" t="n">
        <v>81663</v>
      </c>
      <c r="BJ166" s="95" t="n">
        <v>36154</v>
      </c>
      <c r="BK166" s="0" t="n">
        <v>74863</v>
      </c>
      <c r="BL166" s="1" t="n">
        <f aca="false">+IF(BK166="","",BI166-BK166)</f>
        <v>6800</v>
      </c>
      <c r="BM166" s="1" t="n">
        <f aca="false">+IF(BI166="","",BI166+BD166)</f>
        <v>85939</v>
      </c>
      <c r="BN166" s="1" t="n">
        <f aca="false">+IF(BK166="","",BK166+BF166)</f>
        <v>84491</v>
      </c>
      <c r="BO166" s="1" t="n">
        <f aca="false">IF(BM166="","",BM166-BN166)</f>
        <v>1448</v>
      </c>
      <c r="BP166" s="95" t="n">
        <v>36154</v>
      </c>
      <c r="BQ166" s="0" t="n">
        <v>109099</v>
      </c>
    </row>
    <row r="167" customFormat="false" ht="12.75" hidden="false" customHeight="false" outlineLevel="0" collapsed="false">
      <c r="A167" s="95" t="n">
        <f aca="false">+A166+7</f>
        <v>36158</v>
      </c>
      <c r="B167" s="95" t="n">
        <v>36154</v>
      </c>
      <c r="C167" s="0" t="n">
        <v>11.23</v>
      </c>
      <c r="D167" s="95" t="n">
        <v>36154</v>
      </c>
      <c r="E167" s="0" t="n">
        <v>1.881</v>
      </c>
      <c r="F167" s="95" t="n">
        <v>36154</v>
      </c>
      <c r="G167" s="0" t="n">
        <v>32.19</v>
      </c>
      <c r="H167" s="95" t="n">
        <v>36154</v>
      </c>
      <c r="I167" s="0" t="n">
        <v>33.14</v>
      </c>
      <c r="J167" s="95" t="n">
        <v>36161</v>
      </c>
      <c r="K167" s="0" t="n">
        <v>21129</v>
      </c>
      <c r="L167" s="95" t="n">
        <v>36161</v>
      </c>
      <c r="M167" s="0" t="n">
        <v>40110</v>
      </c>
      <c r="N167" s="1" t="n">
        <f aca="false">+IF(M167="","",K167-M167)</f>
        <v>-18981</v>
      </c>
      <c r="O167" s="95" t="n">
        <v>36161</v>
      </c>
      <c r="P167" s="0" t="n">
        <v>341061</v>
      </c>
      <c r="Q167" s="95" t="n">
        <v>36161</v>
      </c>
      <c r="R167" s="0" t="n">
        <v>321378</v>
      </c>
      <c r="S167" s="1" t="n">
        <f aca="false">+IF(R167="","",P167-R167)</f>
        <v>19683</v>
      </c>
      <c r="T167" s="1" t="n">
        <f aca="false">+IF(P167="","",P167+K167)</f>
        <v>362190</v>
      </c>
      <c r="U167" s="1" t="n">
        <f aca="false">+IF(R167="","",R167+M167)</f>
        <v>361488</v>
      </c>
      <c r="V167" s="1" t="n">
        <f aca="false">IF(T167="","",T167-U167)</f>
        <v>702</v>
      </c>
      <c r="W167" s="95" t="n">
        <v>36161</v>
      </c>
      <c r="X167" s="0" t="n">
        <v>478686</v>
      </c>
      <c r="Y167" s="95" t="n">
        <v>36161</v>
      </c>
      <c r="Z167" s="0" t="n">
        <v>4270</v>
      </c>
      <c r="AA167" s="95" t="n">
        <v>36161</v>
      </c>
      <c r="AB167" s="0" t="n">
        <v>27861</v>
      </c>
      <c r="AC167" s="1" t="n">
        <f aca="false">+IF(AB167="","",Z167-AB167)</f>
        <v>-23591</v>
      </c>
      <c r="AD167" s="95" t="n">
        <v>36161</v>
      </c>
      <c r="AE167" s="0" t="n">
        <v>141320</v>
      </c>
      <c r="AF167" s="95" t="n">
        <v>36161</v>
      </c>
      <c r="AG167" s="0" t="n">
        <v>141709</v>
      </c>
      <c r="AH167" s="1" t="n">
        <f aca="false">+IF(AG167="","",AE167-AG167)</f>
        <v>-389</v>
      </c>
      <c r="AI167" s="1" t="n">
        <f aca="false">+IF(AE167="","",AE167+Z167)</f>
        <v>145590</v>
      </c>
      <c r="AJ167" s="1" t="n">
        <f aca="false">+IF(AG167="","",AG167+AB167)</f>
        <v>169570</v>
      </c>
      <c r="AK167" s="1" t="n">
        <f aca="false">IF(AI167="","",AI167-AJ167)</f>
        <v>-23980</v>
      </c>
      <c r="AL167" s="95" t="n">
        <v>36161</v>
      </c>
      <c r="AM167" s="0" t="n">
        <v>220905</v>
      </c>
      <c r="AN167" s="95" t="n">
        <v>36161</v>
      </c>
      <c r="AO167" s="0" t="n">
        <v>4605</v>
      </c>
      <c r="AP167" s="95" t="n">
        <v>36161</v>
      </c>
      <c r="AQ167" s="0" t="n">
        <v>13296</v>
      </c>
      <c r="AR167" s="1" t="n">
        <f aca="false">+IF(AQ167="","",AO167-AQ167)</f>
        <v>-8691</v>
      </c>
      <c r="AS167" s="95" t="n">
        <v>36161</v>
      </c>
      <c r="AT167" s="0" t="n">
        <v>106249</v>
      </c>
      <c r="AU167" s="95" t="n">
        <v>36161</v>
      </c>
      <c r="AV167" s="0" t="n">
        <v>119122</v>
      </c>
      <c r="AW167" s="1" t="n">
        <f aca="false">+IF(AV167="","",AT167-AV167)</f>
        <v>-12873</v>
      </c>
      <c r="AX167" s="1" t="n">
        <f aca="false">+IF(AT167="","",AT167+AO167)</f>
        <v>110854</v>
      </c>
      <c r="AY167" s="1" t="n">
        <f aca="false">+IF(AV167="","",AV167+AQ167)</f>
        <v>132418</v>
      </c>
      <c r="AZ167" s="1" t="n">
        <f aca="false">IF(AX167="","",AX167-AY167)</f>
        <v>-21564</v>
      </c>
      <c r="BA167" s="95" t="n">
        <v>36161</v>
      </c>
      <c r="BB167" s="0" t="n">
        <v>179988</v>
      </c>
      <c r="BC167" s="95" t="n">
        <v>36161</v>
      </c>
      <c r="BD167" s="0" t="n">
        <v>4231</v>
      </c>
      <c r="BE167" s="95" t="n">
        <v>36161</v>
      </c>
      <c r="BF167" s="0" t="n">
        <v>8980</v>
      </c>
      <c r="BG167" s="1" t="n">
        <f aca="false">+IF(BF167="","",BD167-BF167)</f>
        <v>-4749</v>
      </c>
      <c r="BH167" s="95" t="n">
        <v>36161</v>
      </c>
      <c r="BI167" s="0" t="n">
        <v>79861</v>
      </c>
      <c r="BJ167" s="95" t="n">
        <v>36161</v>
      </c>
      <c r="BK167" s="0" t="n">
        <v>73722</v>
      </c>
      <c r="BL167" s="1" t="n">
        <f aca="false">+IF(BK167="","",BI167-BK167)</f>
        <v>6139</v>
      </c>
      <c r="BM167" s="1" t="n">
        <f aca="false">+IF(BI167="","",BI167+BD167)</f>
        <v>84092</v>
      </c>
      <c r="BN167" s="1" t="n">
        <f aca="false">+IF(BK167="","",BK167+BF167)</f>
        <v>82702</v>
      </c>
      <c r="BO167" s="1" t="n">
        <f aca="false">IF(BM167="","",BM167-BN167)</f>
        <v>1390</v>
      </c>
      <c r="BP167" s="95" t="n">
        <v>36161</v>
      </c>
      <c r="BQ167" s="0" t="n">
        <v>102586</v>
      </c>
    </row>
    <row r="168" customFormat="false" ht="12.75" hidden="false" customHeight="false" outlineLevel="0" collapsed="false">
      <c r="A168" s="95" t="n">
        <f aca="false">+A167+7</f>
        <v>36165</v>
      </c>
      <c r="B168" s="95" t="n">
        <v>36161</v>
      </c>
      <c r="C168" s="0" t="n">
        <v>12.05</v>
      </c>
      <c r="D168" s="95" t="n">
        <v>36161</v>
      </c>
      <c r="E168" s="0" t="n">
        <v>1.945</v>
      </c>
      <c r="F168" s="95" t="n">
        <v>36161</v>
      </c>
      <c r="G168" s="0" t="n">
        <v>34</v>
      </c>
      <c r="H168" s="95" t="n">
        <v>36161</v>
      </c>
      <c r="I168" s="0" t="n">
        <v>35.7</v>
      </c>
      <c r="J168" s="95" t="n">
        <v>36168</v>
      </c>
      <c r="K168" s="0" t="n">
        <v>20470</v>
      </c>
      <c r="L168" s="95" t="n">
        <v>36168</v>
      </c>
      <c r="M168" s="0" t="n">
        <v>38340</v>
      </c>
      <c r="N168" s="1" t="n">
        <f aca="false">+IF(M168="","",K168-M168)</f>
        <v>-17870</v>
      </c>
      <c r="O168" s="95" t="n">
        <v>36168</v>
      </c>
      <c r="P168" s="0" t="n">
        <v>353557</v>
      </c>
      <c r="Q168" s="95" t="n">
        <v>36168</v>
      </c>
      <c r="R168" s="0" t="n">
        <v>327642</v>
      </c>
      <c r="S168" s="1" t="n">
        <f aca="false">+IF(R168="","",P168-R168)</f>
        <v>25915</v>
      </c>
      <c r="T168" s="1" t="n">
        <f aca="false">+IF(P168="","",P168+K168)</f>
        <v>374027</v>
      </c>
      <c r="U168" s="1" t="n">
        <f aca="false">+IF(R168="","",R168+M168)</f>
        <v>365982</v>
      </c>
      <c r="V168" s="1" t="n">
        <f aca="false">IF(T168="","",T168-U168)</f>
        <v>8045</v>
      </c>
      <c r="W168" s="95" t="n">
        <v>36168</v>
      </c>
      <c r="X168" s="0" t="n">
        <v>496167</v>
      </c>
      <c r="Y168" s="95" t="n">
        <v>36168</v>
      </c>
      <c r="Z168" s="0" t="n">
        <v>3915</v>
      </c>
      <c r="AA168" s="95" t="n">
        <v>36168</v>
      </c>
      <c r="AB168" s="0" t="n">
        <v>21543</v>
      </c>
      <c r="AC168" s="1" t="n">
        <f aca="false">+IF(AB168="","",Z168-AB168)</f>
        <v>-17628</v>
      </c>
      <c r="AD168" s="95" t="n">
        <v>36168</v>
      </c>
      <c r="AE168" s="0" t="n">
        <v>143469</v>
      </c>
      <c r="AF168" s="95" t="n">
        <v>36168</v>
      </c>
      <c r="AG168" s="0" t="n">
        <v>148274</v>
      </c>
      <c r="AH168" s="1" t="n">
        <f aca="false">+IF(AG168="","",AE168-AG168)</f>
        <v>-4805</v>
      </c>
      <c r="AI168" s="1" t="n">
        <f aca="false">+IF(AE168="","",AE168+Z168)</f>
        <v>147384</v>
      </c>
      <c r="AJ168" s="1" t="n">
        <f aca="false">+IF(AG168="","",AG168+AB168)</f>
        <v>169817</v>
      </c>
      <c r="AK168" s="1" t="n">
        <f aca="false">IF(AI168="","",AI168-AJ168)</f>
        <v>-22433</v>
      </c>
      <c r="AL168" s="95" t="n">
        <v>36168</v>
      </c>
      <c r="AM168" s="0" t="n">
        <v>223186</v>
      </c>
      <c r="AN168" s="95" t="n">
        <v>36168</v>
      </c>
      <c r="AO168" s="0" t="n">
        <v>5513</v>
      </c>
      <c r="AP168" s="95" t="n">
        <v>36168</v>
      </c>
      <c r="AQ168" s="0" t="n">
        <v>11775</v>
      </c>
      <c r="AR168" s="1" t="n">
        <f aca="false">+IF(AQ168="","",AO168-AQ168)</f>
        <v>-6262</v>
      </c>
      <c r="AS168" s="95" t="n">
        <v>36168</v>
      </c>
      <c r="AT168" s="0" t="n">
        <v>104718</v>
      </c>
      <c r="AU168" s="95" t="n">
        <v>36168</v>
      </c>
      <c r="AV168" s="0" t="n">
        <v>116796</v>
      </c>
      <c r="AW168" s="1" t="n">
        <f aca="false">+IF(AV168="","",AT168-AV168)</f>
        <v>-12078</v>
      </c>
      <c r="AX168" s="1" t="n">
        <f aca="false">+IF(AT168="","",AT168+AO168)</f>
        <v>110231</v>
      </c>
      <c r="AY168" s="1" t="n">
        <f aca="false">+IF(AV168="","",AV168+AQ168)</f>
        <v>128571</v>
      </c>
      <c r="AZ168" s="1" t="n">
        <f aca="false">IF(AX168="","",AX168-AY168)</f>
        <v>-18340</v>
      </c>
      <c r="BA168" s="95" t="n">
        <v>36168</v>
      </c>
      <c r="BB168" s="0" t="n">
        <v>174065</v>
      </c>
      <c r="BC168" s="95" t="n">
        <v>36168</v>
      </c>
      <c r="BD168" s="0" t="n">
        <v>4537</v>
      </c>
      <c r="BE168" s="95" t="n">
        <v>36168</v>
      </c>
      <c r="BF168" s="0" t="n">
        <v>8661</v>
      </c>
      <c r="BG168" s="1" t="n">
        <f aca="false">+IF(BF168="","",BD168-BF168)</f>
        <v>-4124</v>
      </c>
      <c r="BH168" s="95" t="n">
        <v>36168</v>
      </c>
      <c r="BI168" s="0" t="n">
        <v>78536</v>
      </c>
      <c r="BJ168" s="95" t="n">
        <v>36168</v>
      </c>
      <c r="BK168" s="0" t="n">
        <v>70369</v>
      </c>
      <c r="BL168" s="1" t="n">
        <f aca="false">+IF(BK168="","",BI168-BK168)</f>
        <v>8167</v>
      </c>
      <c r="BM168" s="1" t="n">
        <f aca="false">+IF(BI168="","",BI168+BD168)</f>
        <v>83073</v>
      </c>
      <c r="BN168" s="1" t="n">
        <f aca="false">+IF(BK168="","",BK168+BF168)</f>
        <v>79030</v>
      </c>
      <c r="BO168" s="1" t="n">
        <f aca="false">IF(BM168="","",BM168-BN168)</f>
        <v>4043</v>
      </c>
      <c r="BP168" s="95" t="n">
        <v>36168</v>
      </c>
      <c r="BQ168" s="0" t="n">
        <v>100010</v>
      </c>
    </row>
    <row r="169" customFormat="false" ht="12.75" hidden="false" customHeight="false" outlineLevel="0" collapsed="false">
      <c r="A169" s="95" t="n">
        <f aca="false">+A168+7</f>
        <v>36172</v>
      </c>
      <c r="B169" s="95" t="n">
        <v>36168</v>
      </c>
      <c r="C169" s="0" t="n">
        <v>13.07</v>
      </c>
      <c r="D169" s="95" t="n">
        <v>36168</v>
      </c>
      <c r="E169" s="0" t="n">
        <v>1.83</v>
      </c>
      <c r="F169" s="95" t="n">
        <v>36168</v>
      </c>
      <c r="G169" s="0" t="n">
        <v>36.11</v>
      </c>
      <c r="H169" s="95" t="n">
        <v>36168</v>
      </c>
      <c r="I169" s="0" t="n">
        <v>38.19</v>
      </c>
      <c r="J169" s="95" t="n">
        <v>36175</v>
      </c>
      <c r="K169" s="0" t="n">
        <v>26825</v>
      </c>
      <c r="L169" s="95" t="n">
        <v>36175</v>
      </c>
      <c r="M169" s="0" t="n">
        <v>23963</v>
      </c>
      <c r="N169" s="1" t="n">
        <f aca="false">+IF(M169="","",K169-M169)</f>
        <v>2862</v>
      </c>
      <c r="O169" s="95" t="n">
        <v>36175</v>
      </c>
      <c r="P169" s="0" t="n">
        <v>345089</v>
      </c>
      <c r="Q169" s="95" t="n">
        <v>36175</v>
      </c>
      <c r="R169" s="0" t="n">
        <v>345770</v>
      </c>
      <c r="S169" s="1" t="n">
        <f aca="false">+IF(R169="","",P169-R169)</f>
        <v>-681</v>
      </c>
      <c r="T169" s="1" t="n">
        <f aca="false">+IF(P169="","",P169+K169)</f>
        <v>371914</v>
      </c>
      <c r="U169" s="1" t="n">
        <f aca="false">+IF(R169="","",R169+M169)</f>
        <v>369733</v>
      </c>
      <c r="V169" s="1" t="n">
        <f aca="false">IF(T169="","",T169-U169)</f>
        <v>2181</v>
      </c>
      <c r="W169" s="95" t="n">
        <v>36175</v>
      </c>
      <c r="X169" s="0" t="n">
        <v>500484</v>
      </c>
      <c r="Y169" s="95" t="n">
        <v>36175</v>
      </c>
      <c r="Z169" s="0" t="n">
        <v>6270</v>
      </c>
      <c r="AA169" s="95" t="n">
        <v>36175</v>
      </c>
      <c r="AB169" s="0" t="n">
        <v>25871</v>
      </c>
      <c r="AC169" s="1" t="n">
        <f aca="false">+IF(AB169="","",Z169-AB169)</f>
        <v>-19601</v>
      </c>
      <c r="AD169" s="95" t="n">
        <v>36175</v>
      </c>
      <c r="AE169" s="0" t="n">
        <v>158386</v>
      </c>
      <c r="AF169" s="95" t="n">
        <v>36175</v>
      </c>
      <c r="AG169" s="0" t="n">
        <v>162175</v>
      </c>
      <c r="AH169" s="1" t="n">
        <f aca="false">+IF(AG169="","",AE169-AG169)</f>
        <v>-3789</v>
      </c>
      <c r="AI169" s="1" t="n">
        <f aca="false">+IF(AE169="","",AE169+Z169)</f>
        <v>164656</v>
      </c>
      <c r="AJ169" s="1" t="n">
        <f aca="false">+IF(AG169="","",AG169+AB169)</f>
        <v>188046</v>
      </c>
      <c r="AK169" s="1" t="n">
        <f aca="false">IF(AI169="","",AI169-AJ169)</f>
        <v>-23390</v>
      </c>
      <c r="AL169" s="95" t="n">
        <v>36175</v>
      </c>
      <c r="AM169" s="0" t="n">
        <v>245582</v>
      </c>
      <c r="AN169" s="95" t="n">
        <v>36175</v>
      </c>
      <c r="AO169" s="0" t="n">
        <v>4740</v>
      </c>
      <c r="AP169" s="95" t="n">
        <v>36175</v>
      </c>
      <c r="AQ169" s="0" t="n">
        <v>7530</v>
      </c>
      <c r="AR169" s="1" t="n">
        <f aca="false">+IF(AQ169="","",AO169-AQ169)</f>
        <v>-2790</v>
      </c>
      <c r="AS169" s="95" t="n">
        <v>36175</v>
      </c>
      <c r="AT169" s="0" t="n">
        <v>93426</v>
      </c>
      <c r="AU169" s="95" t="n">
        <v>36175</v>
      </c>
      <c r="AV169" s="0" t="n">
        <v>111698</v>
      </c>
      <c r="AW169" s="1" t="n">
        <f aca="false">+IF(AV169="","",AT169-AV169)</f>
        <v>-18272</v>
      </c>
      <c r="AX169" s="1" t="n">
        <f aca="false">+IF(AT169="","",AT169+AO169)</f>
        <v>98166</v>
      </c>
      <c r="AY169" s="1" t="n">
        <f aca="false">+IF(AV169="","",AV169+AQ169)</f>
        <v>119228</v>
      </c>
      <c r="AZ169" s="1" t="n">
        <f aca="false">IF(AX169="","",AX169-AY169)</f>
        <v>-21062</v>
      </c>
      <c r="BA169" s="95" t="n">
        <v>36175</v>
      </c>
      <c r="BB169" s="0" t="n">
        <v>163839</v>
      </c>
      <c r="BC169" s="95" t="n">
        <v>36175</v>
      </c>
      <c r="BD169" s="0" t="n">
        <v>5435</v>
      </c>
      <c r="BE169" s="95" t="n">
        <v>36175</v>
      </c>
      <c r="BF169" s="0" t="n">
        <v>4555</v>
      </c>
      <c r="BG169" s="1" t="n">
        <f aca="false">+IF(BF169="","",BD169-BF169)</f>
        <v>880</v>
      </c>
      <c r="BH169" s="95" t="n">
        <v>36175</v>
      </c>
      <c r="BI169" s="0" t="n">
        <v>79858</v>
      </c>
      <c r="BJ169" s="95" t="n">
        <v>36175</v>
      </c>
      <c r="BK169" s="0" t="n">
        <v>78285</v>
      </c>
      <c r="BL169" s="1" t="n">
        <f aca="false">+IF(BK169="","",BI169-BK169)</f>
        <v>1573</v>
      </c>
      <c r="BM169" s="1" t="n">
        <f aca="false">+IF(BI169="","",BI169+BD169)</f>
        <v>85293</v>
      </c>
      <c r="BN169" s="1" t="n">
        <f aca="false">+IF(BK169="","",BK169+BF169)</f>
        <v>82840</v>
      </c>
      <c r="BO169" s="1" t="n">
        <f aca="false">IF(BM169="","",BM169-BN169)</f>
        <v>2453</v>
      </c>
      <c r="BP169" s="95" t="n">
        <v>36175</v>
      </c>
      <c r="BQ169" s="0" t="n">
        <v>104634</v>
      </c>
    </row>
    <row r="170" customFormat="false" ht="12.75" hidden="false" customHeight="false" outlineLevel="0" collapsed="false">
      <c r="A170" s="95" t="n">
        <f aca="false">+A169+7</f>
        <v>36179</v>
      </c>
      <c r="B170" s="95" t="n">
        <v>36175</v>
      </c>
      <c r="C170" s="0" t="n">
        <v>12.11</v>
      </c>
      <c r="D170" s="95" t="n">
        <v>36175</v>
      </c>
      <c r="E170" s="0" t="n">
        <v>1.796</v>
      </c>
      <c r="F170" s="95" t="n">
        <v>36175</v>
      </c>
      <c r="G170" s="0" t="n">
        <v>32.56</v>
      </c>
      <c r="H170" s="95" t="n">
        <v>36175</v>
      </c>
      <c r="I170" s="0" t="n">
        <v>35.24</v>
      </c>
      <c r="J170" s="95" t="n">
        <v>36182</v>
      </c>
      <c r="K170" s="0" t="n">
        <v>28147</v>
      </c>
      <c r="L170" s="95" t="n">
        <v>36182</v>
      </c>
      <c r="M170" s="0" t="n">
        <v>31267</v>
      </c>
      <c r="N170" s="1" t="n">
        <f aca="false">+IF(M170="","",K170-M170)</f>
        <v>-3120</v>
      </c>
      <c r="O170" s="95" t="n">
        <v>36182</v>
      </c>
      <c r="P170" s="0" t="n">
        <v>343130</v>
      </c>
      <c r="Q170" s="95" t="n">
        <v>36182</v>
      </c>
      <c r="R170" s="0" t="n">
        <v>344254</v>
      </c>
      <c r="S170" s="1" t="n">
        <f aca="false">+IF(R170="","",P170-R170)</f>
        <v>-1124</v>
      </c>
      <c r="T170" s="1" t="n">
        <f aca="false">+IF(P170="","",P170+K170)</f>
        <v>371277</v>
      </c>
      <c r="U170" s="1" t="n">
        <f aca="false">+IF(R170="","",R170+M170)</f>
        <v>375521</v>
      </c>
      <c r="V170" s="1" t="n">
        <f aca="false">IF(T170="","",T170-U170)</f>
        <v>-4244</v>
      </c>
      <c r="W170" s="95" t="n">
        <v>36182</v>
      </c>
      <c r="X170" s="0" t="n">
        <v>496613</v>
      </c>
      <c r="Y170" s="95" t="n">
        <v>36182</v>
      </c>
      <c r="Z170" s="0" t="n">
        <v>5533</v>
      </c>
      <c r="AA170" s="95" t="n">
        <v>36182</v>
      </c>
      <c r="AB170" s="0" t="n">
        <v>29643</v>
      </c>
      <c r="AC170" s="1" t="n">
        <f aca="false">+IF(AB170="","",Z170-AB170)</f>
        <v>-24110</v>
      </c>
      <c r="AD170" s="95" t="n">
        <v>36182</v>
      </c>
      <c r="AE170" s="0" t="n">
        <v>162006</v>
      </c>
      <c r="AF170" s="95" t="n">
        <v>36182</v>
      </c>
      <c r="AG170" s="0" t="n">
        <v>161414</v>
      </c>
      <c r="AH170" s="1" t="n">
        <f aca="false">+IF(AG170="","",AE170-AG170)</f>
        <v>592</v>
      </c>
      <c r="AI170" s="1" t="n">
        <f aca="false">+IF(AE170="","",AE170+Z170)</f>
        <v>167539</v>
      </c>
      <c r="AJ170" s="1" t="n">
        <f aca="false">+IF(AG170="","",AG170+AB170)</f>
        <v>191057</v>
      </c>
      <c r="AK170" s="1" t="n">
        <f aca="false">IF(AI170="","",AI170-AJ170)</f>
        <v>-23518</v>
      </c>
      <c r="AL170" s="95" t="n">
        <v>36182</v>
      </c>
      <c r="AM170" s="0" t="n">
        <v>252322</v>
      </c>
      <c r="AN170" s="95" t="n">
        <v>36182</v>
      </c>
      <c r="AO170" s="0" t="n">
        <v>4831</v>
      </c>
      <c r="AP170" s="95" t="n">
        <v>36182</v>
      </c>
      <c r="AQ170" s="0" t="n">
        <v>10342</v>
      </c>
      <c r="AR170" s="1" t="n">
        <f aca="false">+IF(AQ170="","",AO170-AQ170)</f>
        <v>-5511</v>
      </c>
      <c r="AS170" s="95" t="n">
        <v>36182</v>
      </c>
      <c r="AT170" s="0" t="n">
        <v>93982</v>
      </c>
      <c r="AU170" s="95" t="n">
        <v>36182</v>
      </c>
      <c r="AV170" s="0" t="n">
        <v>106053</v>
      </c>
      <c r="AW170" s="1" t="n">
        <f aca="false">+IF(AV170="","",AT170-AV170)</f>
        <v>-12071</v>
      </c>
      <c r="AX170" s="1" t="n">
        <f aca="false">+IF(AT170="","",AT170+AO170)</f>
        <v>98813</v>
      </c>
      <c r="AY170" s="1" t="n">
        <f aca="false">+IF(AV170="","",AV170+AQ170)</f>
        <v>116395</v>
      </c>
      <c r="AZ170" s="1" t="n">
        <f aca="false">IF(AX170="","",AX170-AY170)</f>
        <v>-17582</v>
      </c>
      <c r="BA170" s="95" t="n">
        <v>36182</v>
      </c>
      <c r="BB170" s="0" t="n">
        <v>166213</v>
      </c>
      <c r="BC170" s="95" t="n">
        <v>36182</v>
      </c>
      <c r="BD170" s="0" t="n">
        <v>5882</v>
      </c>
      <c r="BE170" s="95" t="n">
        <v>36182</v>
      </c>
      <c r="BF170" s="0" t="n">
        <v>6797</v>
      </c>
      <c r="BG170" s="1" t="n">
        <f aca="false">+IF(BF170="","",BD170-BF170)</f>
        <v>-915</v>
      </c>
      <c r="BH170" s="95" t="n">
        <v>36182</v>
      </c>
      <c r="BI170" s="0" t="n">
        <v>79457</v>
      </c>
      <c r="BJ170" s="95" t="n">
        <v>36182</v>
      </c>
      <c r="BK170" s="0" t="n">
        <v>77880</v>
      </c>
      <c r="BL170" s="1" t="n">
        <f aca="false">+IF(BK170="","",BI170-BK170)</f>
        <v>1577</v>
      </c>
      <c r="BM170" s="1" t="n">
        <f aca="false">+IF(BI170="","",BI170+BD170)</f>
        <v>85339</v>
      </c>
      <c r="BN170" s="1" t="n">
        <f aca="false">+IF(BK170="","",BK170+BF170)</f>
        <v>84677</v>
      </c>
      <c r="BO170" s="1" t="n">
        <f aca="false">IF(BM170="","",BM170-BN170)</f>
        <v>662</v>
      </c>
      <c r="BP170" s="95" t="n">
        <v>36182</v>
      </c>
      <c r="BQ170" s="0" t="n">
        <v>105470</v>
      </c>
    </row>
    <row r="171" customFormat="false" ht="12.75" hidden="false" customHeight="false" outlineLevel="0" collapsed="false">
      <c r="A171" s="95" t="n">
        <f aca="false">+A170+7</f>
        <v>36186</v>
      </c>
      <c r="B171" s="95" t="n">
        <v>36182</v>
      </c>
      <c r="C171" s="0" t="n">
        <v>12.69</v>
      </c>
      <c r="D171" s="95" t="n">
        <v>36182</v>
      </c>
      <c r="E171" s="0" t="n">
        <v>1.778</v>
      </c>
      <c r="F171" s="95" t="n">
        <v>36182</v>
      </c>
      <c r="G171" s="0" t="n">
        <v>33.01</v>
      </c>
      <c r="H171" s="95" t="n">
        <v>36182</v>
      </c>
      <c r="I171" s="0" t="n">
        <v>35.53</v>
      </c>
      <c r="J171" s="95" t="n">
        <v>36189</v>
      </c>
      <c r="K171" s="0" t="n">
        <v>22234</v>
      </c>
      <c r="L171" s="95" t="n">
        <v>36189</v>
      </c>
      <c r="M171" s="0" t="n">
        <v>39071</v>
      </c>
      <c r="N171" s="1" t="n">
        <f aca="false">+IF(M171="","",K171-M171)</f>
        <v>-16837</v>
      </c>
      <c r="O171" s="95" t="n">
        <v>36189</v>
      </c>
      <c r="P171" s="0" t="n">
        <v>355947</v>
      </c>
      <c r="Q171" s="95" t="n">
        <v>36189</v>
      </c>
      <c r="R171" s="0" t="n">
        <v>341974</v>
      </c>
      <c r="S171" s="1" t="n">
        <f aca="false">+IF(R171="","",P171-R171)</f>
        <v>13973</v>
      </c>
      <c r="T171" s="1" t="n">
        <f aca="false">+IF(P171="","",P171+K171)</f>
        <v>378181</v>
      </c>
      <c r="U171" s="1" t="n">
        <f aca="false">+IF(R171="","",R171+M171)</f>
        <v>381045</v>
      </c>
      <c r="V171" s="1" t="n">
        <f aca="false">IF(T171="","",T171-U171)</f>
        <v>-2864</v>
      </c>
      <c r="W171" s="95" t="n">
        <v>36189</v>
      </c>
      <c r="X171" s="0" t="n">
        <v>501191</v>
      </c>
      <c r="Y171" s="95" t="n">
        <v>36189</v>
      </c>
      <c r="Z171" s="0" t="n">
        <v>5124</v>
      </c>
      <c r="AA171" s="95" t="n">
        <v>36189</v>
      </c>
      <c r="AB171" s="0" t="n">
        <v>29225</v>
      </c>
      <c r="AC171" s="1" t="n">
        <f aca="false">+IF(AB171="","",Z171-AB171)</f>
        <v>-24101</v>
      </c>
      <c r="AD171" s="95" t="n">
        <v>36189</v>
      </c>
      <c r="AE171" s="0" t="n">
        <v>165148</v>
      </c>
      <c r="AF171" s="95" t="n">
        <v>36189</v>
      </c>
      <c r="AG171" s="0" t="n">
        <v>159972</v>
      </c>
      <c r="AH171" s="1" t="n">
        <f aca="false">+IF(AG171="","",AE171-AG171)</f>
        <v>5176</v>
      </c>
      <c r="AI171" s="1" t="n">
        <f aca="false">+IF(AE171="","",AE171+Z171)</f>
        <v>170272</v>
      </c>
      <c r="AJ171" s="1" t="n">
        <f aca="false">+IF(AG171="","",AG171+AB171)</f>
        <v>189197</v>
      </c>
      <c r="AK171" s="1" t="n">
        <f aca="false">IF(AI171="","",AI171-AJ171)</f>
        <v>-18925</v>
      </c>
      <c r="AL171" s="95" t="n">
        <v>36189</v>
      </c>
      <c r="AM171" s="0" t="n">
        <v>256038</v>
      </c>
      <c r="AN171" s="95" t="n">
        <v>36189</v>
      </c>
      <c r="AO171" s="0" t="n">
        <v>3279</v>
      </c>
      <c r="AP171" s="95" t="n">
        <v>36189</v>
      </c>
      <c r="AQ171" s="0" t="n">
        <v>10955</v>
      </c>
      <c r="AR171" s="1" t="n">
        <f aca="false">+IF(AQ171="","",AO171-AQ171)</f>
        <v>-7676</v>
      </c>
      <c r="AS171" s="95" t="n">
        <v>36189</v>
      </c>
      <c r="AT171" s="0" t="n">
        <v>95102</v>
      </c>
      <c r="AU171" s="95" t="n">
        <v>36189</v>
      </c>
      <c r="AV171" s="0" t="n">
        <v>104377</v>
      </c>
      <c r="AW171" s="1" t="n">
        <f aca="false">+IF(AV171="","",AT171-AV171)</f>
        <v>-9275</v>
      </c>
      <c r="AX171" s="1" t="n">
        <f aca="false">+IF(AT171="","",AT171+AO171)</f>
        <v>98381</v>
      </c>
      <c r="AY171" s="1" t="n">
        <f aca="false">+IF(AV171="","",AV171+AQ171)</f>
        <v>115332</v>
      </c>
      <c r="AZ171" s="1" t="n">
        <f aca="false">IF(AX171="","",AX171-AY171)</f>
        <v>-16951</v>
      </c>
      <c r="BA171" s="95" t="n">
        <v>36189</v>
      </c>
      <c r="BB171" s="0" t="n">
        <v>165269</v>
      </c>
      <c r="BC171" s="95" t="n">
        <v>36189</v>
      </c>
      <c r="BD171" s="0" t="n">
        <v>5838</v>
      </c>
      <c r="BE171" s="95" t="n">
        <v>36189</v>
      </c>
      <c r="BF171" s="0" t="n">
        <v>8393</v>
      </c>
      <c r="BG171" s="1" t="n">
        <f aca="false">+IF(BF171="","",BD171-BF171)</f>
        <v>-2555</v>
      </c>
      <c r="BH171" s="95" t="n">
        <v>36189</v>
      </c>
      <c r="BI171" s="0" t="n">
        <v>82931</v>
      </c>
      <c r="BJ171" s="95" t="n">
        <v>36189</v>
      </c>
      <c r="BK171" s="0" t="n">
        <v>79696</v>
      </c>
      <c r="BL171" s="1" t="n">
        <f aca="false">+IF(BK171="","",BI171-BK171)</f>
        <v>3235</v>
      </c>
      <c r="BM171" s="1" t="n">
        <f aca="false">+IF(BI171="","",BI171+BD171)</f>
        <v>88769</v>
      </c>
      <c r="BN171" s="1" t="n">
        <f aca="false">+IF(BK171="","",BK171+BF171)</f>
        <v>88089</v>
      </c>
      <c r="BO171" s="1" t="n">
        <f aca="false">IF(BM171="","",BM171-BN171)</f>
        <v>680</v>
      </c>
      <c r="BP171" s="95" t="n">
        <v>36189</v>
      </c>
      <c r="BQ171" s="0" t="n">
        <v>109927</v>
      </c>
    </row>
    <row r="172" customFormat="false" ht="12.75" hidden="false" customHeight="false" outlineLevel="0" collapsed="false">
      <c r="A172" s="95" t="n">
        <f aca="false">+A171+7</f>
        <v>36193</v>
      </c>
      <c r="B172" s="95" t="n">
        <v>36189</v>
      </c>
      <c r="C172" s="0" t="n">
        <v>12.75</v>
      </c>
      <c r="D172" s="95" t="n">
        <v>36189</v>
      </c>
      <c r="E172" s="0" t="n">
        <v>1.777</v>
      </c>
      <c r="F172" s="95" t="n">
        <v>36189</v>
      </c>
      <c r="G172" s="0" t="n">
        <v>33.16</v>
      </c>
      <c r="H172" s="95" t="n">
        <v>36189</v>
      </c>
      <c r="I172" s="0" t="n">
        <v>36.88</v>
      </c>
      <c r="J172" s="95" t="n">
        <v>36196</v>
      </c>
      <c r="K172" s="0" t="n">
        <v>19726</v>
      </c>
      <c r="L172" s="95" t="n">
        <v>36196</v>
      </c>
      <c r="M172" s="0" t="n">
        <v>39398</v>
      </c>
      <c r="N172" s="1" t="n">
        <f aca="false">+IF(M172="","",K172-M172)</f>
        <v>-19672</v>
      </c>
      <c r="O172" s="95" t="n">
        <v>36196</v>
      </c>
      <c r="P172" s="0" t="n">
        <v>353434</v>
      </c>
      <c r="Q172" s="95" t="n">
        <v>36196</v>
      </c>
      <c r="R172" s="0" t="n">
        <v>334954</v>
      </c>
      <c r="S172" s="1" t="n">
        <f aca="false">+IF(R172="","",P172-R172)</f>
        <v>18480</v>
      </c>
      <c r="T172" s="1" t="n">
        <f aca="false">+IF(P172="","",P172+K172)</f>
        <v>373160</v>
      </c>
      <c r="U172" s="1" t="n">
        <f aca="false">+IF(R172="","",R172+M172)</f>
        <v>374352</v>
      </c>
      <c r="V172" s="1" t="n">
        <f aca="false">IF(T172="","",T172-U172)</f>
        <v>-1192</v>
      </c>
      <c r="W172" s="95" t="n">
        <v>36196</v>
      </c>
      <c r="X172" s="0" t="n">
        <v>501763</v>
      </c>
      <c r="Y172" s="95" t="n">
        <v>36196</v>
      </c>
      <c r="Z172" s="0" t="n">
        <v>7410</v>
      </c>
      <c r="AA172" s="95" t="n">
        <v>36196</v>
      </c>
      <c r="AB172" s="0" t="n">
        <v>25953</v>
      </c>
      <c r="AC172" s="1" t="n">
        <f aca="false">+IF(AB172="","",Z172-AB172)</f>
        <v>-18543</v>
      </c>
      <c r="AD172" s="95" t="n">
        <v>36196</v>
      </c>
      <c r="AE172" s="0" t="n">
        <v>159602</v>
      </c>
      <c r="AF172" s="95" t="n">
        <v>36196</v>
      </c>
      <c r="AG172" s="0" t="n">
        <v>160300</v>
      </c>
      <c r="AH172" s="1" t="n">
        <f aca="false">+IF(AG172="","",AE172-AG172)</f>
        <v>-698</v>
      </c>
      <c r="AI172" s="1" t="n">
        <f aca="false">+IF(AE172="","",AE172+Z172)</f>
        <v>167012</v>
      </c>
      <c r="AJ172" s="1" t="n">
        <f aca="false">+IF(AG172="","",AG172+AB172)</f>
        <v>186253</v>
      </c>
      <c r="AK172" s="1" t="n">
        <f aca="false">IF(AI172="","",AI172-AJ172)</f>
        <v>-19241</v>
      </c>
      <c r="AL172" s="95" t="n">
        <v>36196</v>
      </c>
      <c r="AM172" s="0" t="n">
        <v>248124</v>
      </c>
      <c r="AN172" s="95" t="n">
        <v>36196</v>
      </c>
      <c r="AO172" s="0" t="n">
        <v>2537</v>
      </c>
      <c r="AP172" s="95" t="n">
        <v>36196</v>
      </c>
      <c r="AQ172" s="0" t="n">
        <v>10467</v>
      </c>
      <c r="AR172" s="1" t="n">
        <f aca="false">+IF(AQ172="","",AO172-AQ172)</f>
        <v>-7930</v>
      </c>
      <c r="AS172" s="95" t="n">
        <v>36196</v>
      </c>
      <c r="AT172" s="0" t="n">
        <v>89053</v>
      </c>
      <c r="AU172" s="95" t="n">
        <v>36196</v>
      </c>
      <c r="AV172" s="0" t="n">
        <v>98222</v>
      </c>
      <c r="AW172" s="1" t="n">
        <f aca="false">+IF(AV172="","",AT172-AV172)</f>
        <v>-9169</v>
      </c>
      <c r="AX172" s="1" t="n">
        <f aca="false">+IF(AT172="","",AT172+AO172)</f>
        <v>91590</v>
      </c>
      <c r="AY172" s="1" t="n">
        <f aca="false">+IF(AV172="","",AV172+AQ172)</f>
        <v>108689</v>
      </c>
      <c r="AZ172" s="1" t="n">
        <f aca="false">IF(AX172="","",AX172-AY172)</f>
        <v>-17099</v>
      </c>
      <c r="BA172" s="95" t="n">
        <v>36196</v>
      </c>
      <c r="BB172" s="0" t="n">
        <v>154450</v>
      </c>
      <c r="BC172" s="95" t="n">
        <v>36196</v>
      </c>
      <c r="BD172" s="0" t="n">
        <v>7426</v>
      </c>
      <c r="BE172" s="95" t="n">
        <v>36196</v>
      </c>
      <c r="BF172" s="0" t="n">
        <v>6538</v>
      </c>
      <c r="BG172" s="1" t="n">
        <f aca="false">+IF(BF172="","",BD172-BF172)</f>
        <v>888</v>
      </c>
      <c r="BH172" s="95" t="n">
        <v>36196</v>
      </c>
      <c r="BI172" s="0" t="n">
        <v>76996</v>
      </c>
      <c r="BJ172" s="95" t="n">
        <v>36196</v>
      </c>
      <c r="BK172" s="0" t="n">
        <v>77360</v>
      </c>
      <c r="BL172" s="1" t="n">
        <f aca="false">+IF(BK172="","",BI172-BK172)</f>
        <v>-364</v>
      </c>
      <c r="BM172" s="1" t="n">
        <f aca="false">+IF(BI172="","",BI172+BD172)</f>
        <v>84422</v>
      </c>
      <c r="BN172" s="1" t="n">
        <f aca="false">+IF(BK172="","",BK172+BF172)</f>
        <v>83898</v>
      </c>
      <c r="BO172" s="1" t="n">
        <f aca="false">IF(BM172="","",BM172-BN172)</f>
        <v>524</v>
      </c>
      <c r="BP172" s="95" t="n">
        <v>36196</v>
      </c>
      <c r="BQ172" s="0" t="n">
        <v>105547</v>
      </c>
    </row>
    <row r="173" customFormat="false" ht="12.75" hidden="false" customHeight="false" outlineLevel="0" collapsed="false">
      <c r="A173" s="95" t="n">
        <f aca="false">+A172+7</f>
        <v>36200</v>
      </c>
      <c r="B173" s="95" t="n">
        <v>36196</v>
      </c>
      <c r="C173" s="0" t="n">
        <v>11.8</v>
      </c>
      <c r="D173" s="95" t="n">
        <v>36196</v>
      </c>
      <c r="E173" s="0" t="n">
        <v>1.8</v>
      </c>
      <c r="F173" s="95" t="n">
        <v>36196</v>
      </c>
      <c r="G173" s="0" t="n">
        <v>30.8</v>
      </c>
      <c r="H173" s="95" t="n">
        <v>36196</v>
      </c>
      <c r="I173" s="0" t="n">
        <v>34.99</v>
      </c>
      <c r="J173" s="95" t="n">
        <v>36203</v>
      </c>
      <c r="K173" s="0" t="n">
        <v>17799</v>
      </c>
      <c r="L173" s="95" t="n">
        <v>36203</v>
      </c>
      <c r="M173" s="0" t="n">
        <v>38210</v>
      </c>
      <c r="N173" s="1" t="n">
        <f aca="false">+IF(M173="","",K173-M173)</f>
        <v>-20411</v>
      </c>
      <c r="O173" s="95" t="n">
        <v>36203</v>
      </c>
      <c r="P173" s="0" t="n">
        <v>367760</v>
      </c>
      <c r="Q173" s="95" t="n">
        <v>36203</v>
      </c>
      <c r="R173" s="0" t="n">
        <v>348930</v>
      </c>
      <c r="S173" s="1" t="n">
        <f aca="false">+IF(R173="","",P173-R173)</f>
        <v>18830</v>
      </c>
      <c r="T173" s="1" t="n">
        <f aca="false">+IF(P173="","",P173+K173)</f>
        <v>385559</v>
      </c>
      <c r="U173" s="1" t="n">
        <f aca="false">+IF(R173="","",R173+M173)</f>
        <v>387140</v>
      </c>
      <c r="V173" s="1" t="n">
        <f aca="false">IF(T173="","",T173-U173)</f>
        <v>-1581</v>
      </c>
      <c r="W173" s="95" t="n">
        <v>36203</v>
      </c>
      <c r="X173" s="0" t="n">
        <v>522139</v>
      </c>
      <c r="Y173" s="95" t="n">
        <v>36203</v>
      </c>
      <c r="Z173" s="0" t="n">
        <v>5556</v>
      </c>
      <c r="AA173" s="95" t="n">
        <v>36203</v>
      </c>
      <c r="AB173" s="0" t="n">
        <v>25423</v>
      </c>
      <c r="AC173" s="1" t="n">
        <f aca="false">+IF(AB173="","",Z173-AB173)</f>
        <v>-19867</v>
      </c>
      <c r="AD173" s="95" t="n">
        <v>36203</v>
      </c>
      <c r="AE173" s="0" t="n">
        <v>173173</v>
      </c>
      <c r="AF173" s="95" t="n">
        <v>36203</v>
      </c>
      <c r="AG173" s="0" t="n">
        <v>172550</v>
      </c>
      <c r="AH173" s="1" t="n">
        <f aca="false">+IF(AG173="","",AE173-AG173)</f>
        <v>623</v>
      </c>
      <c r="AI173" s="1" t="n">
        <f aca="false">+IF(AE173="","",AE173+Z173)</f>
        <v>178729</v>
      </c>
      <c r="AJ173" s="1" t="n">
        <f aca="false">+IF(AG173="","",AG173+AB173)</f>
        <v>197973</v>
      </c>
      <c r="AK173" s="1" t="n">
        <f aca="false">IF(AI173="","",AI173-AJ173)</f>
        <v>-19244</v>
      </c>
      <c r="AL173" s="95" t="n">
        <v>36203</v>
      </c>
      <c r="AM173" s="0" t="n">
        <v>262100</v>
      </c>
      <c r="AN173" s="95" t="n">
        <v>36203</v>
      </c>
      <c r="AO173" s="0" t="n">
        <v>2887</v>
      </c>
      <c r="AP173" s="95" t="n">
        <v>36203</v>
      </c>
      <c r="AQ173" s="0" t="n">
        <v>10905</v>
      </c>
      <c r="AR173" s="1" t="n">
        <f aca="false">+IF(AQ173="","",AO173-AQ173)</f>
        <v>-8018</v>
      </c>
      <c r="AS173" s="95" t="n">
        <v>36203</v>
      </c>
      <c r="AT173" s="0" t="n">
        <v>89130</v>
      </c>
      <c r="AU173" s="95" t="n">
        <v>36203</v>
      </c>
      <c r="AV173" s="0" t="n">
        <v>97789</v>
      </c>
      <c r="AW173" s="1" t="n">
        <f aca="false">+IF(AV173="","",AT173-AV173)</f>
        <v>-8659</v>
      </c>
      <c r="AX173" s="1" t="n">
        <f aca="false">+IF(AT173="","",AT173+AO173)</f>
        <v>92017</v>
      </c>
      <c r="AY173" s="1" t="n">
        <f aca="false">+IF(AV173="","",AV173+AQ173)</f>
        <v>108694</v>
      </c>
      <c r="AZ173" s="1" t="n">
        <f aca="false">IF(AX173="","",AX173-AY173)</f>
        <v>-16677</v>
      </c>
      <c r="BA173" s="95" t="n">
        <v>36203</v>
      </c>
      <c r="BB173" s="0" t="n">
        <v>155958</v>
      </c>
      <c r="BC173" s="95" t="n">
        <v>36203</v>
      </c>
      <c r="BD173" s="0" t="n">
        <v>6854</v>
      </c>
      <c r="BE173" s="95" t="n">
        <v>36203</v>
      </c>
      <c r="BF173" s="0" t="n">
        <v>9456</v>
      </c>
      <c r="BG173" s="1" t="n">
        <f aca="false">+IF(BF173="","",BD173-BF173)</f>
        <v>-2602</v>
      </c>
      <c r="BH173" s="95" t="n">
        <v>36203</v>
      </c>
      <c r="BI173" s="0" t="n">
        <v>85743</v>
      </c>
      <c r="BJ173" s="95" t="n">
        <v>36203</v>
      </c>
      <c r="BK173" s="0" t="n">
        <v>79245</v>
      </c>
      <c r="BL173" s="1" t="n">
        <f aca="false">+IF(BK173="","",BI173-BK173)</f>
        <v>6498</v>
      </c>
      <c r="BM173" s="1" t="n">
        <f aca="false">+IF(BI173="","",BI173+BD173)</f>
        <v>92597</v>
      </c>
      <c r="BN173" s="1" t="n">
        <f aca="false">+IF(BK173="","",BK173+BF173)</f>
        <v>88701</v>
      </c>
      <c r="BO173" s="1" t="n">
        <f aca="false">IF(BM173="","",BM173-BN173)</f>
        <v>3896</v>
      </c>
      <c r="BP173" s="95" t="n">
        <v>36203</v>
      </c>
      <c r="BQ173" s="0" t="n">
        <v>112547</v>
      </c>
    </row>
    <row r="174" customFormat="false" ht="12.75" hidden="false" customHeight="false" outlineLevel="0" collapsed="false">
      <c r="A174" s="95" t="n">
        <f aca="false">+A173+7</f>
        <v>36207</v>
      </c>
      <c r="B174" s="95" t="n">
        <v>36203</v>
      </c>
      <c r="C174" s="0" t="n">
        <v>11.88</v>
      </c>
      <c r="D174" s="95" t="n">
        <v>36203</v>
      </c>
      <c r="E174" s="0" t="n">
        <v>1.807</v>
      </c>
      <c r="F174" s="95" t="n">
        <v>36203</v>
      </c>
      <c r="G174" s="0" t="n">
        <v>30.37</v>
      </c>
      <c r="H174" s="95" t="n">
        <v>36203</v>
      </c>
      <c r="I174" s="0" t="n">
        <v>33.65</v>
      </c>
      <c r="J174" s="95" t="n">
        <v>36210</v>
      </c>
      <c r="K174" s="0" t="n">
        <v>15758</v>
      </c>
      <c r="L174" s="95" t="n">
        <v>36210</v>
      </c>
      <c r="M174" s="0" t="n">
        <v>50285</v>
      </c>
      <c r="N174" s="1" t="n">
        <f aca="false">+IF(M174="","",K174-M174)</f>
        <v>-34527</v>
      </c>
      <c r="O174" s="95" t="n">
        <v>36210</v>
      </c>
      <c r="P174" s="0" t="n">
        <v>397321</v>
      </c>
      <c r="Q174" s="95" t="n">
        <v>36210</v>
      </c>
      <c r="R174" s="0" t="n">
        <v>356255</v>
      </c>
      <c r="S174" s="1" t="n">
        <f aca="false">+IF(R174="","",P174-R174)</f>
        <v>41066</v>
      </c>
      <c r="T174" s="1" t="n">
        <f aca="false">+IF(P174="","",P174+K174)</f>
        <v>413079</v>
      </c>
      <c r="U174" s="1" t="n">
        <f aca="false">+IF(R174="","",R174+M174)</f>
        <v>406540</v>
      </c>
      <c r="V174" s="1" t="n">
        <f aca="false">IF(T174="","",T174-U174)</f>
        <v>6539</v>
      </c>
      <c r="W174" s="95" t="n">
        <v>36210</v>
      </c>
      <c r="X174" s="0" t="n">
        <v>551346</v>
      </c>
      <c r="Y174" s="95" t="n">
        <v>36210</v>
      </c>
      <c r="Z174" s="0" t="n">
        <v>4107</v>
      </c>
      <c r="AA174" s="95" t="n">
        <v>36210</v>
      </c>
      <c r="AB174" s="0" t="n">
        <v>30370</v>
      </c>
      <c r="AC174" s="1" t="n">
        <f aca="false">+IF(AB174="","",Z174-AB174)</f>
        <v>-26263</v>
      </c>
      <c r="AD174" s="95" t="n">
        <v>36210</v>
      </c>
      <c r="AE174" s="0" t="n">
        <v>185879</v>
      </c>
      <c r="AF174" s="95" t="n">
        <v>36210</v>
      </c>
      <c r="AG174" s="0" t="n">
        <v>178410</v>
      </c>
      <c r="AH174" s="1" t="n">
        <f aca="false">+IF(AG174="","",AE174-AG174)</f>
        <v>7469</v>
      </c>
      <c r="AI174" s="1" t="n">
        <f aca="false">+IF(AE174="","",AE174+Z174)</f>
        <v>189986</v>
      </c>
      <c r="AJ174" s="1" t="n">
        <f aca="false">+IF(AG174="","",AG174+AB174)</f>
        <v>208780</v>
      </c>
      <c r="AK174" s="1" t="n">
        <f aca="false">IF(AI174="","",AI174-AJ174)</f>
        <v>-18794</v>
      </c>
      <c r="AL174" s="95" t="n">
        <v>36210</v>
      </c>
      <c r="AM174" s="0" t="n">
        <v>274574</v>
      </c>
      <c r="AN174" s="95" t="n">
        <v>36210</v>
      </c>
      <c r="AO174" s="0" t="n">
        <v>4292</v>
      </c>
      <c r="AP174" s="95" t="n">
        <v>36210</v>
      </c>
      <c r="AQ174" s="0" t="n">
        <v>15564</v>
      </c>
      <c r="AR174" s="1" t="n">
        <f aca="false">+IF(AQ174="","",AO174-AQ174)</f>
        <v>-11272</v>
      </c>
      <c r="AS174" s="95" t="n">
        <v>36210</v>
      </c>
      <c r="AT174" s="0" t="n">
        <v>95288</v>
      </c>
      <c r="AU174" s="95" t="n">
        <v>36210</v>
      </c>
      <c r="AV174" s="0" t="n">
        <v>94640</v>
      </c>
      <c r="AW174" s="1" t="n">
        <f aca="false">+IF(AV174="","",AT174-AV174)</f>
        <v>648</v>
      </c>
      <c r="AX174" s="1" t="n">
        <f aca="false">+IF(AT174="","",AT174+AO174)</f>
        <v>99580</v>
      </c>
      <c r="AY174" s="1" t="n">
        <f aca="false">+IF(AV174="","",AV174+AQ174)</f>
        <v>110204</v>
      </c>
      <c r="AZ174" s="1" t="n">
        <f aca="false">IF(AX174="","",AX174-AY174)</f>
        <v>-10624</v>
      </c>
      <c r="BA174" s="95" t="n">
        <v>36210</v>
      </c>
      <c r="BB174" s="0" t="n">
        <v>162748</v>
      </c>
      <c r="BC174" s="95" t="n">
        <v>36210</v>
      </c>
      <c r="BD174" s="0" t="n">
        <v>6337</v>
      </c>
      <c r="BE174" s="95" t="n">
        <v>36210</v>
      </c>
      <c r="BF174" s="0" t="n">
        <v>10920</v>
      </c>
      <c r="BG174" s="1" t="n">
        <f aca="false">+IF(BF174="","",BD174-BF174)</f>
        <v>-4583</v>
      </c>
      <c r="BH174" s="95" t="n">
        <v>36210</v>
      </c>
      <c r="BI174" s="0" t="n">
        <v>86160</v>
      </c>
      <c r="BJ174" s="95" t="n">
        <v>36210</v>
      </c>
      <c r="BK174" s="0" t="n">
        <v>75996</v>
      </c>
      <c r="BL174" s="1" t="n">
        <f aca="false">+IF(BK174="","",BI174-BK174)</f>
        <v>10164</v>
      </c>
      <c r="BM174" s="1" t="n">
        <f aca="false">+IF(BI174="","",BI174+BD174)</f>
        <v>92497</v>
      </c>
      <c r="BN174" s="1" t="n">
        <f aca="false">+IF(BK174="","",BK174+BF174)</f>
        <v>86916</v>
      </c>
      <c r="BO174" s="1" t="n">
        <f aca="false">IF(BM174="","",BM174-BN174)</f>
        <v>5581</v>
      </c>
      <c r="BP174" s="95" t="n">
        <v>36210</v>
      </c>
      <c r="BQ174" s="0" t="n">
        <v>114485</v>
      </c>
    </row>
    <row r="175" customFormat="false" ht="12.75" hidden="false" customHeight="false" outlineLevel="0" collapsed="false">
      <c r="A175" s="95" t="n">
        <f aca="false">+A174+7</f>
        <v>36214</v>
      </c>
      <c r="B175" s="95" t="n">
        <v>36210</v>
      </c>
      <c r="C175" s="0" t="n">
        <v>11.76</v>
      </c>
      <c r="D175" s="95" t="n">
        <v>36210</v>
      </c>
      <c r="E175" s="0" t="n">
        <v>1.745</v>
      </c>
      <c r="F175" s="95" t="n">
        <v>36210</v>
      </c>
      <c r="G175" s="0" t="n">
        <v>30.34</v>
      </c>
      <c r="H175" s="95" t="n">
        <v>36210</v>
      </c>
      <c r="I175" s="0" t="n">
        <v>34.09</v>
      </c>
      <c r="J175" s="95" t="n">
        <v>36217</v>
      </c>
      <c r="K175" s="0" t="n">
        <v>22957</v>
      </c>
      <c r="L175" s="95" t="n">
        <v>36217</v>
      </c>
      <c r="M175" s="0" t="n">
        <v>30828</v>
      </c>
      <c r="N175" s="1" t="n">
        <f aca="false">+IF(M175="","",K175-M175)</f>
        <v>-7871</v>
      </c>
      <c r="O175" s="95" t="n">
        <v>36217</v>
      </c>
      <c r="P175" s="0" t="n">
        <v>371579</v>
      </c>
      <c r="Q175" s="95" t="n">
        <v>36217</v>
      </c>
      <c r="R175" s="0" t="n">
        <v>367314</v>
      </c>
      <c r="S175" s="1" t="n">
        <f aca="false">+IF(R175="","",P175-R175)</f>
        <v>4265</v>
      </c>
      <c r="T175" s="1" t="n">
        <f aca="false">+IF(P175="","",P175+K175)</f>
        <v>394536</v>
      </c>
      <c r="U175" s="1" t="n">
        <f aca="false">+IF(R175="","",R175+M175)</f>
        <v>398142</v>
      </c>
      <c r="V175" s="1" t="n">
        <f aca="false">IF(T175="","",T175-U175)</f>
        <v>-3606</v>
      </c>
      <c r="W175" s="95" t="n">
        <v>36217</v>
      </c>
      <c r="X175" s="0" t="n">
        <v>525950</v>
      </c>
      <c r="Y175" s="95" t="n">
        <v>36217</v>
      </c>
      <c r="Z175" s="0" t="n">
        <v>5639</v>
      </c>
      <c r="AA175" s="95" t="n">
        <v>36217</v>
      </c>
      <c r="AB175" s="0" t="n">
        <v>35807</v>
      </c>
      <c r="AC175" s="1" t="n">
        <f aca="false">+IF(AB175="","",Z175-AB175)</f>
        <v>-30168</v>
      </c>
      <c r="AD175" s="95" t="n">
        <v>36217</v>
      </c>
      <c r="AE175" s="0" t="n">
        <v>193198</v>
      </c>
      <c r="AF175" s="95" t="n">
        <v>36217</v>
      </c>
      <c r="AG175" s="0" t="n">
        <v>177027</v>
      </c>
      <c r="AH175" s="1" t="n">
        <f aca="false">+IF(AG175="","",AE175-AG175)</f>
        <v>16171</v>
      </c>
      <c r="AI175" s="1" t="n">
        <f aca="false">+IF(AE175="","",AE175+Z175)</f>
        <v>198837</v>
      </c>
      <c r="AJ175" s="1" t="n">
        <f aca="false">+IF(AG175="","",AG175+AB175)</f>
        <v>212834</v>
      </c>
      <c r="AK175" s="1" t="n">
        <f aca="false">IF(AI175="","",AI175-AJ175)</f>
        <v>-13997</v>
      </c>
      <c r="AL175" s="95" t="n">
        <v>36217</v>
      </c>
      <c r="AM175" s="0" t="n">
        <v>287213</v>
      </c>
      <c r="AN175" s="95" t="n">
        <v>36217</v>
      </c>
      <c r="AO175" s="0" t="n">
        <v>3614</v>
      </c>
      <c r="AP175" s="95" t="n">
        <v>36217</v>
      </c>
      <c r="AQ175" s="0" t="n">
        <v>10674</v>
      </c>
      <c r="AR175" s="1" t="n">
        <f aca="false">+IF(AQ175="","",AO175-AQ175)</f>
        <v>-7060</v>
      </c>
      <c r="AS175" s="95" t="n">
        <v>36217</v>
      </c>
      <c r="AT175" s="0" t="n">
        <v>98463</v>
      </c>
      <c r="AU175" s="95" t="n">
        <v>36217</v>
      </c>
      <c r="AV175" s="0" t="n">
        <v>102253</v>
      </c>
      <c r="AW175" s="1" t="n">
        <f aca="false">+IF(AV175="","",AT175-AV175)</f>
        <v>-3790</v>
      </c>
      <c r="AX175" s="1" t="n">
        <f aca="false">+IF(AT175="","",AT175+AO175)</f>
        <v>102077</v>
      </c>
      <c r="AY175" s="1" t="n">
        <f aca="false">+IF(AV175="","",AV175+AQ175)</f>
        <v>112927</v>
      </c>
      <c r="AZ175" s="1" t="n">
        <f aca="false">IF(AX175="","",AX175-AY175)</f>
        <v>-10850</v>
      </c>
      <c r="BA175" s="95" t="n">
        <v>36217</v>
      </c>
      <c r="BB175" s="0" t="n">
        <v>164453</v>
      </c>
      <c r="BC175" s="95" t="n">
        <v>36217</v>
      </c>
      <c r="BD175" s="0" t="n">
        <v>6793</v>
      </c>
      <c r="BE175" s="95" t="n">
        <v>36217</v>
      </c>
      <c r="BF175" s="0" t="n">
        <v>10945</v>
      </c>
      <c r="BG175" s="1" t="n">
        <f aca="false">+IF(BF175="","",BD175-BF175)</f>
        <v>-4152</v>
      </c>
      <c r="BH175" s="95" t="n">
        <v>36217</v>
      </c>
      <c r="BI175" s="0" t="n">
        <v>89779</v>
      </c>
      <c r="BJ175" s="95" t="n">
        <v>36217</v>
      </c>
      <c r="BK175" s="0" t="n">
        <v>82616</v>
      </c>
      <c r="BL175" s="1" t="n">
        <f aca="false">+IF(BK175="","",BI175-BK175)</f>
        <v>7163</v>
      </c>
      <c r="BM175" s="1" t="n">
        <f aca="false">+IF(BI175="","",BI175+BD175)</f>
        <v>96572</v>
      </c>
      <c r="BN175" s="1" t="n">
        <f aca="false">+IF(BK175="","",BK175+BF175)</f>
        <v>93561</v>
      </c>
      <c r="BO175" s="1" t="n">
        <f aca="false">IF(BM175="","",BM175-BN175)</f>
        <v>3011</v>
      </c>
      <c r="BP175" s="95" t="n">
        <v>36217</v>
      </c>
      <c r="BQ175" s="0" t="n">
        <v>119928</v>
      </c>
    </row>
    <row r="176" customFormat="false" ht="12.75" hidden="false" customHeight="false" outlineLevel="0" collapsed="false">
      <c r="A176" s="95" t="n">
        <f aca="false">+A175+7</f>
        <v>36221</v>
      </c>
      <c r="B176" s="95" t="n">
        <v>36217</v>
      </c>
      <c r="C176" s="0" t="n">
        <v>12.27</v>
      </c>
      <c r="D176" s="95" t="n">
        <v>36217</v>
      </c>
      <c r="E176" s="0" t="n">
        <v>1.628</v>
      </c>
      <c r="F176" s="95" t="n">
        <v>36217</v>
      </c>
      <c r="G176" s="0" t="n">
        <v>32.29</v>
      </c>
      <c r="H176" s="95" t="n">
        <v>36217</v>
      </c>
      <c r="I176" s="0" t="n">
        <v>35.45</v>
      </c>
      <c r="J176" s="95" t="n">
        <v>36224</v>
      </c>
      <c r="K176" s="0" t="n">
        <v>18980</v>
      </c>
      <c r="L176" s="95" t="n">
        <v>36224</v>
      </c>
      <c r="M176" s="0" t="n">
        <v>22658</v>
      </c>
      <c r="N176" s="1" t="n">
        <f aca="false">+IF(M176="","",K176-M176)</f>
        <v>-3678</v>
      </c>
      <c r="O176" s="95" t="n">
        <v>36224</v>
      </c>
      <c r="P176" s="0" t="n">
        <v>366644</v>
      </c>
      <c r="Q176" s="95" t="n">
        <v>36224</v>
      </c>
      <c r="R176" s="0" t="n">
        <v>373708</v>
      </c>
      <c r="S176" s="1" t="n">
        <f aca="false">+IF(R176="","",P176-R176)</f>
        <v>-7064</v>
      </c>
      <c r="T176" s="1" t="n">
        <f aca="false">+IF(P176="","",P176+K176)</f>
        <v>385624</v>
      </c>
      <c r="U176" s="1" t="n">
        <f aca="false">+IF(R176="","",R176+M176)</f>
        <v>396366</v>
      </c>
      <c r="V176" s="1" t="n">
        <f aca="false">IF(T176="","",T176-U176)</f>
        <v>-10742</v>
      </c>
      <c r="W176" s="95" t="n">
        <v>36224</v>
      </c>
      <c r="X176" s="0" t="n">
        <v>525647</v>
      </c>
      <c r="Y176" s="95" t="n">
        <v>36224</v>
      </c>
      <c r="Z176" s="0" t="n">
        <v>8143</v>
      </c>
      <c r="AA176" s="95" t="n">
        <v>36224</v>
      </c>
      <c r="AB176" s="0" t="n">
        <v>38875</v>
      </c>
      <c r="AC176" s="1" t="n">
        <f aca="false">+IF(AB176="","",Z176-AB176)</f>
        <v>-30732</v>
      </c>
      <c r="AD176" s="95" t="n">
        <v>36224</v>
      </c>
      <c r="AE176" s="0" t="n">
        <v>195522</v>
      </c>
      <c r="AF176" s="95" t="n">
        <v>36224</v>
      </c>
      <c r="AG176" s="0" t="n">
        <v>179319</v>
      </c>
      <c r="AH176" s="1" t="n">
        <f aca="false">+IF(AG176="","",AE176-AG176)</f>
        <v>16203</v>
      </c>
      <c r="AI176" s="1" t="n">
        <f aca="false">+IF(AE176="","",AE176+Z176)</f>
        <v>203665</v>
      </c>
      <c r="AJ176" s="1" t="n">
        <f aca="false">+IF(AG176="","",AG176+AB176)</f>
        <v>218194</v>
      </c>
      <c r="AK176" s="1" t="n">
        <f aca="false">IF(AI176="","",AI176-AJ176)</f>
        <v>-14529</v>
      </c>
      <c r="AL176" s="95" t="n">
        <v>36224</v>
      </c>
      <c r="AM176" s="0" t="n">
        <v>284006</v>
      </c>
      <c r="AN176" s="95" t="n">
        <v>36224</v>
      </c>
      <c r="AO176" s="0" t="n">
        <v>3499</v>
      </c>
      <c r="AP176" s="95" t="n">
        <v>36224</v>
      </c>
      <c r="AQ176" s="0" t="n">
        <v>7566</v>
      </c>
      <c r="AR176" s="1" t="n">
        <f aca="false">+IF(AQ176="","",AO176-AQ176)</f>
        <v>-4067</v>
      </c>
      <c r="AS176" s="95" t="n">
        <v>36224</v>
      </c>
      <c r="AT176" s="0" t="n">
        <v>98753</v>
      </c>
      <c r="AU176" s="95" t="n">
        <v>36224</v>
      </c>
      <c r="AV176" s="0" t="n">
        <v>105658</v>
      </c>
      <c r="AW176" s="1" t="n">
        <f aca="false">+IF(AV176="","",AT176-AV176)</f>
        <v>-6905</v>
      </c>
      <c r="AX176" s="1" t="n">
        <f aca="false">+IF(AT176="","",AT176+AO176)</f>
        <v>102252</v>
      </c>
      <c r="AY176" s="1" t="n">
        <f aca="false">+IF(AV176="","",AV176+AQ176)</f>
        <v>113224</v>
      </c>
      <c r="AZ176" s="1" t="n">
        <f aca="false">IF(AX176="","",AX176-AY176)</f>
        <v>-10972</v>
      </c>
      <c r="BA176" s="95" t="n">
        <v>36224</v>
      </c>
      <c r="BB176" s="0" t="n">
        <v>156466</v>
      </c>
      <c r="BC176" s="95" t="n">
        <v>36224</v>
      </c>
      <c r="BD176" s="0" t="n">
        <v>5294</v>
      </c>
      <c r="BE176" s="95" t="n">
        <v>36224</v>
      </c>
      <c r="BF176" s="0" t="n">
        <v>7262</v>
      </c>
      <c r="BG176" s="1" t="n">
        <f aca="false">+IF(BF176="","",BD176-BF176)</f>
        <v>-1968</v>
      </c>
      <c r="BH176" s="95" t="n">
        <v>36224</v>
      </c>
      <c r="BI176" s="0" t="n">
        <v>85336</v>
      </c>
      <c r="BJ176" s="95" t="n">
        <v>36224</v>
      </c>
      <c r="BK176" s="0" t="n">
        <v>80533</v>
      </c>
      <c r="BL176" s="1" t="n">
        <f aca="false">+IF(BK176="","",BI176-BK176)</f>
        <v>4803</v>
      </c>
      <c r="BM176" s="1" t="n">
        <f aca="false">+IF(BI176="","",BI176+BD176)</f>
        <v>90630</v>
      </c>
      <c r="BN176" s="1" t="n">
        <f aca="false">+IF(BK176="","",BK176+BF176)</f>
        <v>87795</v>
      </c>
      <c r="BO176" s="1" t="n">
        <f aca="false">IF(BM176="","",BM176-BN176)</f>
        <v>2835</v>
      </c>
      <c r="BP176" s="95" t="n">
        <v>36224</v>
      </c>
      <c r="BQ176" s="0" t="n">
        <v>112493</v>
      </c>
    </row>
    <row r="177" customFormat="false" ht="12.75" hidden="false" customHeight="false" outlineLevel="0" collapsed="false">
      <c r="A177" s="95" t="n">
        <f aca="false">+A176+7</f>
        <v>36228</v>
      </c>
      <c r="B177" s="95" t="n">
        <v>36224</v>
      </c>
      <c r="C177" s="0" t="n">
        <v>13.3</v>
      </c>
      <c r="D177" s="95" t="n">
        <v>36224</v>
      </c>
      <c r="E177" s="0" t="n">
        <v>1.853</v>
      </c>
      <c r="F177" s="95" t="n">
        <v>36224</v>
      </c>
      <c r="G177" s="0" t="n">
        <v>34.75</v>
      </c>
      <c r="H177" s="95" t="n">
        <v>36224</v>
      </c>
      <c r="I177" s="0" t="n">
        <v>41.4</v>
      </c>
      <c r="J177" s="95" t="n">
        <v>36231</v>
      </c>
      <c r="K177" s="0" t="n">
        <v>52126</v>
      </c>
      <c r="L177" s="95" t="n">
        <v>36231</v>
      </c>
      <c r="M177" s="0" t="n">
        <v>16344</v>
      </c>
      <c r="N177" s="1" t="n">
        <f aca="false">+IF(M177="","",K177-M177)</f>
        <v>35782</v>
      </c>
      <c r="O177" s="95" t="n">
        <v>36231</v>
      </c>
      <c r="P177" s="0" t="n">
        <v>360806</v>
      </c>
      <c r="Q177" s="95" t="n">
        <v>36231</v>
      </c>
      <c r="R177" s="0" t="n">
        <v>423076</v>
      </c>
      <c r="S177" s="1" t="n">
        <f aca="false">+IF(R177="","",P177-R177)</f>
        <v>-62270</v>
      </c>
      <c r="T177" s="1" t="n">
        <f aca="false">+IF(P177="","",P177+K177)</f>
        <v>412932</v>
      </c>
      <c r="U177" s="1" t="n">
        <f aca="false">+IF(R177="","",R177+M177)</f>
        <v>439420</v>
      </c>
      <c r="V177" s="1" t="n">
        <f aca="false">IF(T177="","",T177-U177)</f>
        <v>-26488</v>
      </c>
      <c r="W177" s="95" t="n">
        <v>36231</v>
      </c>
      <c r="X177" s="0" t="n">
        <v>571523</v>
      </c>
      <c r="Y177" s="95" t="n">
        <v>36231</v>
      </c>
      <c r="Z177" s="0" t="n">
        <v>14230</v>
      </c>
      <c r="AA177" s="95" t="n">
        <v>36231</v>
      </c>
      <c r="AB177" s="0" t="n">
        <v>14815</v>
      </c>
      <c r="AC177" s="1" t="n">
        <f aca="false">+IF(AB177="","",Z177-AB177)</f>
        <v>-585</v>
      </c>
      <c r="AD177" s="95" t="n">
        <v>36231</v>
      </c>
      <c r="AE177" s="0" t="n">
        <v>178095</v>
      </c>
      <c r="AF177" s="95" t="n">
        <v>36231</v>
      </c>
      <c r="AG177" s="0" t="n">
        <v>199235</v>
      </c>
      <c r="AH177" s="1" t="n">
        <f aca="false">+IF(AG177="","",AE177-AG177)</f>
        <v>-21140</v>
      </c>
      <c r="AI177" s="1" t="n">
        <f aca="false">+IF(AE177="","",AE177+Z177)</f>
        <v>192325</v>
      </c>
      <c r="AJ177" s="1" t="n">
        <f aca="false">+IF(AG177="","",AG177+AB177)</f>
        <v>214050</v>
      </c>
      <c r="AK177" s="1" t="n">
        <f aca="false">IF(AI177="","",AI177-AJ177)</f>
        <v>-21725</v>
      </c>
      <c r="AL177" s="95" t="n">
        <v>36231</v>
      </c>
      <c r="AM177" s="0" t="n">
        <v>282804</v>
      </c>
      <c r="AN177" s="95" t="n">
        <v>36231</v>
      </c>
      <c r="AO177" s="0" t="n">
        <v>6106</v>
      </c>
      <c r="AP177" s="95" t="n">
        <v>36231</v>
      </c>
      <c r="AQ177" s="0" t="n">
        <v>3653</v>
      </c>
      <c r="AR177" s="1" t="n">
        <f aca="false">+IF(AQ177="","",AO177-AQ177)</f>
        <v>2453</v>
      </c>
      <c r="AS177" s="95" t="n">
        <v>36231</v>
      </c>
      <c r="AT177" s="0" t="n">
        <v>90463</v>
      </c>
      <c r="AU177" s="95" t="n">
        <v>36231</v>
      </c>
      <c r="AV177" s="0" t="n">
        <v>110484</v>
      </c>
      <c r="AW177" s="1" t="n">
        <f aca="false">+IF(AV177="","",AT177-AV177)</f>
        <v>-20021</v>
      </c>
      <c r="AX177" s="1" t="n">
        <f aca="false">+IF(AT177="","",AT177+AO177)</f>
        <v>96569</v>
      </c>
      <c r="AY177" s="1" t="n">
        <f aca="false">+IF(AV177="","",AV177+AQ177)</f>
        <v>114137</v>
      </c>
      <c r="AZ177" s="1" t="n">
        <f aca="false">IF(AX177="","",AX177-AY177)</f>
        <v>-17568</v>
      </c>
      <c r="BA177" s="95" t="n">
        <v>36231</v>
      </c>
      <c r="BB177" s="0" t="n">
        <v>155728</v>
      </c>
      <c r="BC177" s="95" t="n">
        <v>36231</v>
      </c>
      <c r="BD177" s="0" t="n">
        <v>8285</v>
      </c>
      <c r="BE177" s="95" t="n">
        <v>36231</v>
      </c>
      <c r="BF177" s="0" t="n">
        <v>3459</v>
      </c>
      <c r="BG177" s="1" t="n">
        <f aca="false">+IF(BF177="","",BD177-BF177)</f>
        <v>4826</v>
      </c>
      <c r="BH177" s="95" t="n">
        <v>36231</v>
      </c>
      <c r="BI177" s="0" t="n">
        <v>74910</v>
      </c>
      <c r="BJ177" s="95" t="n">
        <v>36231</v>
      </c>
      <c r="BK177" s="0" t="n">
        <v>81346</v>
      </c>
      <c r="BL177" s="1" t="n">
        <f aca="false">+IF(BK177="","",BI177-BK177)</f>
        <v>-6436</v>
      </c>
      <c r="BM177" s="1" t="n">
        <f aca="false">+IF(BI177="","",BI177+BD177)</f>
        <v>83195</v>
      </c>
      <c r="BN177" s="1" t="n">
        <f aca="false">+IF(BK177="","",BK177+BF177)</f>
        <v>84805</v>
      </c>
      <c r="BO177" s="1" t="n">
        <f aca="false">IF(BM177="","",BM177-BN177)</f>
        <v>-1610</v>
      </c>
      <c r="BP177" s="95" t="n">
        <v>36231</v>
      </c>
      <c r="BQ177" s="0" t="n">
        <v>106395</v>
      </c>
    </row>
    <row r="178" customFormat="false" ht="12.75" hidden="false" customHeight="false" outlineLevel="0" collapsed="false">
      <c r="A178" s="95" t="n">
        <f aca="false">+A177+7</f>
        <v>36235</v>
      </c>
      <c r="B178" s="95" t="n">
        <v>36231</v>
      </c>
      <c r="C178" s="0" t="n">
        <v>14.49</v>
      </c>
      <c r="D178" s="95" t="n">
        <v>36231</v>
      </c>
      <c r="E178" s="0" t="n">
        <v>1.759</v>
      </c>
      <c r="F178" s="95" t="n">
        <v>36231</v>
      </c>
      <c r="G178" s="0" t="n">
        <v>38.73</v>
      </c>
      <c r="H178" s="95" t="n">
        <v>36231</v>
      </c>
      <c r="I178" s="0" t="n">
        <v>45.18</v>
      </c>
      <c r="J178" s="95" t="n">
        <v>36238</v>
      </c>
      <c r="K178" s="0" t="n">
        <v>64668</v>
      </c>
      <c r="L178" s="95" t="n">
        <v>36238</v>
      </c>
      <c r="M178" s="0" t="n">
        <v>19485</v>
      </c>
      <c r="N178" s="1" t="n">
        <f aca="false">+IF(M178="","",K178-M178)</f>
        <v>45183</v>
      </c>
      <c r="O178" s="95" t="n">
        <v>36238</v>
      </c>
      <c r="P178" s="0" t="n">
        <v>359727</v>
      </c>
      <c r="Q178" s="95" t="n">
        <v>36238</v>
      </c>
      <c r="R178" s="0" t="n">
        <v>438885</v>
      </c>
      <c r="S178" s="1" t="n">
        <f aca="false">+IF(R178="","",P178-R178)</f>
        <v>-79158</v>
      </c>
      <c r="T178" s="1" t="n">
        <f aca="false">+IF(P178="","",P178+K178)</f>
        <v>424395</v>
      </c>
      <c r="U178" s="1" t="n">
        <f aca="false">+IF(R178="","",R178+M178)</f>
        <v>458370</v>
      </c>
      <c r="V178" s="1" t="n">
        <f aca="false">IF(T178="","",T178-U178)</f>
        <v>-33975</v>
      </c>
      <c r="W178" s="95" t="n">
        <v>36238</v>
      </c>
      <c r="X178" s="0" t="n">
        <v>591536</v>
      </c>
      <c r="Y178" s="95" t="n">
        <v>36238</v>
      </c>
      <c r="Z178" s="0" t="n">
        <v>10403</v>
      </c>
      <c r="AA178" s="95" t="n">
        <v>36238</v>
      </c>
      <c r="AB178" s="0" t="n">
        <v>15507</v>
      </c>
      <c r="AC178" s="1" t="n">
        <f aca="false">+IF(AB178="","",Z178-AB178)</f>
        <v>-5104</v>
      </c>
      <c r="AD178" s="95" t="n">
        <v>36238</v>
      </c>
      <c r="AE178" s="0" t="n">
        <v>181835</v>
      </c>
      <c r="AF178" s="95" t="n">
        <v>36238</v>
      </c>
      <c r="AG178" s="0" t="n">
        <v>197564</v>
      </c>
      <c r="AH178" s="1" t="n">
        <f aca="false">+IF(AG178="","",AE178-AG178)</f>
        <v>-15729</v>
      </c>
      <c r="AI178" s="1" t="n">
        <f aca="false">+IF(AE178="","",AE178+Z178)</f>
        <v>192238</v>
      </c>
      <c r="AJ178" s="1" t="n">
        <f aca="false">+IF(AG178="","",AG178+AB178)</f>
        <v>213071</v>
      </c>
      <c r="AK178" s="1" t="n">
        <f aca="false">IF(AI178="","",AI178-AJ178)</f>
        <v>-20833</v>
      </c>
      <c r="AL178" s="95" t="n">
        <v>36238</v>
      </c>
      <c r="AM178" s="0" t="n">
        <v>284703</v>
      </c>
      <c r="AN178" s="95" t="n">
        <v>36238</v>
      </c>
      <c r="AO178" s="0" t="n">
        <v>9985</v>
      </c>
      <c r="AP178" s="95" t="n">
        <v>36238</v>
      </c>
      <c r="AQ178" s="0" t="n">
        <v>3483</v>
      </c>
      <c r="AR178" s="1" t="n">
        <f aca="false">+IF(AQ178="","",AO178-AQ178)</f>
        <v>6502</v>
      </c>
      <c r="AS178" s="95" t="n">
        <v>36238</v>
      </c>
      <c r="AT178" s="0" t="n">
        <v>92053</v>
      </c>
      <c r="AU178" s="95" t="n">
        <v>36238</v>
      </c>
      <c r="AV178" s="0" t="n">
        <v>117771</v>
      </c>
      <c r="AW178" s="1" t="n">
        <f aca="false">+IF(AV178="","",AT178-AV178)</f>
        <v>-25718</v>
      </c>
      <c r="AX178" s="1" t="n">
        <f aca="false">+IF(AT178="","",AT178+AO178)</f>
        <v>102038</v>
      </c>
      <c r="AY178" s="1" t="n">
        <f aca="false">+IF(AV178="","",AV178+AQ178)</f>
        <v>121254</v>
      </c>
      <c r="AZ178" s="1" t="n">
        <f aca="false">IF(AX178="","",AX178-AY178)</f>
        <v>-19216</v>
      </c>
      <c r="BA178" s="95" t="n">
        <v>36238</v>
      </c>
      <c r="BB178" s="0" t="n">
        <v>163842</v>
      </c>
      <c r="BC178" s="95" t="n">
        <v>36238</v>
      </c>
      <c r="BD178" s="0" t="n">
        <v>11455</v>
      </c>
      <c r="BE178" s="95" t="n">
        <v>36238</v>
      </c>
      <c r="BF178" s="0" t="n">
        <v>2986</v>
      </c>
      <c r="BG178" s="1" t="n">
        <f aca="false">+IF(BF178="","",BD178-BF178)</f>
        <v>8469</v>
      </c>
      <c r="BH178" s="95" t="n">
        <v>36238</v>
      </c>
      <c r="BI178" s="0" t="n">
        <v>73114</v>
      </c>
      <c r="BJ178" s="95" t="n">
        <v>36238</v>
      </c>
      <c r="BK178" s="0" t="n">
        <v>85197</v>
      </c>
      <c r="BL178" s="1" t="n">
        <f aca="false">+IF(BK178="","",BI178-BK178)</f>
        <v>-12083</v>
      </c>
      <c r="BM178" s="1" t="n">
        <f aca="false">+IF(BI178="","",BI178+BD178)</f>
        <v>84569</v>
      </c>
      <c r="BN178" s="1" t="n">
        <f aca="false">+IF(BK178="","",BK178+BF178)</f>
        <v>88183</v>
      </c>
      <c r="BO178" s="1" t="n">
        <f aca="false">IF(BM178="","",BM178-BN178)</f>
        <v>-3614</v>
      </c>
      <c r="BP178" s="95" t="n">
        <v>36238</v>
      </c>
      <c r="BQ178" s="0" t="n">
        <v>109257</v>
      </c>
    </row>
    <row r="179" customFormat="false" ht="12.75" hidden="false" customHeight="false" outlineLevel="0" collapsed="false">
      <c r="A179" s="95" t="n">
        <f aca="false">+A178+7</f>
        <v>36242</v>
      </c>
      <c r="B179" s="95" t="n">
        <v>36238</v>
      </c>
      <c r="C179" s="0" t="n">
        <v>15.24</v>
      </c>
      <c r="D179" s="95" t="n">
        <v>36238</v>
      </c>
      <c r="E179" s="0" t="n">
        <v>1.699</v>
      </c>
      <c r="F179" s="95" t="n">
        <v>36238</v>
      </c>
      <c r="G179" s="0" t="n">
        <v>40.69</v>
      </c>
      <c r="H179" s="95" t="n">
        <v>36238</v>
      </c>
      <c r="I179" s="0" t="n">
        <v>47.64</v>
      </c>
      <c r="J179" s="95" t="n">
        <v>36245</v>
      </c>
      <c r="K179" s="0" t="n">
        <v>68030</v>
      </c>
      <c r="L179" s="95" t="n">
        <v>36245</v>
      </c>
      <c r="M179" s="0" t="n">
        <v>24184</v>
      </c>
      <c r="N179" s="1" t="n">
        <f aca="false">+IF(M179="","",K179-M179)</f>
        <v>43846</v>
      </c>
      <c r="O179" s="95" t="n">
        <v>36245</v>
      </c>
      <c r="P179" s="0" t="n">
        <v>358178</v>
      </c>
      <c r="Q179" s="95" t="n">
        <v>36245</v>
      </c>
      <c r="R179" s="0" t="n">
        <v>435162</v>
      </c>
      <c r="S179" s="1" t="n">
        <f aca="false">+IF(R179="","",P179-R179)</f>
        <v>-76984</v>
      </c>
      <c r="T179" s="1" t="n">
        <f aca="false">+IF(P179="","",P179+K179)</f>
        <v>426208</v>
      </c>
      <c r="U179" s="1" t="n">
        <f aca="false">+IF(R179="","",R179+M179)</f>
        <v>459346</v>
      </c>
      <c r="V179" s="1" t="n">
        <f aca="false">IF(T179="","",T179-U179)</f>
        <v>-33138</v>
      </c>
      <c r="W179" s="95" t="n">
        <v>36245</v>
      </c>
      <c r="X179" s="0" t="n">
        <v>585830</v>
      </c>
      <c r="Y179" s="95" t="n">
        <v>36245</v>
      </c>
      <c r="Z179" s="0" t="n">
        <v>7260</v>
      </c>
      <c r="AA179" s="95" t="n">
        <v>36245</v>
      </c>
      <c r="AB179" s="0" t="n">
        <v>20125</v>
      </c>
      <c r="AC179" s="1" t="n">
        <f aca="false">+IF(AB179="","",Z179-AB179)</f>
        <v>-12865</v>
      </c>
      <c r="AD179" s="95" t="n">
        <v>36245</v>
      </c>
      <c r="AE179" s="0" t="n">
        <v>185145</v>
      </c>
      <c r="AF179" s="95" t="n">
        <v>36245</v>
      </c>
      <c r="AG179" s="0" t="n">
        <v>193437</v>
      </c>
      <c r="AH179" s="1" t="n">
        <f aca="false">+IF(AG179="","",AE179-AG179)</f>
        <v>-8292</v>
      </c>
      <c r="AI179" s="1" t="n">
        <f aca="false">+IF(AE179="","",AE179+Z179)</f>
        <v>192405</v>
      </c>
      <c r="AJ179" s="1" t="n">
        <f aca="false">+IF(AG179="","",AG179+AB179)</f>
        <v>213562</v>
      </c>
      <c r="AK179" s="1" t="n">
        <f aca="false">IF(AI179="","",AI179-AJ179)</f>
        <v>-21157</v>
      </c>
      <c r="AL179" s="95" t="n">
        <v>36245</v>
      </c>
      <c r="AM179" s="0" t="n">
        <v>287811</v>
      </c>
      <c r="AN179" s="95" t="n">
        <v>36245</v>
      </c>
      <c r="AO179" s="0" t="n">
        <v>12512</v>
      </c>
      <c r="AP179" s="95" t="n">
        <v>36245</v>
      </c>
      <c r="AQ179" s="0" t="n">
        <v>3899</v>
      </c>
      <c r="AR179" s="1" t="n">
        <f aca="false">+IF(AQ179="","",AO179-AQ179)</f>
        <v>8613</v>
      </c>
      <c r="AS179" s="95" t="n">
        <v>36245</v>
      </c>
      <c r="AT179" s="0" t="n">
        <v>94544</v>
      </c>
      <c r="AU179" s="95" t="n">
        <v>36245</v>
      </c>
      <c r="AV179" s="0" t="n">
        <v>126551</v>
      </c>
      <c r="AW179" s="1" t="n">
        <f aca="false">+IF(AV179="","",AT179-AV179)</f>
        <v>-32007</v>
      </c>
      <c r="AX179" s="1" t="n">
        <f aca="false">+IF(AT179="","",AT179+AO179)</f>
        <v>107056</v>
      </c>
      <c r="AY179" s="1" t="n">
        <f aca="false">+IF(AV179="","",AV179+AQ179)</f>
        <v>130450</v>
      </c>
      <c r="AZ179" s="1" t="n">
        <f aca="false">IF(AX179="","",AX179-AY179)</f>
        <v>-23394</v>
      </c>
      <c r="BA179" s="95" t="n">
        <v>36245</v>
      </c>
      <c r="BB179" s="0" t="n">
        <v>176232</v>
      </c>
      <c r="BC179" s="95" t="n">
        <v>36245</v>
      </c>
      <c r="BD179" s="0" t="n">
        <v>16544</v>
      </c>
      <c r="BE179" s="95" t="n">
        <v>36245</v>
      </c>
      <c r="BF179" s="0" t="n">
        <v>4295</v>
      </c>
      <c r="BG179" s="1" t="n">
        <f aca="false">+IF(BF179="","",BD179-BF179)</f>
        <v>12249</v>
      </c>
      <c r="BH179" s="95" t="n">
        <v>36245</v>
      </c>
      <c r="BI179" s="0" t="n">
        <v>68800</v>
      </c>
      <c r="BJ179" s="95" t="n">
        <v>36245</v>
      </c>
      <c r="BK179" s="0" t="n">
        <v>87441</v>
      </c>
      <c r="BL179" s="1" t="n">
        <f aca="false">+IF(BK179="","",BI179-BK179)</f>
        <v>-18641</v>
      </c>
      <c r="BM179" s="1" t="n">
        <f aca="false">+IF(BI179="","",BI179+BD179)</f>
        <v>85344</v>
      </c>
      <c r="BN179" s="1" t="n">
        <f aca="false">+IF(BK179="","",BK179+BF179)</f>
        <v>91736</v>
      </c>
      <c r="BO179" s="1" t="n">
        <f aca="false">IF(BM179="","",BM179-BN179)</f>
        <v>-6392</v>
      </c>
      <c r="BP179" s="95" t="n">
        <v>36245</v>
      </c>
      <c r="BQ179" s="0" t="n">
        <v>111258</v>
      </c>
    </row>
    <row r="180" customFormat="false" ht="12.75" hidden="false" customHeight="false" outlineLevel="0" collapsed="false">
      <c r="A180" s="95" t="n">
        <f aca="false">+A179+7</f>
        <v>36249</v>
      </c>
      <c r="B180" s="95" t="n">
        <v>36245</v>
      </c>
      <c r="C180" s="0" t="n">
        <v>16.17</v>
      </c>
      <c r="D180" s="95" t="n">
        <v>36245</v>
      </c>
      <c r="E180" s="0" t="n">
        <v>1.854</v>
      </c>
      <c r="F180" s="95" t="n">
        <v>36245</v>
      </c>
      <c r="G180" s="0" t="n">
        <v>42.74</v>
      </c>
      <c r="H180" s="95" t="n">
        <v>36245</v>
      </c>
      <c r="I180" s="0" t="n">
        <v>50.63</v>
      </c>
      <c r="J180" s="95" t="n">
        <v>36252</v>
      </c>
      <c r="K180" s="0" t="n">
        <v>74278</v>
      </c>
      <c r="L180" s="95" t="n">
        <v>36252</v>
      </c>
      <c r="M180" s="0" t="n">
        <v>24299</v>
      </c>
      <c r="N180" s="1" t="n">
        <f aca="false">+IF(M180="","",K180-M180)</f>
        <v>49979</v>
      </c>
      <c r="O180" s="95" t="n">
        <v>36252</v>
      </c>
      <c r="P180" s="0" t="n">
        <v>373396</v>
      </c>
      <c r="Q180" s="95" t="n">
        <v>36252</v>
      </c>
      <c r="R180" s="0" t="n">
        <v>453410</v>
      </c>
      <c r="S180" s="1" t="n">
        <f aca="false">+IF(R180="","",P180-R180)</f>
        <v>-80014</v>
      </c>
      <c r="T180" s="1" t="n">
        <f aca="false">+IF(P180="","",P180+K180)</f>
        <v>447674</v>
      </c>
      <c r="U180" s="1" t="n">
        <f aca="false">+IF(R180="","",R180+M180)</f>
        <v>477709</v>
      </c>
      <c r="V180" s="1" t="n">
        <f aca="false">IF(T180="","",T180-U180)</f>
        <v>-30035</v>
      </c>
      <c r="W180" s="95" t="n">
        <v>36252</v>
      </c>
      <c r="X180" s="0" t="n">
        <v>611000</v>
      </c>
      <c r="Y180" s="95" t="n">
        <v>36252</v>
      </c>
      <c r="Z180" s="0" t="n">
        <v>12168</v>
      </c>
      <c r="AA180" s="95" t="n">
        <v>36252</v>
      </c>
      <c r="AB180" s="0" t="n">
        <v>13876</v>
      </c>
      <c r="AC180" s="1" t="n">
        <f aca="false">+IF(AB180="","",Z180-AB180)</f>
        <v>-1708</v>
      </c>
      <c r="AD180" s="95" t="n">
        <v>36252</v>
      </c>
      <c r="AE180" s="0" t="n">
        <v>162129</v>
      </c>
      <c r="AF180" s="95" t="n">
        <v>36252</v>
      </c>
      <c r="AG180" s="0" t="n">
        <v>184667</v>
      </c>
      <c r="AH180" s="1" t="n">
        <f aca="false">+IF(AG180="","",AE180-AG180)</f>
        <v>-22538</v>
      </c>
      <c r="AI180" s="1" t="n">
        <f aca="false">+IF(AE180="","",AE180+Z180)</f>
        <v>174297</v>
      </c>
      <c r="AJ180" s="1" t="n">
        <f aca="false">+IF(AG180="","",AG180+AB180)</f>
        <v>198543</v>
      </c>
      <c r="AK180" s="1" t="n">
        <f aca="false">IF(AI180="","",AI180-AJ180)</f>
        <v>-24246</v>
      </c>
      <c r="AL180" s="95" t="n">
        <v>36252</v>
      </c>
      <c r="AM180" s="0" t="n">
        <v>272929</v>
      </c>
      <c r="AN180" s="95" t="n">
        <v>36252</v>
      </c>
      <c r="AO180" s="0" t="n">
        <v>15990</v>
      </c>
      <c r="AP180" s="95" t="n">
        <v>36252</v>
      </c>
      <c r="AQ180" s="0" t="n">
        <v>3781</v>
      </c>
      <c r="AR180" s="1" t="n">
        <f aca="false">+IF(AQ180="","",AO180-AQ180)</f>
        <v>12209</v>
      </c>
      <c r="AS180" s="95" t="n">
        <v>36252</v>
      </c>
      <c r="AT180" s="0" t="n">
        <v>93519</v>
      </c>
      <c r="AU180" s="95" t="n">
        <v>36252</v>
      </c>
      <c r="AV180" s="0" t="n">
        <v>126653</v>
      </c>
      <c r="AW180" s="1" t="n">
        <f aca="false">+IF(AV180="","",AT180-AV180)</f>
        <v>-33134</v>
      </c>
      <c r="AX180" s="1" t="n">
        <f aca="false">+IF(AT180="","",AT180+AO180)</f>
        <v>109509</v>
      </c>
      <c r="AY180" s="1" t="n">
        <f aca="false">+IF(AV180="","",AV180+AQ180)</f>
        <v>130434</v>
      </c>
      <c r="AZ180" s="1" t="n">
        <f aca="false">IF(AX180="","",AX180-AY180)</f>
        <v>-20925</v>
      </c>
      <c r="BA180" s="95" t="n">
        <v>36252</v>
      </c>
      <c r="BB180" s="0" t="n">
        <v>175411</v>
      </c>
      <c r="BC180" s="95" t="n">
        <v>36252</v>
      </c>
      <c r="BD180" s="0" t="n">
        <v>21758</v>
      </c>
      <c r="BE180" s="95" t="n">
        <v>36252</v>
      </c>
      <c r="BF180" s="0" t="n">
        <v>3772</v>
      </c>
      <c r="BG180" s="1" t="n">
        <f aca="false">+IF(BF180="","",BD180-BF180)</f>
        <v>17986</v>
      </c>
      <c r="BH180" s="95" t="n">
        <v>36252</v>
      </c>
      <c r="BI180" s="0" t="n">
        <v>66599</v>
      </c>
      <c r="BJ180" s="95" t="n">
        <v>36252</v>
      </c>
      <c r="BK180" s="0" t="n">
        <v>89627</v>
      </c>
      <c r="BL180" s="1" t="n">
        <f aca="false">+IF(BK180="","",BI180-BK180)</f>
        <v>-23028</v>
      </c>
      <c r="BM180" s="1" t="n">
        <f aca="false">+IF(BI180="","",BI180+BD180)</f>
        <v>88357</v>
      </c>
      <c r="BN180" s="1" t="n">
        <f aca="false">+IF(BK180="","",BK180+BF180)</f>
        <v>93399</v>
      </c>
      <c r="BO180" s="1" t="n">
        <f aca="false">IF(BM180="","",BM180-BN180)</f>
        <v>-5042</v>
      </c>
      <c r="BP180" s="95" t="n">
        <v>36252</v>
      </c>
      <c r="BQ180" s="0" t="n">
        <v>112613</v>
      </c>
    </row>
    <row r="181" customFormat="false" ht="12.75" hidden="false" customHeight="false" outlineLevel="0" collapsed="false">
      <c r="A181" s="95" t="n">
        <f aca="false">+A180+7</f>
        <v>36256</v>
      </c>
      <c r="B181" s="95" t="n">
        <v>36252</v>
      </c>
      <c r="C181" s="0" t="n">
        <v>16.64</v>
      </c>
      <c r="D181" s="95" t="n">
        <v>36252</v>
      </c>
      <c r="E181" s="0" t="n">
        <v>2.038</v>
      </c>
      <c r="F181" s="95" t="n">
        <v>36252</v>
      </c>
      <c r="G181" s="0" t="n">
        <v>43.4</v>
      </c>
      <c r="H181" s="95" t="n">
        <v>36252</v>
      </c>
      <c r="I181" s="0" t="n">
        <v>53.1</v>
      </c>
      <c r="J181" s="95" t="n">
        <v>36259</v>
      </c>
      <c r="K181" s="0" t="n">
        <v>75525</v>
      </c>
      <c r="L181" s="95" t="n">
        <v>36259</v>
      </c>
      <c r="M181" s="0" t="n">
        <v>26185</v>
      </c>
      <c r="N181" s="1" t="n">
        <f aca="false">+IF(M181="","",K181-M181)</f>
        <v>49340</v>
      </c>
      <c r="O181" s="95" t="n">
        <v>36259</v>
      </c>
      <c r="P181" s="0" t="n">
        <v>374609</v>
      </c>
      <c r="Q181" s="95" t="n">
        <v>36259</v>
      </c>
      <c r="R181" s="0" t="n">
        <v>457958</v>
      </c>
      <c r="S181" s="1" t="n">
        <f aca="false">+IF(R181="","",P181-R181)</f>
        <v>-83349</v>
      </c>
      <c r="T181" s="1" t="n">
        <f aca="false">+IF(P181="","",P181+K181)</f>
        <v>450134</v>
      </c>
      <c r="U181" s="1" t="n">
        <f aca="false">+IF(R181="","",R181+M181)</f>
        <v>484143</v>
      </c>
      <c r="V181" s="1" t="n">
        <f aca="false">IF(T181="","",T181-U181)</f>
        <v>-34009</v>
      </c>
      <c r="W181" s="95" t="n">
        <v>36259</v>
      </c>
      <c r="X181" s="0" t="n">
        <v>619147</v>
      </c>
      <c r="Y181" s="95" t="n">
        <v>36259</v>
      </c>
      <c r="Z181" s="0" t="n">
        <v>22993</v>
      </c>
      <c r="AA181" s="95" t="n">
        <v>36259</v>
      </c>
      <c r="AB181" s="0" t="n">
        <v>7254</v>
      </c>
      <c r="AC181" s="1" t="n">
        <f aca="false">+IF(AB181="","",Z181-AB181)</f>
        <v>15739</v>
      </c>
      <c r="AD181" s="95" t="n">
        <v>36259</v>
      </c>
      <c r="AE181" s="0" t="n">
        <v>167784</v>
      </c>
      <c r="AF181" s="95" t="n">
        <v>36259</v>
      </c>
      <c r="AG181" s="0" t="n">
        <v>209988</v>
      </c>
      <c r="AH181" s="1" t="n">
        <f aca="false">+IF(AG181="","",AE181-AG181)</f>
        <v>-42204</v>
      </c>
      <c r="AI181" s="1" t="n">
        <f aca="false">+IF(AE181="","",AE181+Z181)</f>
        <v>190777</v>
      </c>
      <c r="AJ181" s="1" t="n">
        <f aca="false">+IF(AG181="","",AG181+AB181)</f>
        <v>217242</v>
      </c>
      <c r="AK181" s="1" t="n">
        <f aca="false">IF(AI181="","",AI181-AJ181)</f>
        <v>-26465</v>
      </c>
      <c r="AL181" s="95" t="n">
        <v>36259</v>
      </c>
      <c r="AM181" s="0" t="n">
        <v>289831</v>
      </c>
      <c r="AN181" s="95" t="n">
        <v>36259</v>
      </c>
      <c r="AO181" s="0" t="n">
        <v>17226</v>
      </c>
      <c r="AP181" s="95" t="n">
        <v>36259</v>
      </c>
      <c r="AQ181" s="0" t="n">
        <v>2613</v>
      </c>
      <c r="AR181" s="1" t="n">
        <f aca="false">+IF(AQ181="","",AO181-AQ181)</f>
        <v>14613</v>
      </c>
      <c r="AS181" s="95" t="n">
        <v>36259</v>
      </c>
      <c r="AT181" s="0" t="n">
        <v>86731</v>
      </c>
      <c r="AU181" s="95" t="n">
        <v>36259</v>
      </c>
      <c r="AV181" s="0" t="n">
        <v>121863</v>
      </c>
      <c r="AW181" s="1" t="n">
        <f aca="false">+IF(AV181="","",AT181-AV181)</f>
        <v>-35132</v>
      </c>
      <c r="AX181" s="1" t="n">
        <f aca="false">+IF(AT181="","",AT181+AO181)</f>
        <v>103957</v>
      </c>
      <c r="AY181" s="1" t="n">
        <f aca="false">+IF(AV181="","",AV181+AQ181)</f>
        <v>124476</v>
      </c>
      <c r="AZ181" s="1" t="n">
        <f aca="false">IF(AX181="","",AX181-AY181)</f>
        <v>-20519</v>
      </c>
      <c r="BA181" s="95" t="n">
        <v>36259</v>
      </c>
      <c r="BB181" s="0" t="n">
        <v>171628</v>
      </c>
      <c r="BC181" s="95" t="n">
        <v>36259</v>
      </c>
      <c r="BD181" s="0" t="n">
        <v>21301</v>
      </c>
      <c r="BE181" s="95" t="n">
        <v>36259</v>
      </c>
      <c r="BF181" s="0" t="n">
        <v>3882</v>
      </c>
      <c r="BG181" s="1" t="n">
        <f aca="false">+IF(BF181="","",BD181-BF181)</f>
        <v>17419</v>
      </c>
      <c r="BH181" s="95" t="n">
        <v>36259</v>
      </c>
      <c r="BI181" s="0" t="n">
        <v>62993</v>
      </c>
      <c r="BJ181" s="95" t="n">
        <v>36259</v>
      </c>
      <c r="BK181" s="0" t="n">
        <v>89312</v>
      </c>
      <c r="BL181" s="1" t="n">
        <f aca="false">+IF(BK181="","",BI181-BK181)</f>
        <v>-26319</v>
      </c>
      <c r="BM181" s="1" t="n">
        <f aca="false">+IF(BI181="","",BI181+BD181)</f>
        <v>84294</v>
      </c>
      <c r="BN181" s="1" t="n">
        <f aca="false">+IF(BK181="","",BK181+BF181)</f>
        <v>93194</v>
      </c>
      <c r="BO181" s="1" t="n">
        <f aca="false">IF(BM181="","",BM181-BN181)</f>
        <v>-8900</v>
      </c>
      <c r="BP181" s="95" t="n">
        <v>36259</v>
      </c>
      <c r="BQ181" s="0" t="n">
        <v>110115</v>
      </c>
    </row>
    <row r="182" customFormat="false" ht="12.75" hidden="false" customHeight="false" outlineLevel="0" collapsed="false">
      <c r="A182" s="95" t="n">
        <f aca="false">+A181+7</f>
        <v>36263</v>
      </c>
      <c r="B182" s="95" t="n">
        <v>36259</v>
      </c>
      <c r="C182" s="0" t="n">
        <v>16.57</v>
      </c>
      <c r="D182" s="95" t="n">
        <v>36259</v>
      </c>
      <c r="E182" s="0" t="n">
        <v>2.096</v>
      </c>
      <c r="F182" s="95" t="n">
        <v>36259</v>
      </c>
      <c r="G182" s="0" t="n">
        <v>42.46</v>
      </c>
      <c r="H182" s="95" t="n">
        <v>36259</v>
      </c>
      <c r="I182" s="0" t="n">
        <v>50.8</v>
      </c>
      <c r="J182" s="95" t="n">
        <v>36266</v>
      </c>
      <c r="K182" s="0" t="n">
        <v>80120</v>
      </c>
      <c r="L182" s="95" t="n">
        <v>36266</v>
      </c>
      <c r="M182" s="0" t="n">
        <v>21452</v>
      </c>
      <c r="N182" s="1" t="n">
        <f aca="false">+IF(M182="","",K182-M182)</f>
        <v>58668</v>
      </c>
      <c r="O182" s="95" t="n">
        <v>36266</v>
      </c>
      <c r="P182" s="0" t="n">
        <v>372341</v>
      </c>
      <c r="Q182" s="95" t="n">
        <v>36266</v>
      </c>
      <c r="R182" s="0" t="n">
        <v>466459</v>
      </c>
      <c r="S182" s="1" t="n">
        <f aca="false">+IF(R182="","",P182-R182)</f>
        <v>-94118</v>
      </c>
      <c r="T182" s="1" t="n">
        <f aca="false">+IF(P182="","",P182+K182)</f>
        <v>452461</v>
      </c>
      <c r="U182" s="1" t="n">
        <f aca="false">+IF(R182="","",R182+M182)</f>
        <v>487911</v>
      </c>
      <c r="V182" s="1" t="n">
        <f aca="false">IF(T182="","",T182-U182)</f>
        <v>-35450</v>
      </c>
      <c r="W182" s="95" t="n">
        <v>36266</v>
      </c>
      <c r="X182" s="0" t="n">
        <v>619432</v>
      </c>
      <c r="Y182" s="95" t="n">
        <v>36266</v>
      </c>
      <c r="Z182" s="0" t="n">
        <v>36240</v>
      </c>
      <c r="AA182" s="95" t="n">
        <v>36266</v>
      </c>
      <c r="AB182" s="0" t="n">
        <v>6682</v>
      </c>
      <c r="AC182" s="1" t="n">
        <f aca="false">+IF(AB182="","",Z182-AB182)</f>
        <v>29558</v>
      </c>
      <c r="AD182" s="95" t="n">
        <v>36266</v>
      </c>
      <c r="AE182" s="0" t="n">
        <v>166494</v>
      </c>
      <c r="AF182" s="95" t="n">
        <v>36266</v>
      </c>
      <c r="AG182" s="0" t="n">
        <v>222957</v>
      </c>
      <c r="AH182" s="1" t="n">
        <f aca="false">+IF(AG182="","",AE182-AG182)</f>
        <v>-56463</v>
      </c>
      <c r="AI182" s="1" t="n">
        <f aca="false">+IF(AE182="","",AE182+Z182)</f>
        <v>202734</v>
      </c>
      <c r="AJ182" s="1" t="n">
        <f aca="false">+IF(AG182="","",AG182+AB182)</f>
        <v>229639</v>
      </c>
      <c r="AK182" s="1" t="n">
        <f aca="false">IF(AI182="","",AI182-AJ182)</f>
        <v>-26905</v>
      </c>
      <c r="AL182" s="95" t="n">
        <v>36266</v>
      </c>
      <c r="AM182" s="0" t="n">
        <v>304587</v>
      </c>
      <c r="AN182" s="95" t="n">
        <v>36266</v>
      </c>
      <c r="AO182" s="0" t="n">
        <v>16253</v>
      </c>
      <c r="AP182" s="95" t="n">
        <v>36266</v>
      </c>
      <c r="AQ182" s="0" t="n">
        <v>2143</v>
      </c>
      <c r="AR182" s="1" t="n">
        <f aca="false">+IF(AQ182="","",AO182-AQ182)</f>
        <v>14110</v>
      </c>
      <c r="AS182" s="95" t="n">
        <v>36266</v>
      </c>
      <c r="AT182" s="0" t="n">
        <v>83577</v>
      </c>
      <c r="AU182" s="95" t="n">
        <v>36266</v>
      </c>
      <c r="AV182" s="0" t="n">
        <v>119283</v>
      </c>
      <c r="AW182" s="1" t="n">
        <f aca="false">+IF(AV182="","",AT182-AV182)</f>
        <v>-35706</v>
      </c>
      <c r="AX182" s="1" t="n">
        <f aca="false">+IF(AT182="","",AT182+AO182)</f>
        <v>99830</v>
      </c>
      <c r="AY182" s="1" t="n">
        <f aca="false">+IF(AV182="","",AV182+AQ182)</f>
        <v>121426</v>
      </c>
      <c r="AZ182" s="1" t="n">
        <f aca="false">IF(AX182="","",AX182-AY182)</f>
        <v>-21596</v>
      </c>
      <c r="BA182" s="95" t="n">
        <v>36266</v>
      </c>
      <c r="BB182" s="0" t="n">
        <v>166375</v>
      </c>
      <c r="BC182" s="95" t="n">
        <v>36266</v>
      </c>
      <c r="BD182" s="0" t="n">
        <v>20792</v>
      </c>
      <c r="BE182" s="95" t="n">
        <v>36266</v>
      </c>
      <c r="BF182" s="0" t="n">
        <v>2003</v>
      </c>
      <c r="BG182" s="1" t="n">
        <f aca="false">+IF(BF182="","",BD182-BF182)</f>
        <v>18789</v>
      </c>
      <c r="BH182" s="95" t="n">
        <v>36266</v>
      </c>
      <c r="BI182" s="0" t="n">
        <v>63758</v>
      </c>
      <c r="BJ182" s="95" t="n">
        <v>36266</v>
      </c>
      <c r="BK182" s="0" t="n">
        <v>91326</v>
      </c>
      <c r="BL182" s="1" t="n">
        <f aca="false">+IF(BK182="","",BI182-BK182)</f>
        <v>-27568</v>
      </c>
      <c r="BM182" s="1" t="n">
        <f aca="false">+IF(BI182="","",BI182+BD182)</f>
        <v>84550</v>
      </c>
      <c r="BN182" s="1" t="n">
        <f aca="false">+IF(BK182="","",BK182+BF182)</f>
        <v>93329</v>
      </c>
      <c r="BO182" s="1" t="n">
        <f aca="false">IF(BM182="","",BM182-BN182)</f>
        <v>-8779</v>
      </c>
      <c r="BP182" s="95" t="n">
        <v>36266</v>
      </c>
      <c r="BQ182" s="0" t="n">
        <v>110784</v>
      </c>
    </row>
    <row r="183" customFormat="false" ht="12.75" hidden="false" customHeight="false" outlineLevel="0" collapsed="false">
      <c r="A183" s="95" t="n">
        <f aca="false">+A182+7</f>
        <v>36270</v>
      </c>
      <c r="B183" s="95" t="n">
        <v>36266</v>
      </c>
      <c r="C183" s="0" t="n">
        <v>17.33</v>
      </c>
      <c r="D183" s="95" t="n">
        <v>36266</v>
      </c>
      <c r="E183" s="0" t="n">
        <v>2.124</v>
      </c>
      <c r="F183" s="95" t="n">
        <v>36266</v>
      </c>
      <c r="G183" s="0" t="n">
        <v>43.32</v>
      </c>
      <c r="H183" s="95" t="n">
        <v>36266</v>
      </c>
      <c r="I183" s="0" t="n">
        <v>52.82</v>
      </c>
      <c r="J183" s="95" t="n">
        <v>36273</v>
      </c>
      <c r="K183" s="0" t="n">
        <v>82895</v>
      </c>
      <c r="L183" s="95" t="n">
        <v>36273</v>
      </c>
      <c r="M183" s="0" t="n">
        <v>23534</v>
      </c>
      <c r="N183" s="1" t="n">
        <f aca="false">+IF(M183="","",K183-M183)</f>
        <v>59361</v>
      </c>
      <c r="O183" s="95" t="n">
        <v>36273</v>
      </c>
      <c r="P183" s="0" t="n">
        <v>345403</v>
      </c>
      <c r="Q183" s="95" t="n">
        <v>36273</v>
      </c>
      <c r="R183" s="0" t="n">
        <v>434621</v>
      </c>
      <c r="S183" s="1" t="n">
        <f aca="false">+IF(R183="","",P183-R183)</f>
        <v>-89218</v>
      </c>
      <c r="T183" s="1" t="n">
        <f aca="false">+IF(P183="","",P183+K183)</f>
        <v>428298</v>
      </c>
      <c r="U183" s="1" t="n">
        <f aca="false">+IF(R183="","",R183+M183)</f>
        <v>458155</v>
      </c>
      <c r="V183" s="1" t="n">
        <f aca="false">IF(T183="","",T183-U183)</f>
        <v>-29857</v>
      </c>
      <c r="W183" s="95" t="n">
        <v>36273</v>
      </c>
      <c r="X183" s="0" t="n">
        <v>590228</v>
      </c>
      <c r="Y183" s="95" t="n">
        <v>36273</v>
      </c>
      <c r="Z183" s="0" t="n">
        <v>40595</v>
      </c>
      <c r="AA183" s="95" t="n">
        <v>36273</v>
      </c>
      <c r="AB183" s="0" t="n">
        <v>7013</v>
      </c>
      <c r="AC183" s="1" t="n">
        <f aca="false">+IF(AB183="","",Z183-AB183)</f>
        <v>33582</v>
      </c>
      <c r="AD183" s="95" t="n">
        <v>36273</v>
      </c>
      <c r="AE183" s="0" t="n">
        <v>178851</v>
      </c>
      <c r="AF183" s="95" t="n">
        <v>36273</v>
      </c>
      <c r="AG183" s="0" t="n">
        <v>236900</v>
      </c>
      <c r="AH183" s="1" t="n">
        <f aca="false">+IF(AG183="","",AE183-AG183)</f>
        <v>-58049</v>
      </c>
      <c r="AI183" s="1" t="n">
        <f aca="false">+IF(AE183="","",AE183+Z183)</f>
        <v>219446</v>
      </c>
      <c r="AJ183" s="1" t="n">
        <f aca="false">+IF(AG183="","",AG183+AB183)</f>
        <v>243913</v>
      </c>
      <c r="AK183" s="1" t="n">
        <f aca="false">IF(AI183="","",AI183-AJ183)</f>
        <v>-24467</v>
      </c>
      <c r="AL183" s="95" t="n">
        <v>36273</v>
      </c>
      <c r="AM183" s="0" t="n">
        <v>326432</v>
      </c>
      <c r="AN183" s="95" t="n">
        <v>36273</v>
      </c>
      <c r="AO183" s="0" t="n">
        <v>16870</v>
      </c>
      <c r="AP183" s="95" t="n">
        <v>36273</v>
      </c>
      <c r="AQ183" s="0" t="n">
        <v>3157</v>
      </c>
      <c r="AR183" s="1" t="n">
        <f aca="false">+IF(AQ183="","",AO183-AQ183)</f>
        <v>13713</v>
      </c>
      <c r="AS183" s="95" t="n">
        <v>36273</v>
      </c>
      <c r="AT183" s="0" t="n">
        <v>88294</v>
      </c>
      <c r="AU183" s="95" t="n">
        <v>36273</v>
      </c>
      <c r="AV183" s="0" t="n">
        <v>122973</v>
      </c>
      <c r="AW183" s="1" t="n">
        <f aca="false">+IF(AV183="","",AT183-AV183)</f>
        <v>-34679</v>
      </c>
      <c r="AX183" s="1" t="n">
        <f aca="false">+IF(AT183="","",AT183+AO183)</f>
        <v>105164</v>
      </c>
      <c r="AY183" s="1" t="n">
        <f aca="false">+IF(AV183="","",AV183+AQ183)</f>
        <v>126130</v>
      </c>
      <c r="AZ183" s="1" t="n">
        <f aca="false">IF(AX183="","",AX183-AY183)</f>
        <v>-20966</v>
      </c>
      <c r="BA183" s="95" t="n">
        <v>36273</v>
      </c>
      <c r="BB183" s="0" t="n">
        <v>173983</v>
      </c>
      <c r="BC183" s="95" t="n">
        <v>36273</v>
      </c>
      <c r="BD183" s="0" t="n">
        <v>18617</v>
      </c>
      <c r="BE183" s="95" t="n">
        <v>36273</v>
      </c>
      <c r="BF183" s="0" t="n">
        <v>2441</v>
      </c>
      <c r="BG183" s="1" t="n">
        <f aca="false">+IF(BF183="","",BD183-BF183)</f>
        <v>16176</v>
      </c>
      <c r="BH183" s="95" t="n">
        <v>36273</v>
      </c>
      <c r="BI183" s="0" t="n">
        <v>63804</v>
      </c>
      <c r="BJ183" s="95" t="n">
        <v>36273</v>
      </c>
      <c r="BK183" s="0" t="n">
        <v>88133</v>
      </c>
      <c r="BL183" s="1" t="n">
        <f aca="false">+IF(BK183="","",BI183-BK183)</f>
        <v>-24329</v>
      </c>
      <c r="BM183" s="1" t="n">
        <f aca="false">+IF(BI183="","",BI183+BD183)</f>
        <v>82421</v>
      </c>
      <c r="BN183" s="1" t="n">
        <f aca="false">+IF(BK183="","",BK183+BF183)</f>
        <v>90574</v>
      </c>
      <c r="BO183" s="1" t="n">
        <f aca="false">IF(BM183="","",BM183-BN183)</f>
        <v>-8153</v>
      </c>
      <c r="BP183" s="95" t="n">
        <v>36273</v>
      </c>
      <c r="BQ183" s="0" t="n">
        <v>109176</v>
      </c>
    </row>
    <row r="184" customFormat="false" ht="12.75" hidden="false" customHeight="false" outlineLevel="0" collapsed="false">
      <c r="A184" s="95" t="n">
        <f aca="false">+A183+7</f>
        <v>36277</v>
      </c>
      <c r="B184" s="95" t="n">
        <v>36273</v>
      </c>
      <c r="C184" s="0" t="n">
        <v>17.94</v>
      </c>
      <c r="D184" s="95" t="n">
        <v>36273</v>
      </c>
      <c r="E184" s="0" t="n">
        <v>2.226</v>
      </c>
      <c r="F184" s="95" t="n">
        <v>36273</v>
      </c>
      <c r="G184" s="0" t="n">
        <v>43.42</v>
      </c>
      <c r="H184" s="95" t="n">
        <v>36273</v>
      </c>
      <c r="I184" s="0" t="n">
        <v>52.72</v>
      </c>
      <c r="J184" s="95" t="n">
        <v>36280</v>
      </c>
      <c r="K184" s="0" t="n">
        <v>86958</v>
      </c>
      <c r="L184" s="95" t="n">
        <v>36280</v>
      </c>
      <c r="M184" s="0" t="n">
        <v>30335</v>
      </c>
      <c r="N184" s="1" t="n">
        <f aca="false">+IF(M184="","",K184-M184)</f>
        <v>56623</v>
      </c>
      <c r="O184" s="95" t="n">
        <v>36280</v>
      </c>
      <c r="P184" s="0" t="n">
        <v>347862</v>
      </c>
      <c r="Q184" s="95" t="n">
        <v>36280</v>
      </c>
      <c r="R184" s="0" t="n">
        <v>431923</v>
      </c>
      <c r="S184" s="1" t="n">
        <f aca="false">+IF(R184="","",P184-R184)</f>
        <v>-84061</v>
      </c>
      <c r="T184" s="1" t="n">
        <f aca="false">+IF(P184="","",P184+K184)</f>
        <v>434820</v>
      </c>
      <c r="U184" s="1" t="n">
        <f aca="false">+IF(R184="","",R184+M184)</f>
        <v>462258</v>
      </c>
      <c r="V184" s="1" t="n">
        <f aca="false">IF(T184="","",T184-U184)</f>
        <v>-27438</v>
      </c>
      <c r="W184" s="95" t="n">
        <v>36280</v>
      </c>
      <c r="X184" s="0" t="n">
        <v>600151</v>
      </c>
      <c r="Y184" s="95" t="n">
        <v>36280</v>
      </c>
      <c r="Z184" s="0" t="n">
        <v>46111</v>
      </c>
      <c r="AA184" s="95" t="n">
        <v>36280</v>
      </c>
      <c r="AB184" s="0" t="n">
        <v>5914</v>
      </c>
      <c r="AC184" s="1" t="n">
        <f aca="false">+IF(AB184="","",Z184-AB184)</f>
        <v>40197</v>
      </c>
      <c r="AD184" s="95" t="n">
        <v>36280</v>
      </c>
      <c r="AE184" s="0" t="n">
        <v>175997</v>
      </c>
      <c r="AF184" s="95" t="n">
        <v>36280</v>
      </c>
      <c r="AG184" s="0" t="n">
        <v>247791</v>
      </c>
      <c r="AH184" s="1" t="n">
        <f aca="false">+IF(AG184="","",AE184-AG184)</f>
        <v>-71794</v>
      </c>
      <c r="AI184" s="1" t="n">
        <f aca="false">+IF(AE184="","",AE184+Z184)</f>
        <v>222108</v>
      </c>
      <c r="AJ184" s="1" t="n">
        <f aca="false">+IF(AG184="","",AG184+AB184)</f>
        <v>253705</v>
      </c>
      <c r="AK184" s="1" t="n">
        <f aca="false">IF(AI184="","",AI184-AJ184)</f>
        <v>-31597</v>
      </c>
      <c r="AL184" s="95" t="n">
        <v>36280</v>
      </c>
      <c r="AM184" s="0" t="n">
        <v>337718</v>
      </c>
      <c r="AN184" s="95" t="n">
        <v>36280</v>
      </c>
      <c r="AO184" s="0" t="n">
        <v>15782</v>
      </c>
      <c r="AP184" s="95" t="n">
        <v>36280</v>
      </c>
      <c r="AQ184" s="0" t="n">
        <v>5147</v>
      </c>
      <c r="AR184" s="1" t="n">
        <f aca="false">+IF(AQ184="","",AO184-AQ184)</f>
        <v>10635</v>
      </c>
      <c r="AS184" s="95" t="n">
        <v>36280</v>
      </c>
      <c r="AT184" s="0" t="n">
        <v>87454</v>
      </c>
      <c r="AU184" s="95" t="n">
        <v>36280</v>
      </c>
      <c r="AV184" s="0" t="n">
        <v>123746</v>
      </c>
      <c r="AW184" s="1" t="n">
        <f aca="false">+IF(AV184="","",AT184-AV184)</f>
        <v>-36292</v>
      </c>
      <c r="AX184" s="1" t="n">
        <f aca="false">+IF(AT184="","",AT184+AO184)</f>
        <v>103236</v>
      </c>
      <c r="AY184" s="1" t="n">
        <f aca="false">+IF(AV184="","",AV184+AQ184)</f>
        <v>128893</v>
      </c>
      <c r="AZ184" s="1" t="n">
        <f aca="false">IF(AX184="","",AX184-AY184)</f>
        <v>-25657</v>
      </c>
      <c r="BA184" s="95" t="n">
        <v>36280</v>
      </c>
      <c r="BB184" s="0" t="n">
        <v>176174</v>
      </c>
      <c r="BC184" s="95" t="n">
        <v>36280</v>
      </c>
      <c r="BD184" s="0" t="n">
        <v>18117</v>
      </c>
      <c r="BE184" s="95" t="n">
        <v>36280</v>
      </c>
      <c r="BF184" s="0" t="n">
        <v>1621</v>
      </c>
      <c r="BG184" s="1" t="n">
        <f aca="false">+IF(BF184="","",BD184-BF184)</f>
        <v>16496</v>
      </c>
      <c r="BH184" s="95" t="n">
        <v>36280</v>
      </c>
      <c r="BI184" s="0" t="n">
        <v>63831</v>
      </c>
      <c r="BJ184" s="95" t="n">
        <v>36280</v>
      </c>
      <c r="BK184" s="0" t="n">
        <v>87878</v>
      </c>
      <c r="BL184" s="1" t="n">
        <f aca="false">+IF(BK184="","",BI184-BK184)</f>
        <v>-24047</v>
      </c>
      <c r="BM184" s="1" t="n">
        <f aca="false">+IF(BI184="","",BI184+BD184)</f>
        <v>81948</v>
      </c>
      <c r="BN184" s="1" t="n">
        <f aca="false">+IF(BK184="","",BK184+BF184)</f>
        <v>89499</v>
      </c>
      <c r="BO184" s="1" t="n">
        <f aca="false">IF(BM184="","",BM184-BN184)</f>
        <v>-7551</v>
      </c>
      <c r="BP184" s="95" t="n">
        <v>36280</v>
      </c>
      <c r="BQ184" s="0" t="n">
        <v>109986</v>
      </c>
    </row>
    <row r="185" customFormat="false" ht="12.75" hidden="false" customHeight="false" outlineLevel="0" collapsed="false">
      <c r="A185" s="95" t="n">
        <f aca="false">+A184+7</f>
        <v>36284</v>
      </c>
      <c r="B185" s="95" t="n">
        <v>36280</v>
      </c>
      <c r="C185" s="0" t="n">
        <v>18.66</v>
      </c>
      <c r="D185" s="95" t="n">
        <v>36280</v>
      </c>
      <c r="E185" s="0" t="n">
        <v>2.253</v>
      </c>
      <c r="F185" s="95" t="n">
        <v>36280</v>
      </c>
      <c r="G185" s="0" t="n">
        <v>44.47</v>
      </c>
      <c r="H185" s="95" t="n">
        <v>36280</v>
      </c>
      <c r="I185" s="0" t="n">
        <v>54.47</v>
      </c>
      <c r="J185" s="95" t="n">
        <v>36287</v>
      </c>
      <c r="K185" s="0" t="n">
        <v>91706</v>
      </c>
      <c r="L185" s="95" t="n">
        <v>36287</v>
      </c>
      <c r="M185" s="0" t="n">
        <v>33608</v>
      </c>
      <c r="N185" s="1" t="n">
        <f aca="false">+IF(M185="","",K185-M185)</f>
        <v>58098</v>
      </c>
      <c r="O185" s="95" t="n">
        <v>36287</v>
      </c>
      <c r="P185" s="0" t="n">
        <v>357214</v>
      </c>
      <c r="Q185" s="95" t="n">
        <v>36287</v>
      </c>
      <c r="R185" s="0" t="n">
        <v>443725</v>
      </c>
      <c r="S185" s="1" t="n">
        <f aca="false">+IF(R185="","",P185-R185)</f>
        <v>-86511</v>
      </c>
      <c r="T185" s="1" t="n">
        <f aca="false">+IF(P185="","",P185+K185)</f>
        <v>448920</v>
      </c>
      <c r="U185" s="1" t="n">
        <f aca="false">+IF(R185="","",R185+M185)</f>
        <v>477333</v>
      </c>
      <c r="V185" s="1" t="n">
        <f aca="false">IF(T185="","",T185-U185)</f>
        <v>-28413</v>
      </c>
      <c r="W185" s="95" t="n">
        <v>36287</v>
      </c>
      <c r="X185" s="0" t="n">
        <v>618642</v>
      </c>
      <c r="Y185" s="95" t="n">
        <v>36287</v>
      </c>
      <c r="Z185" s="0" t="n">
        <v>52341</v>
      </c>
      <c r="AA185" s="95" t="n">
        <v>36287</v>
      </c>
      <c r="AB185" s="0" t="n">
        <v>4312</v>
      </c>
      <c r="AC185" s="1" t="n">
        <f aca="false">+IF(AB185="","",Z185-AB185)</f>
        <v>48029</v>
      </c>
      <c r="AD185" s="95" t="n">
        <v>36287</v>
      </c>
      <c r="AE185" s="0" t="n">
        <v>168762</v>
      </c>
      <c r="AF185" s="95" t="n">
        <v>36287</v>
      </c>
      <c r="AG185" s="0" t="n">
        <v>243570</v>
      </c>
      <c r="AH185" s="1" t="n">
        <f aca="false">+IF(AG185="","",AE185-AG185)</f>
        <v>-74808</v>
      </c>
      <c r="AI185" s="1" t="n">
        <f aca="false">+IF(AE185="","",AE185+Z185)</f>
        <v>221103</v>
      </c>
      <c r="AJ185" s="1" t="n">
        <f aca="false">+IF(AG185="","",AG185+AB185)</f>
        <v>247882</v>
      </c>
      <c r="AK185" s="1" t="n">
        <f aca="false">IF(AI185="","",AI185-AJ185)</f>
        <v>-26779</v>
      </c>
      <c r="AL185" s="95" t="n">
        <v>36287</v>
      </c>
      <c r="AM185" s="0" t="n">
        <v>334009</v>
      </c>
      <c r="AN185" s="95" t="n">
        <v>36287</v>
      </c>
      <c r="AO185" s="0" t="n">
        <v>17704</v>
      </c>
      <c r="AP185" s="95" t="n">
        <v>36287</v>
      </c>
      <c r="AQ185" s="0" t="n">
        <v>5416</v>
      </c>
      <c r="AR185" s="1" t="n">
        <f aca="false">+IF(AQ185="","",AO185-AQ185)</f>
        <v>12288</v>
      </c>
      <c r="AS185" s="95" t="n">
        <v>36287</v>
      </c>
      <c r="AT185" s="0" t="n">
        <v>82971</v>
      </c>
      <c r="AU185" s="95" t="n">
        <v>36287</v>
      </c>
      <c r="AV185" s="0" t="n">
        <v>122873</v>
      </c>
      <c r="AW185" s="1" t="n">
        <f aca="false">+IF(AV185="","",AT185-AV185)</f>
        <v>-39902</v>
      </c>
      <c r="AX185" s="1" t="n">
        <f aca="false">+IF(AT185="","",AT185+AO185)</f>
        <v>100675</v>
      </c>
      <c r="AY185" s="1" t="n">
        <f aca="false">+IF(AV185="","",AV185+AQ185)</f>
        <v>128289</v>
      </c>
      <c r="AZ185" s="1" t="n">
        <f aca="false">IF(AX185="","",AX185-AY185)</f>
        <v>-27614</v>
      </c>
      <c r="BA185" s="95" t="n">
        <v>36287</v>
      </c>
      <c r="BB185" s="0" t="n">
        <v>169433</v>
      </c>
      <c r="BC185" s="95" t="n">
        <v>36287</v>
      </c>
      <c r="BD185" s="0" t="n">
        <v>22872</v>
      </c>
      <c r="BE185" s="95" t="n">
        <v>36287</v>
      </c>
      <c r="BF185" s="0" t="n">
        <v>3262</v>
      </c>
      <c r="BG185" s="1" t="n">
        <f aca="false">+IF(BF185="","",BD185-BF185)</f>
        <v>19610</v>
      </c>
      <c r="BH185" s="95" t="n">
        <v>36287</v>
      </c>
      <c r="BI185" s="0" t="n">
        <v>57259</v>
      </c>
      <c r="BJ185" s="95" t="n">
        <v>36287</v>
      </c>
      <c r="BK185" s="0" t="n">
        <v>84069</v>
      </c>
      <c r="BL185" s="1" t="n">
        <f aca="false">+IF(BK185="","",BI185-BK185)</f>
        <v>-26810</v>
      </c>
      <c r="BM185" s="1" t="n">
        <f aca="false">+IF(BI185="","",BI185+BD185)</f>
        <v>80131</v>
      </c>
      <c r="BN185" s="1" t="n">
        <f aca="false">+IF(BK185="","",BK185+BF185)</f>
        <v>87331</v>
      </c>
      <c r="BO185" s="1" t="n">
        <f aca="false">IF(BM185="","",BM185-BN185)</f>
        <v>-7200</v>
      </c>
      <c r="BP185" s="95" t="n">
        <v>36287</v>
      </c>
      <c r="BQ185" s="0" t="n">
        <v>106364</v>
      </c>
    </row>
    <row r="186" customFormat="false" ht="12.75" hidden="false" customHeight="false" outlineLevel="0" collapsed="false">
      <c r="A186" s="95" t="n">
        <f aca="false">+A185+7</f>
        <v>36291</v>
      </c>
      <c r="B186" s="95" t="n">
        <v>36287</v>
      </c>
      <c r="C186" s="0" t="n">
        <v>18.22</v>
      </c>
      <c r="D186" s="95" t="n">
        <v>36287</v>
      </c>
      <c r="E186" s="0" t="n">
        <v>2.273</v>
      </c>
      <c r="F186" s="95" t="n">
        <v>36287</v>
      </c>
      <c r="G186" s="0" t="n">
        <v>43.23</v>
      </c>
      <c r="H186" s="95" t="n">
        <v>36287</v>
      </c>
      <c r="I186" s="0" t="n">
        <v>53.21</v>
      </c>
      <c r="J186" s="95" t="n">
        <v>36294</v>
      </c>
      <c r="K186" s="0" t="n">
        <v>86724</v>
      </c>
      <c r="L186" s="95" t="n">
        <v>36294</v>
      </c>
      <c r="M186" s="0" t="n">
        <v>37155</v>
      </c>
      <c r="N186" s="1" t="n">
        <f aca="false">+IF(M186="","",K186-M186)</f>
        <v>49569</v>
      </c>
      <c r="O186" s="95" t="n">
        <v>36294</v>
      </c>
      <c r="P186" s="0" t="n">
        <v>365130</v>
      </c>
      <c r="Q186" s="95" t="n">
        <v>36294</v>
      </c>
      <c r="R186" s="0" t="n">
        <v>430586</v>
      </c>
      <c r="S186" s="1" t="n">
        <f aca="false">+IF(R186="","",P186-R186)</f>
        <v>-65456</v>
      </c>
      <c r="T186" s="1" t="n">
        <f aca="false">+IF(P186="","",P186+K186)</f>
        <v>451854</v>
      </c>
      <c r="U186" s="1" t="n">
        <f aca="false">+IF(R186="","",R186+M186)</f>
        <v>467741</v>
      </c>
      <c r="V186" s="1" t="n">
        <f aca="false">IF(T186="","",T186-U186)</f>
        <v>-15887</v>
      </c>
      <c r="W186" s="95" t="n">
        <v>36294</v>
      </c>
      <c r="X186" s="0" t="n">
        <v>617203</v>
      </c>
      <c r="Y186" s="95" t="n">
        <v>36294</v>
      </c>
      <c r="Z186" s="0" t="n">
        <v>46086</v>
      </c>
      <c r="AA186" s="95" t="n">
        <v>36294</v>
      </c>
      <c r="AB186" s="0" t="n">
        <v>8694</v>
      </c>
      <c r="AC186" s="1" t="n">
        <f aca="false">+IF(AB186="","",Z186-AB186)</f>
        <v>37392</v>
      </c>
      <c r="AD186" s="95" t="n">
        <v>36294</v>
      </c>
      <c r="AE186" s="0" t="n">
        <v>177037</v>
      </c>
      <c r="AF186" s="95" t="n">
        <v>36294</v>
      </c>
      <c r="AG186" s="0" t="n">
        <v>240639</v>
      </c>
      <c r="AH186" s="1" t="n">
        <f aca="false">+IF(AG186="","",AE186-AG186)</f>
        <v>-63602</v>
      </c>
      <c r="AI186" s="1" t="n">
        <f aca="false">+IF(AE186="","",AE186+Z186)</f>
        <v>223123</v>
      </c>
      <c r="AJ186" s="1" t="n">
        <f aca="false">+IF(AG186="","",AG186+AB186)</f>
        <v>249333</v>
      </c>
      <c r="AK186" s="1" t="n">
        <f aca="false">IF(AI186="","",AI186-AJ186)</f>
        <v>-26210</v>
      </c>
      <c r="AL186" s="95" t="n">
        <v>36294</v>
      </c>
      <c r="AM186" s="0" t="n">
        <v>334873</v>
      </c>
      <c r="AN186" s="95" t="n">
        <v>36294</v>
      </c>
      <c r="AO186" s="0" t="n">
        <v>14770</v>
      </c>
      <c r="AP186" s="95" t="n">
        <v>36294</v>
      </c>
      <c r="AQ186" s="0" t="n">
        <v>4161</v>
      </c>
      <c r="AR186" s="1" t="n">
        <f aca="false">+IF(AQ186="","",AO186-AQ186)</f>
        <v>10609</v>
      </c>
      <c r="AS186" s="95" t="n">
        <v>36294</v>
      </c>
      <c r="AT186" s="0" t="n">
        <v>90118</v>
      </c>
      <c r="AU186" s="95" t="n">
        <v>36294</v>
      </c>
      <c r="AV186" s="0" t="n">
        <v>125044</v>
      </c>
      <c r="AW186" s="1" t="n">
        <f aca="false">+IF(AV186="","",AT186-AV186)</f>
        <v>-34926</v>
      </c>
      <c r="AX186" s="1" t="n">
        <f aca="false">+IF(AT186="","",AT186+AO186)</f>
        <v>104888</v>
      </c>
      <c r="AY186" s="1" t="n">
        <f aca="false">+IF(AV186="","",AV186+AQ186)</f>
        <v>129205</v>
      </c>
      <c r="AZ186" s="1" t="n">
        <f aca="false">IF(AX186="","",AX186-AY186)</f>
        <v>-24317</v>
      </c>
      <c r="BA186" s="95" t="n">
        <v>36294</v>
      </c>
      <c r="BB186" s="0" t="n">
        <v>171204</v>
      </c>
      <c r="BC186" s="95" t="n">
        <v>36294</v>
      </c>
      <c r="BD186" s="0" t="n">
        <v>21516</v>
      </c>
      <c r="BE186" s="95" t="n">
        <v>36294</v>
      </c>
      <c r="BF186" s="0" t="n">
        <v>3583</v>
      </c>
      <c r="BG186" s="1" t="n">
        <f aca="false">+IF(BF186="","",BD186-BF186)</f>
        <v>17933</v>
      </c>
      <c r="BH186" s="95" t="n">
        <v>36294</v>
      </c>
      <c r="BI186" s="0" t="n">
        <v>63927</v>
      </c>
      <c r="BJ186" s="95" t="n">
        <v>36294</v>
      </c>
      <c r="BK186" s="0" t="n">
        <v>86096</v>
      </c>
      <c r="BL186" s="1" t="n">
        <f aca="false">+IF(BK186="","",BI186-BK186)</f>
        <v>-22169</v>
      </c>
      <c r="BM186" s="1" t="n">
        <f aca="false">+IF(BI186="","",BI186+BD186)</f>
        <v>85443</v>
      </c>
      <c r="BN186" s="1" t="n">
        <f aca="false">+IF(BK186="","",BK186+BF186)</f>
        <v>89679</v>
      </c>
      <c r="BO186" s="1" t="n">
        <f aca="false">IF(BM186="","",BM186-BN186)</f>
        <v>-4236</v>
      </c>
      <c r="BP186" s="95" t="n">
        <v>36294</v>
      </c>
      <c r="BQ186" s="0" t="n">
        <v>108705</v>
      </c>
    </row>
    <row r="187" customFormat="false" ht="12.75" hidden="false" customHeight="false" outlineLevel="0" collapsed="false">
      <c r="A187" s="95" t="n">
        <f aca="false">+A186+7</f>
        <v>36298</v>
      </c>
      <c r="B187" s="95" t="n">
        <v>36294</v>
      </c>
      <c r="C187" s="0" t="n">
        <v>18.04</v>
      </c>
      <c r="D187" s="95" t="n">
        <v>36294</v>
      </c>
      <c r="E187" s="0" t="n">
        <v>2.288</v>
      </c>
      <c r="F187" s="95" t="n">
        <v>36294</v>
      </c>
      <c r="G187" s="0" t="n">
        <v>42.95</v>
      </c>
      <c r="H187" s="95" t="n">
        <v>36294</v>
      </c>
      <c r="I187" s="0" t="n">
        <v>52</v>
      </c>
      <c r="J187" s="95" t="n">
        <v>36301</v>
      </c>
      <c r="K187" s="0" t="n">
        <v>71040</v>
      </c>
      <c r="L187" s="95" t="n">
        <v>36301</v>
      </c>
      <c r="M187" s="0" t="n">
        <v>25002</v>
      </c>
      <c r="N187" s="1" t="n">
        <f aca="false">+IF(M187="","",K187-M187)</f>
        <v>46038</v>
      </c>
      <c r="O187" s="95" t="n">
        <v>36301</v>
      </c>
      <c r="P187" s="0" t="n">
        <v>371335</v>
      </c>
      <c r="Q187" s="95" t="n">
        <v>36301</v>
      </c>
      <c r="R187" s="0" t="n">
        <v>433534</v>
      </c>
      <c r="S187" s="1" t="n">
        <f aca="false">+IF(R187="","",P187-R187)</f>
        <v>-62199</v>
      </c>
      <c r="T187" s="1" t="n">
        <f aca="false">+IF(P187="","",P187+K187)</f>
        <v>442375</v>
      </c>
      <c r="U187" s="1" t="n">
        <f aca="false">+IF(R187="","",R187+M187)</f>
        <v>458536</v>
      </c>
      <c r="V187" s="1" t="n">
        <f aca="false">IF(T187="","",T187-U187)</f>
        <v>-16161</v>
      </c>
      <c r="W187" s="95" t="n">
        <v>36301</v>
      </c>
      <c r="X187" s="0" t="n">
        <v>598242</v>
      </c>
      <c r="Y187" s="95" t="n">
        <v>36301</v>
      </c>
      <c r="Z187" s="0" t="n">
        <v>47349</v>
      </c>
      <c r="AA187" s="95" t="n">
        <v>36301</v>
      </c>
      <c r="AB187" s="0" t="n">
        <v>7240</v>
      </c>
      <c r="AC187" s="1" t="n">
        <f aca="false">+IF(AB187="","",Z187-AB187)</f>
        <v>40109</v>
      </c>
      <c r="AD187" s="95" t="n">
        <v>36301</v>
      </c>
      <c r="AE187" s="0" t="n">
        <v>179528</v>
      </c>
      <c r="AF187" s="95" t="n">
        <v>36301</v>
      </c>
      <c r="AG187" s="0" t="n">
        <v>245166</v>
      </c>
      <c r="AH187" s="1" t="n">
        <f aca="false">+IF(AG187="","",AE187-AG187)</f>
        <v>-65638</v>
      </c>
      <c r="AI187" s="1" t="n">
        <f aca="false">+IF(AE187="","",AE187+Z187)</f>
        <v>226877</v>
      </c>
      <c r="AJ187" s="1" t="n">
        <f aca="false">+IF(AG187="","",AG187+AB187)</f>
        <v>252406</v>
      </c>
      <c r="AK187" s="1" t="n">
        <f aca="false">IF(AI187="","",AI187-AJ187)</f>
        <v>-25529</v>
      </c>
      <c r="AL187" s="95" t="n">
        <v>36301</v>
      </c>
      <c r="AM187" s="0" t="n">
        <v>337816</v>
      </c>
      <c r="AN187" s="95" t="n">
        <v>36301</v>
      </c>
      <c r="AO187" s="0" t="n">
        <v>9916</v>
      </c>
      <c r="AP187" s="95" t="n">
        <v>36301</v>
      </c>
      <c r="AQ187" s="0" t="n">
        <v>4918</v>
      </c>
      <c r="AR187" s="1" t="n">
        <f aca="false">+IF(AQ187="","",AO187-AQ187)</f>
        <v>4998</v>
      </c>
      <c r="AS187" s="95" t="n">
        <v>36301</v>
      </c>
      <c r="AT187" s="0" t="n">
        <v>95103</v>
      </c>
      <c r="AU187" s="95" t="n">
        <v>36301</v>
      </c>
      <c r="AV187" s="0" t="n">
        <v>121581</v>
      </c>
      <c r="AW187" s="1" t="n">
        <f aca="false">+IF(AV187="","",AT187-AV187)</f>
        <v>-26478</v>
      </c>
      <c r="AX187" s="1" t="n">
        <f aca="false">+IF(AT187="","",AT187+AO187)</f>
        <v>105019</v>
      </c>
      <c r="AY187" s="1" t="n">
        <f aca="false">+IF(AV187="","",AV187+AQ187)</f>
        <v>126499</v>
      </c>
      <c r="AZ187" s="1" t="n">
        <f aca="false">IF(AX187="","",AX187-AY187)</f>
        <v>-21480</v>
      </c>
      <c r="BA187" s="95" t="n">
        <v>36301</v>
      </c>
      <c r="BB187" s="0" t="n">
        <v>170387</v>
      </c>
      <c r="BC187" s="95" t="n">
        <v>36301</v>
      </c>
      <c r="BD187" s="0" t="n">
        <v>14398</v>
      </c>
      <c r="BE187" s="95" t="n">
        <v>36301</v>
      </c>
      <c r="BF187" s="0" t="n">
        <v>3366</v>
      </c>
      <c r="BG187" s="1" t="n">
        <f aca="false">+IF(BF187="","",BD187-BF187)</f>
        <v>11032</v>
      </c>
      <c r="BH187" s="95" t="n">
        <v>36301</v>
      </c>
      <c r="BI187" s="0" t="n">
        <v>68996</v>
      </c>
      <c r="BJ187" s="95" t="n">
        <v>36301</v>
      </c>
      <c r="BK187" s="0" t="n">
        <v>83335</v>
      </c>
      <c r="BL187" s="1" t="n">
        <f aca="false">+IF(BK187="","",BI187-BK187)</f>
        <v>-14339</v>
      </c>
      <c r="BM187" s="1" t="n">
        <f aca="false">+IF(BI187="","",BI187+BD187)</f>
        <v>83394</v>
      </c>
      <c r="BN187" s="1" t="n">
        <f aca="false">+IF(BK187="","",BK187+BF187)</f>
        <v>86701</v>
      </c>
      <c r="BO187" s="1" t="n">
        <f aca="false">IF(BM187="","",BM187-BN187)</f>
        <v>-3307</v>
      </c>
      <c r="BP187" s="95" t="n">
        <v>36301</v>
      </c>
      <c r="BQ187" s="0" t="n">
        <v>107718</v>
      </c>
    </row>
    <row r="188" customFormat="false" ht="12.75" hidden="false" customHeight="false" outlineLevel="0" collapsed="false">
      <c r="A188" s="95" t="n">
        <f aca="false">+A187+7</f>
        <v>36305</v>
      </c>
      <c r="B188" s="95" t="n">
        <v>36301</v>
      </c>
      <c r="C188" s="0" t="n">
        <v>17.41</v>
      </c>
      <c r="D188" s="95" t="n">
        <v>36301</v>
      </c>
      <c r="E188" s="0" t="n">
        <v>2.225</v>
      </c>
      <c r="F188" s="95" t="n">
        <v>36301</v>
      </c>
      <c r="G188" s="0" t="n">
        <v>40.55</v>
      </c>
      <c r="H188" s="95" t="n">
        <v>36301</v>
      </c>
      <c r="I188" s="0" t="n">
        <v>50.46</v>
      </c>
      <c r="J188" s="95" t="n">
        <v>36308</v>
      </c>
      <c r="K188" s="0" t="n">
        <v>58991</v>
      </c>
      <c r="L188" s="95" t="n">
        <v>36308</v>
      </c>
      <c r="M188" s="0" t="n">
        <v>20875</v>
      </c>
      <c r="N188" s="1" t="n">
        <f aca="false">+IF(M188="","",K188-M188)</f>
        <v>38116</v>
      </c>
      <c r="O188" s="95" t="n">
        <v>36308</v>
      </c>
      <c r="P188" s="0" t="n">
        <v>359800</v>
      </c>
      <c r="Q188" s="95" t="n">
        <v>36308</v>
      </c>
      <c r="R188" s="0" t="n">
        <v>417450</v>
      </c>
      <c r="S188" s="1" t="n">
        <f aca="false">+IF(R188="","",P188-R188)</f>
        <v>-57650</v>
      </c>
      <c r="T188" s="1" t="n">
        <f aca="false">+IF(P188="","",P188+K188)</f>
        <v>418791</v>
      </c>
      <c r="U188" s="1" t="n">
        <f aca="false">+IF(R188="","",R188+M188)</f>
        <v>438325</v>
      </c>
      <c r="V188" s="1" t="n">
        <f aca="false">IF(T188="","",T188-U188)</f>
        <v>-19534</v>
      </c>
      <c r="W188" s="95" t="n">
        <v>36308</v>
      </c>
      <c r="X188" s="0" t="n">
        <v>565241</v>
      </c>
      <c r="Y188" s="95" t="n">
        <v>36308</v>
      </c>
      <c r="Z188" s="0" t="n">
        <v>37546</v>
      </c>
      <c r="AA188" s="95" t="n">
        <v>36308</v>
      </c>
      <c r="AB188" s="0" t="n">
        <v>8951</v>
      </c>
      <c r="AC188" s="1" t="n">
        <f aca="false">+IF(AB188="","",Z188-AB188)</f>
        <v>28595</v>
      </c>
      <c r="AD188" s="95" t="n">
        <v>36308</v>
      </c>
      <c r="AE188" s="0" t="n">
        <v>177807</v>
      </c>
      <c r="AF188" s="95" t="n">
        <v>36308</v>
      </c>
      <c r="AG188" s="0" t="n">
        <v>231060</v>
      </c>
      <c r="AH188" s="1" t="n">
        <f aca="false">+IF(AG188="","",AE188-AG188)</f>
        <v>-53253</v>
      </c>
      <c r="AI188" s="1" t="n">
        <f aca="false">+IF(AE188="","",AE188+Z188)</f>
        <v>215353</v>
      </c>
      <c r="AJ188" s="1" t="n">
        <f aca="false">+IF(AG188="","",AG188+AB188)</f>
        <v>240011</v>
      </c>
      <c r="AK188" s="1" t="n">
        <f aca="false">IF(AI188="","",AI188-AJ188)</f>
        <v>-24658</v>
      </c>
      <c r="AL188" s="95" t="n">
        <v>36308</v>
      </c>
      <c r="AM188" s="0" t="n">
        <v>327859</v>
      </c>
      <c r="AN188" s="95" t="n">
        <v>36308</v>
      </c>
      <c r="AO188" s="0" t="n">
        <v>5771</v>
      </c>
      <c r="AP188" s="95" t="n">
        <v>36308</v>
      </c>
      <c r="AQ188" s="0" t="n">
        <v>7754</v>
      </c>
      <c r="AR188" s="1" t="n">
        <f aca="false">+IF(AQ188="","",AO188-AQ188)</f>
        <v>-1983</v>
      </c>
      <c r="AS188" s="95" t="n">
        <v>36308</v>
      </c>
      <c r="AT188" s="0" t="n">
        <v>102653</v>
      </c>
      <c r="AU188" s="95" t="n">
        <v>36308</v>
      </c>
      <c r="AV188" s="0" t="n">
        <v>118042</v>
      </c>
      <c r="AW188" s="1" t="n">
        <f aca="false">+IF(AV188="","",AT188-AV188)</f>
        <v>-15389</v>
      </c>
      <c r="AX188" s="1" t="n">
        <f aca="false">+IF(AT188="","",AT188+AO188)</f>
        <v>108424</v>
      </c>
      <c r="AY188" s="1" t="n">
        <f aca="false">+IF(AV188="","",AV188+AQ188)</f>
        <v>125796</v>
      </c>
      <c r="AZ188" s="1" t="n">
        <f aca="false">IF(AX188="","",AX188-AY188)</f>
        <v>-17372</v>
      </c>
      <c r="BA188" s="95" t="n">
        <v>36308</v>
      </c>
      <c r="BB188" s="0" t="n">
        <v>173990</v>
      </c>
      <c r="BC188" s="95" t="n">
        <v>36308</v>
      </c>
      <c r="BD188" s="0" t="n">
        <v>12195</v>
      </c>
      <c r="BE188" s="95" t="n">
        <v>36308</v>
      </c>
      <c r="BF188" s="0" t="n">
        <v>4500</v>
      </c>
      <c r="BG188" s="1" t="n">
        <f aca="false">+IF(BF188="","",BD188-BF188)</f>
        <v>7695</v>
      </c>
      <c r="BH188" s="95" t="n">
        <v>36308</v>
      </c>
      <c r="BI188" s="0" t="n">
        <v>74362</v>
      </c>
      <c r="BJ188" s="95" t="n">
        <v>36308</v>
      </c>
      <c r="BK188" s="0" t="n">
        <v>85013</v>
      </c>
      <c r="BL188" s="1" t="n">
        <f aca="false">+IF(BK188="","",BI188-BK188)</f>
        <v>-10651</v>
      </c>
      <c r="BM188" s="1" t="n">
        <f aca="false">+IF(BI188="","",BI188+BD188)</f>
        <v>86557</v>
      </c>
      <c r="BN188" s="1" t="n">
        <f aca="false">+IF(BK188="","",BK188+BF188)</f>
        <v>89513</v>
      </c>
      <c r="BO188" s="1" t="n">
        <f aca="false">IF(BM188="","",BM188-BN188)</f>
        <v>-2956</v>
      </c>
      <c r="BP188" s="95" t="n">
        <v>36308</v>
      </c>
      <c r="BQ188" s="0" t="n">
        <v>111650</v>
      </c>
    </row>
    <row r="189" customFormat="false" ht="12.75" hidden="false" customHeight="false" outlineLevel="0" collapsed="false">
      <c r="A189" s="95" t="n">
        <f aca="false">+A188+7</f>
        <v>36312</v>
      </c>
      <c r="B189" s="95" t="n">
        <v>36308</v>
      </c>
      <c r="C189" s="0" t="n">
        <v>16.84</v>
      </c>
      <c r="D189" s="95" t="n">
        <v>36308</v>
      </c>
      <c r="E189" s="0" t="n">
        <v>2.358</v>
      </c>
      <c r="F189" s="95" t="n">
        <v>36308</v>
      </c>
      <c r="G189" s="0" t="n">
        <v>39.43</v>
      </c>
      <c r="H189" s="95" t="n">
        <v>36308</v>
      </c>
      <c r="I189" s="0" t="n">
        <v>48.58</v>
      </c>
      <c r="J189" s="95" t="n">
        <v>36315</v>
      </c>
      <c r="K189" s="0" t="n">
        <v>48177</v>
      </c>
      <c r="L189" s="95" t="n">
        <v>36315</v>
      </c>
      <c r="M189" s="0" t="n">
        <v>21304</v>
      </c>
      <c r="N189" s="1" t="n">
        <f aca="false">+IF(M189="","",K189-M189)</f>
        <v>26873</v>
      </c>
      <c r="O189" s="95" t="n">
        <v>36315</v>
      </c>
      <c r="P189" s="0" t="n">
        <v>371758</v>
      </c>
      <c r="Q189" s="95" t="n">
        <v>36315</v>
      </c>
      <c r="R189" s="0" t="n">
        <v>412058</v>
      </c>
      <c r="S189" s="1" t="n">
        <f aca="false">+IF(R189="","",P189-R189)</f>
        <v>-40300</v>
      </c>
      <c r="T189" s="1" t="n">
        <f aca="false">+IF(P189="","",P189+K189)</f>
        <v>419935</v>
      </c>
      <c r="U189" s="1" t="n">
        <f aca="false">+IF(R189="","",R189+M189)</f>
        <v>433362</v>
      </c>
      <c r="V189" s="1" t="n">
        <f aca="false">IF(T189="","",T189-U189)</f>
        <v>-13427</v>
      </c>
      <c r="W189" s="95" t="n">
        <v>36315</v>
      </c>
      <c r="X189" s="0" t="n">
        <v>568815</v>
      </c>
      <c r="Y189" s="95" t="n">
        <v>36315</v>
      </c>
      <c r="Z189" s="0" t="n">
        <v>43692</v>
      </c>
      <c r="AA189" s="95" t="n">
        <v>36315</v>
      </c>
      <c r="AB189" s="0" t="n">
        <v>7313</v>
      </c>
      <c r="AC189" s="1" t="n">
        <f aca="false">+IF(AB189="","",Z189-AB189)</f>
        <v>36379</v>
      </c>
      <c r="AD189" s="95" t="n">
        <v>36315</v>
      </c>
      <c r="AE189" s="0" t="n">
        <v>166097</v>
      </c>
      <c r="AF189" s="95" t="n">
        <v>36315</v>
      </c>
      <c r="AG189" s="0" t="n">
        <v>229209</v>
      </c>
      <c r="AH189" s="1" t="n">
        <f aca="false">+IF(AG189="","",AE189-AG189)</f>
        <v>-63112</v>
      </c>
      <c r="AI189" s="1" t="n">
        <f aca="false">+IF(AE189="","",AE189+Z189)</f>
        <v>209789</v>
      </c>
      <c r="AJ189" s="1" t="n">
        <f aca="false">+IF(AG189="","",AG189+AB189)</f>
        <v>236522</v>
      </c>
      <c r="AK189" s="1" t="n">
        <f aca="false">IF(AI189="","",AI189-AJ189)</f>
        <v>-26733</v>
      </c>
      <c r="AL189" s="95" t="n">
        <v>36315</v>
      </c>
      <c r="AM189" s="0" t="n">
        <v>317912</v>
      </c>
      <c r="AN189" s="95" t="n">
        <v>36315</v>
      </c>
      <c r="AO189" s="0" t="n">
        <v>3251</v>
      </c>
      <c r="AP189" s="95" t="n">
        <v>36315</v>
      </c>
      <c r="AQ189" s="0" t="n">
        <v>8810</v>
      </c>
      <c r="AR189" s="1" t="n">
        <f aca="false">+IF(AQ189="","",AO189-AQ189)</f>
        <v>-5559</v>
      </c>
      <c r="AS189" s="95" t="n">
        <v>36315</v>
      </c>
      <c r="AT189" s="0" t="n">
        <v>101611</v>
      </c>
      <c r="AU189" s="95" t="n">
        <v>36315</v>
      </c>
      <c r="AV189" s="0" t="n">
        <v>110773</v>
      </c>
      <c r="AW189" s="1" t="n">
        <f aca="false">+IF(AV189="","",AT189-AV189)</f>
        <v>-9162</v>
      </c>
      <c r="AX189" s="1" t="n">
        <f aca="false">+IF(AT189="","",AT189+AO189)</f>
        <v>104862</v>
      </c>
      <c r="AY189" s="1" t="n">
        <f aca="false">+IF(AV189="","",AV189+AQ189)</f>
        <v>119583</v>
      </c>
      <c r="AZ189" s="1" t="n">
        <f aca="false">IF(AX189="","",AX189-AY189)</f>
        <v>-14721</v>
      </c>
      <c r="BA189" s="95" t="n">
        <v>36315</v>
      </c>
      <c r="BB189" s="0" t="n">
        <v>164603</v>
      </c>
      <c r="BC189" s="95" t="n">
        <v>36315</v>
      </c>
      <c r="BD189" s="0" t="n">
        <v>6966</v>
      </c>
      <c r="BE189" s="95" t="n">
        <v>36315</v>
      </c>
      <c r="BF189" s="0" t="n">
        <v>4480</v>
      </c>
      <c r="BG189" s="1" t="n">
        <f aca="false">+IF(BF189="","",BD189-BF189)</f>
        <v>2486</v>
      </c>
      <c r="BH189" s="95" t="n">
        <v>36315</v>
      </c>
      <c r="BI189" s="0" t="n">
        <v>70849</v>
      </c>
      <c r="BJ189" s="95" t="n">
        <v>36315</v>
      </c>
      <c r="BK189" s="0" t="n">
        <v>75396</v>
      </c>
      <c r="BL189" s="1" t="n">
        <f aca="false">+IF(BK189="","",BI189-BK189)</f>
        <v>-4547</v>
      </c>
      <c r="BM189" s="1" t="n">
        <f aca="false">+IF(BI189="","",BI189+BD189)</f>
        <v>77815</v>
      </c>
      <c r="BN189" s="1" t="n">
        <f aca="false">+IF(BK189="","",BK189+BF189)</f>
        <v>79876</v>
      </c>
      <c r="BO189" s="1" t="n">
        <f aca="false">IF(BM189="","",BM189-BN189)</f>
        <v>-2061</v>
      </c>
      <c r="BP189" s="95" t="n">
        <v>36315</v>
      </c>
      <c r="BQ189" s="0" t="n">
        <v>100461</v>
      </c>
    </row>
    <row r="190" customFormat="false" ht="12.75" hidden="false" customHeight="false" outlineLevel="0" collapsed="false">
      <c r="A190" s="95" t="n">
        <f aca="false">+A189+7</f>
        <v>36319</v>
      </c>
      <c r="B190" s="95" t="n">
        <v>36315</v>
      </c>
      <c r="C190" s="0" t="n">
        <v>17.32</v>
      </c>
      <c r="D190" s="95" t="n">
        <v>36315</v>
      </c>
      <c r="E190" s="0" t="n">
        <v>2.437</v>
      </c>
      <c r="F190" s="95" t="n">
        <v>36315</v>
      </c>
      <c r="G190" s="0" t="n">
        <v>41.29</v>
      </c>
      <c r="H190" s="95" t="n">
        <v>36315</v>
      </c>
      <c r="I190" s="0" t="n">
        <v>50.11</v>
      </c>
      <c r="J190" s="95" t="n">
        <v>36322</v>
      </c>
      <c r="K190" s="0" t="n">
        <v>54113</v>
      </c>
      <c r="L190" s="95" t="n">
        <v>36322</v>
      </c>
      <c r="M190" s="0" t="n">
        <v>19860</v>
      </c>
      <c r="N190" s="1" t="n">
        <f aca="false">+IF(M190="","",K190-M190)</f>
        <v>34253</v>
      </c>
      <c r="O190" s="95" t="n">
        <v>36322</v>
      </c>
      <c r="P190" s="0" t="n">
        <v>370564</v>
      </c>
      <c r="Q190" s="95" t="n">
        <v>36322</v>
      </c>
      <c r="R190" s="0" t="n">
        <v>421631</v>
      </c>
      <c r="S190" s="1" t="n">
        <f aca="false">+IF(R190="","",P190-R190)</f>
        <v>-51067</v>
      </c>
      <c r="T190" s="1" t="n">
        <f aca="false">+IF(P190="","",P190+K190)</f>
        <v>424677</v>
      </c>
      <c r="U190" s="1" t="n">
        <f aca="false">+IF(R190="","",R190+M190)</f>
        <v>441491</v>
      </c>
      <c r="V190" s="1" t="n">
        <f aca="false">IF(T190="","",T190-U190)</f>
        <v>-16814</v>
      </c>
      <c r="W190" s="95" t="n">
        <v>36322</v>
      </c>
      <c r="X190" s="0" t="n">
        <v>574796</v>
      </c>
      <c r="Y190" s="95" t="n">
        <v>36322</v>
      </c>
      <c r="Z190" s="0" t="n">
        <v>55850</v>
      </c>
      <c r="AA190" s="95" t="n">
        <v>36322</v>
      </c>
      <c r="AB190" s="0" t="n">
        <v>5434</v>
      </c>
      <c r="AC190" s="1" t="n">
        <f aca="false">+IF(AB190="","",Z190-AB190)</f>
        <v>50416</v>
      </c>
      <c r="AD190" s="95" t="n">
        <v>36322</v>
      </c>
      <c r="AE190" s="0" t="n">
        <v>166936</v>
      </c>
      <c r="AF190" s="95" t="n">
        <v>36322</v>
      </c>
      <c r="AG190" s="0" t="n">
        <v>245146</v>
      </c>
      <c r="AH190" s="1" t="n">
        <f aca="false">+IF(AG190="","",AE190-AG190)</f>
        <v>-78210</v>
      </c>
      <c r="AI190" s="1" t="n">
        <f aca="false">+IF(AE190="","",AE190+Z190)</f>
        <v>222786</v>
      </c>
      <c r="AJ190" s="1" t="n">
        <f aca="false">+IF(AG190="","",AG190+AB190)</f>
        <v>250580</v>
      </c>
      <c r="AK190" s="1" t="n">
        <f aca="false">IF(AI190="","",AI190-AJ190)</f>
        <v>-27794</v>
      </c>
      <c r="AL190" s="95" t="n">
        <v>36322</v>
      </c>
      <c r="AM190" s="0" t="n">
        <v>338990</v>
      </c>
      <c r="AN190" s="95" t="n">
        <v>36322</v>
      </c>
      <c r="AO190" s="0" t="n">
        <v>3256</v>
      </c>
      <c r="AP190" s="95" t="n">
        <v>36322</v>
      </c>
      <c r="AQ190" s="0" t="n">
        <v>10387</v>
      </c>
      <c r="AR190" s="1" t="n">
        <f aca="false">+IF(AQ190="","",AO190-AQ190)</f>
        <v>-7131</v>
      </c>
      <c r="AS190" s="95" t="n">
        <v>36322</v>
      </c>
      <c r="AT190" s="0" t="n">
        <v>101781</v>
      </c>
      <c r="AU190" s="95" t="n">
        <v>36322</v>
      </c>
      <c r="AV190" s="0" t="n">
        <v>114079</v>
      </c>
      <c r="AW190" s="1" t="n">
        <f aca="false">+IF(AV190="","",AT190-AV190)</f>
        <v>-12298</v>
      </c>
      <c r="AX190" s="1" t="n">
        <f aca="false">+IF(AT190="","",AT190+AO190)</f>
        <v>105037</v>
      </c>
      <c r="AY190" s="1" t="n">
        <f aca="false">+IF(AV190="","",AV190+AQ190)</f>
        <v>124466</v>
      </c>
      <c r="AZ190" s="1" t="n">
        <f aca="false">IF(AX190="","",AX190-AY190)</f>
        <v>-19429</v>
      </c>
      <c r="BA190" s="95" t="n">
        <v>36322</v>
      </c>
      <c r="BB190" s="0" t="n">
        <v>167976</v>
      </c>
      <c r="BC190" s="95" t="n">
        <v>36322</v>
      </c>
      <c r="BD190" s="0" t="n">
        <v>8685</v>
      </c>
      <c r="BE190" s="95" t="n">
        <v>36322</v>
      </c>
      <c r="BF190" s="0" t="n">
        <v>3871</v>
      </c>
      <c r="BG190" s="1" t="n">
        <f aca="false">+IF(BF190="","",BD190-BF190)</f>
        <v>4814</v>
      </c>
      <c r="BH190" s="95" t="n">
        <v>36322</v>
      </c>
      <c r="BI190" s="0" t="n">
        <v>65105</v>
      </c>
      <c r="BJ190" s="95" t="n">
        <v>36322</v>
      </c>
      <c r="BK190" s="0" t="n">
        <v>73973</v>
      </c>
      <c r="BL190" s="1" t="n">
        <f aca="false">+IF(BK190="","",BI190-BK190)</f>
        <v>-8868</v>
      </c>
      <c r="BM190" s="1" t="n">
        <f aca="false">+IF(BI190="","",BI190+BD190)</f>
        <v>73790</v>
      </c>
      <c r="BN190" s="1" t="n">
        <f aca="false">+IF(BK190="","",BK190+BF190)</f>
        <v>77844</v>
      </c>
      <c r="BO190" s="1" t="n">
        <f aca="false">IF(BM190="","",BM190-BN190)</f>
        <v>-4054</v>
      </c>
      <c r="BP190" s="95" t="n">
        <v>36322</v>
      </c>
      <c r="BQ190" s="0" t="n">
        <v>100075</v>
      </c>
    </row>
    <row r="191" customFormat="false" ht="12.75" hidden="false" customHeight="false" outlineLevel="0" collapsed="false">
      <c r="A191" s="95" t="n">
        <f aca="false">+A190+7</f>
        <v>36326</v>
      </c>
      <c r="B191" s="95" t="n">
        <v>36322</v>
      </c>
      <c r="C191" s="0" t="n">
        <v>18.43</v>
      </c>
      <c r="D191" s="95" t="n">
        <v>36322</v>
      </c>
      <c r="E191" s="0" t="n">
        <v>2.378</v>
      </c>
      <c r="F191" s="95" t="n">
        <v>36322</v>
      </c>
      <c r="G191" s="0" t="n">
        <v>44.84</v>
      </c>
      <c r="H191" s="95" t="n">
        <v>36322</v>
      </c>
      <c r="I191" s="0" t="n">
        <v>53.2</v>
      </c>
      <c r="J191" s="95" t="n">
        <v>36329</v>
      </c>
      <c r="K191" s="0" t="n">
        <v>80681</v>
      </c>
      <c r="L191" s="95" t="n">
        <v>36329</v>
      </c>
      <c r="M191" s="0" t="n">
        <v>20903</v>
      </c>
      <c r="N191" s="1" t="n">
        <f aca="false">+IF(M191="","",K191-M191)</f>
        <v>59778</v>
      </c>
      <c r="O191" s="95" t="n">
        <v>36329</v>
      </c>
      <c r="P191" s="0" t="n">
        <v>370755</v>
      </c>
      <c r="Q191" s="95" t="n">
        <v>36329</v>
      </c>
      <c r="R191" s="0" t="n">
        <v>452374</v>
      </c>
      <c r="S191" s="1" t="n">
        <f aca="false">+IF(R191="","",P191-R191)</f>
        <v>-81619</v>
      </c>
      <c r="T191" s="1" t="n">
        <f aca="false">+IF(P191="","",P191+K191)</f>
        <v>451436</v>
      </c>
      <c r="U191" s="1" t="n">
        <f aca="false">+IF(R191="","",R191+M191)</f>
        <v>473277</v>
      </c>
      <c r="V191" s="1" t="n">
        <f aca="false">IF(T191="","",T191-U191)</f>
        <v>-21841</v>
      </c>
      <c r="W191" s="95" t="n">
        <v>36329</v>
      </c>
      <c r="X191" s="0" t="n">
        <v>610764</v>
      </c>
      <c r="Y191" s="95" t="n">
        <v>36329</v>
      </c>
      <c r="Z191" s="0" t="n">
        <v>56514</v>
      </c>
      <c r="AA191" s="95" t="n">
        <v>36329</v>
      </c>
      <c r="AB191" s="0" t="n">
        <v>5478</v>
      </c>
      <c r="AC191" s="1" t="n">
        <f aca="false">+IF(AB191="","",Z191-AB191)</f>
        <v>51036</v>
      </c>
      <c r="AD191" s="95" t="n">
        <v>36329</v>
      </c>
      <c r="AE191" s="0" t="n">
        <v>167095</v>
      </c>
      <c r="AF191" s="95" t="n">
        <v>36329</v>
      </c>
      <c r="AG191" s="0" t="n">
        <v>245738</v>
      </c>
      <c r="AH191" s="1" t="n">
        <f aca="false">+IF(AG191="","",AE191-AG191)</f>
        <v>-78643</v>
      </c>
      <c r="AI191" s="1" t="n">
        <f aca="false">+IF(AE191="","",AE191+Z191)</f>
        <v>223609</v>
      </c>
      <c r="AJ191" s="1" t="n">
        <f aca="false">+IF(AG191="","",AG191+AB191)</f>
        <v>251216</v>
      </c>
      <c r="AK191" s="1" t="n">
        <f aca="false">IF(AI191="","",AI191-AJ191)</f>
        <v>-27607</v>
      </c>
      <c r="AL191" s="95" t="n">
        <v>36329</v>
      </c>
      <c r="AM191" s="0" t="n">
        <v>339946</v>
      </c>
      <c r="AN191" s="95" t="n">
        <v>36329</v>
      </c>
      <c r="AO191" s="0" t="n">
        <v>11628</v>
      </c>
      <c r="AP191" s="95" t="n">
        <v>36329</v>
      </c>
      <c r="AQ191" s="0" t="n">
        <v>8020</v>
      </c>
      <c r="AR191" s="1" t="n">
        <f aca="false">+IF(AQ191="","",AO191-AQ191)</f>
        <v>3608</v>
      </c>
      <c r="AS191" s="95" t="n">
        <v>36329</v>
      </c>
      <c r="AT191" s="0" t="n">
        <v>93560</v>
      </c>
      <c r="AU191" s="95" t="n">
        <v>36329</v>
      </c>
      <c r="AV191" s="0" t="n">
        <v>120797</v>
      </c>
      <c r="AW191" s="1" t="n">
        <f aca="false">+IF(AV191="","",AT191-AV191)</f>
        <v>-27237</v>
      </c>
      <c r="AX191" s="1" t="n">
        <f aca="false">+IF(AT191="","",AT191+AO191)</f>
        <v>105188</v>
      </c>
      <c r="AY191" s="1" t="n">
        <f aca="false">+IF(AV191="","",AV191+AQ191)</f>
        <v>128817</v>
      </c>
      <c r="AZ191" s="1" t="n">
        <f aca="false">IF(AX191="","",AX191-AY191)</f>
        <v>-23629</v>
      </c>
      <c r="BA191" s="95" t="n">
        <v>36329</v>
      </c>
      <c r="BB191" s="0" t="n">
        <v>171045</v>
      </c>
      <c r="BC191" s="95" t="n">
        <v>36329</v>
      </c>
      <c r="BD191" s="0" t="n">
        <v>13158</v>
      </c>
      <c r="BE191" s="95" t="n">
        <v>36329</v>
      </c>
      <c r="BF191" s="0" t="n">
        <v>2993</v>
      </c>
      <c r="BG191" s="1" t="n">
        <f aca="false">+IF(BF191="","",BD191-BF191)</f>
        <v>10165</v>
      </c>
      <c r="BH191" s="95" t="n">
        <v>36329</v>
      </c>
      <c r="BI191" s="0" t="n">
        <v>66399</v>
      </c>
      <c r="BJ191" s="95" t="n">
        <v>36329</v>
      </c>
      <c r="BK191" s="0" t="n">
        <v>81330</v>
      </c>
      <c r="BL191" s="1" t="n">
        <f aca="false">+IF(BK191="","",BI191-BK191)</f>
        <v>-14931</v>
      </c>
      <c r="BM191" s="1" t="n">
        <f aca="false">+IF(BI191="","",BI191+BD191)</f>
        <v>79557</v>
      </c>
      <c r="BN191" s="1" t="n">
        <f aca="false">+IF(BK191="","",BK191+BF191)</f>
        <v>84323</v>
      </c>
      <c r="BO191" s="1" t="n">
        <f aca="false">IF(BM191="","",BM191-BN191)</f>
        <v>-4766</v>
      </c>
      <c r="BP191" s="95" t="n">
        <v>36329</v>
      </c>
      <c r="BQ191" s="0" t="n">
        <v>104690</v>
      </c>
    </row>
    <row r="192" customFormat="false" ht="12.75" hidden="false" customHeight="false" outlineLevel="0" collapsed="false">
      <c r="A192" s="95" t="n">
        <f aca="false">+A191+7</f>
        <v>36333</v>
      </c>
      <c r="B192" s="95" t="n">
        <v>36329</v>
      </c>
      <c r="C192" s="0" t="n">
        <v>17.99</v>
      </c>
      <c r="D192" s="95" t="n">
        <v>36329</v>
      </c>
      <c r="E192" s="0" t="n">
        <v>2.308</v>
      </c>
      <c r="F192" s="95" t="n">
        <v>36329</v>
      </c>
      <c r="G192" s="0" t="n">
        <v>44.47</v>
      </c>
      <c r="H192" s="95" t="n">
        <v>36329</v>
      </c>
      <c r="I192" s="0" t="n">
        <v>52.3</v>
      </c>
      <c r="J192" s="95" t="n">
        <v>36336</v>
      </c>
      <c r="K192" s="0" t="n">
        <v>76313</v>
      </c>
      <c r="L192" s="95" t="n">
        <v>36336</v>
      </c>
      <c r="M192" s="0" t="n">
        <v>26976</v>
      </c>
      <c r="N192" s="1" t="n">
        <f aca="false">+IF(M192="","",K192-M192)</f>
        <v>49337</v>
      </c>
      <c r="O192" s="95" t="n">
        <v>36336</v>
      </c>
      <c r="P192" s="0" t="n">
        <v>343847</v>
      </c>
      <c r="Q192" s="95" t="n">
        <v>36336</v>
      </c>
      <c r="R192" s="0" t="n">
        <v>413433</v>
      </c>
      <c r="S192" s="1" t="n">
        <f aca="false">+IF(R192="","",P192-R192)</f>
        <v>-69586</v>
      </c>
      <c r="T192" s="1" t="n">
        <f aca="false">+IF(P192="","",P192+K192)</f>
        <v>420160</v>
      </c>
      <c r="U192" s="1" t="n">
        <f aca="false">+IF(R192="","",R192+M192)</f>
        <v>440409</v>
      </c>
      <c r="V192" s="1" t="n">
        <f aca="false">IF(T192="","",T192-U192)</f>
        <v>-20249</v>
      </c>
      <c r="W192" s="95" t="n">
        <v>36336</v>
      </c>
      <c r="X192" s="0" t="n">
        <v>560307</v>
      </c>
      <c r="Y192" s="95" t="n">
        <v>36336</v>
      </c>
      <c r="Z192" s="0" t="n">
        <v>41356</v>
      </c>
      <c r="AA192" s="95" t="n">
        <v>36336</v>
      </c>
      <c r="AB192" s="0" t="n">
        <v>7364</v>
      </c>
      <c r="AC192" s="1" t="n">
        <f aca="false">+IF(AB192="","",Z192-AB192)</f>
        <v>33992</v>
      </c>
      <c r="AD192" s="95" t="n">
        <v>36336</v>
      </c>
      <c r="AE192" s="0" t="n">
        <v>172662</v>
      </c>
      <c r="AF192" s="95" t="n">
        <v>36336</v>
      </c>
      <c r="AG192" s="0" t="n">
        <v>229742</v>
      </c>
      <c r="AH192" s="1" t="n">
        <f aca="false">+IF(AG192="","",AE192-AG192)</f>
        <v>-57080</v>
      </c>
      <c r="AI192" s="1" t="n">
        <f aca="false">+IF(AE192="","",AE192+Z192)</f>
        <v>214018</v>
      </c>
      <c r="AJ192" s="1" t="n">
        <f aca="false">+IF(AG192="","",AG192+AB192)</f>
        <v>237106</v>
      </c>
      <c r="AK192" s="1" t="n">
        <f aca="false">IF(AI192="","",AI192-AJ192)</f>
        <v>-23088</v>
      </c>
      <c r="AL192" s="95" t="n">
        <v>36336</v>
      </c>
      <c r="AM192" s="0" t="n">
        <v>328499</v>
      </c>
      <c r="AN192" s="95" t="n">
        <v>36336</v>
      </c>
      <c r="AO192" s="0" t="n">
        <v>10430</v>
      </c>
      <c r="AP192" s="95" t="n">
        <v>36336</v>
      </c>
      <c r="AQ192" s="0" t="n">
        <v>4586</v>
      </c>
      <c r="AR192" s="1" t="n">
        <f aca="false">+IF(AQ192="","",AO192-AQ192)</f>
        <v>5844</v>
      </c>
      <c r="AS192" s="95" t="n">
        <v>36336</v>
      </c>
      <c r="AT192" s="0" t="n">
        <v>93936</v>
      </c>
      <c r="AU192" s="95" t="n">
        <v>36336</v>
      </c>
      <c r="AV192" s="0" t="n">
        <v>121886</v>
      </c>
      <c r="AW192" s="1" t="n">
        <f aca="false">+IF(AV192="","",AT192-AV192)</f>
        <v>-27950</v>
      </c>
      <c r="AX192" s="1" t="n">
        <f aca="false">+IF(AT192="","",AT192+AO192)</f>
        <v>104366</v>
      </c>
      <c r="AY192" s="1" t="n">
        <f aca="false">+IF(AV192="","",AV192+AQ192)</f>
        <v>126472</v>
      </c>
      <c r="AZ192" s="1" t="n">
        <f aca="false">IF(AX192="","",AX192-AY192)</f>
        <v>-22106</v>
      </c>
      <c r="BA192" s="95" t="n">
        <v>36336</v>
      </c>
      <c r="BB192" s="0" t="n">
        <v>170032</v>
      </c>
      <c r="BC192" s="95" t="n">
        <v>36336</v>
      </c>
      <c r="BD192" s="0" t="n">
        <v>13185</v>
      </c>
      <c r="BE192" s="95" t="n">
        <v>36336</v>
      </c>
      <c r="BF192" s="0" t="n">
        <v>1663</v>
      </c>
      <c r="BG192" s="1" t="n">
        <f aca="false">+IF(BF192="","",BD192-BF192)</f>
        <v>11522</v>
      </c>
      <c r="BH192" s="95" t="n">
        <v>36336</v>
      </c>
      <c r="BI192" s="0" t="n">
        <v>65155</v>
      </c>
      <c r="BJ192" s="95" t="n">
        <v>36336</v>
      </c>
      <c r="BK192" s="0" t="n">
        <v>83670</v>
      </c>
      <c r="BL192" s="1" t="n">
        <f aca="false">+IF(BK192="","",BI192-BK192)</f>
        <v>-18515</v>
      </c>
      <c r="BM192" s="1" t="n">
        <f aca="false">+IF(BI192="","",BI192+BD192)</f>
        <v>78340</v>
      </c>
      <c r="BN192" s="1" t="n">
        <f aca="false">+IF(BK192="","",BK192+BF192)</f>
        <v>85333</v>
      </c>
      <c r="BO192" s="1" t="n">
        <f aca="false">IF(BM192="","",BM192-BN192)</f>
        <v>-6993</v>
      </c>
      <c r="BP192" s="95" t="n">
        <v>36336</v>
      </c>
      <c r="BQ192" s="0" t="n">
        <v>104007</v>
      </c>
    </row>
    <row r="193" customFormat="false" ht="12.75" hidden="false" customHeight="false" outlineLevel="0" collapsed="false">
      <c r="A193" s="95" t="n">
        <f aca="false">+A192+7</f>
        <v>36340</v>
      </c>
      <c r="B193" s="95" t="n">
        <v>36336</v>
      </c>
      <c r="C193" s="0" t="n">
        <v>18.39</v>
      </c>
      <c r="D193" s="95" t="n">
        <v>36336</v>
      </c>
      <c r="E193" s="0" t="n">
        <v>2.258</v>
      </c>
      <c r="F193" s="95" t="n">
        <v>36336</v>
      </c>
      <c r="G193" s="0" t="n">
        <v>45.53</v>
      </c>
      <c r="H193" s="95" t="n">
        <v>36336</v>
      </c>
      <c r="I193" s="0" t="n">
        <v>53.08</v>
      </c>
      <c r="J193" s="95" t="n">
        <v>36343</v>
      </c>
      <c r="K193" s="0" t="n">
        <v>83810</v>
      </c>
      <c r="L193" s="95" t="n">
        <v>36343</v>
      </c>
      <c r="M193" s="0" t="n">
        <v>19264</v>
      </c>
      <c r="N193" s="1" t="n">
        <f aca="false">+IF(M193="","",K193-M193)</f>
        <v>64546</v>
      </c>
      <c r="O193" s="95" t="n">
        <v>36343</v>
      </c>
      <c r="P193" s="0" t="n">
        <v>340153</v>
      </c>
      <c r="Q193" s="95" t="n">
        <v>36343</v>
      </c>
      <c r="R193" s="0" t="n">
        <v>432278</v>
      </c>
      <c r="S193" s="1" t="n">
        <f aca="false">+IF(R193="","",P193-R193)</f>
        <v>-92125</v>
      </c>
      <c r="T193" s="1" t="n">
        <f aca="false">+IF(P193="","",P193+K193)</f>
        <v>423963</v>
      </c>
      <c r="U193" s="1" t="n">
        <f aca="false">+IF(R193="","",R193+M193)</f>
        <v>451542</v>
      </c>
      <c r="V193" s="1" t="n">
        <f aca="false">IF(T193="","",T193-U193)</f>
        <v>-27579</v>
      </c>
      <c r="W193" s="95" t="n">
        <v>36343</v>
      </c>
      <c r="X193" s="0" t="n">
        <v>573111</v>
      </c>
      <c r="Y193" s="95" t="n">
        <v>36343</v>
      </c>
      <c r="Z193" s="0" t="n">
        <v>45512</v>
      </c>
      <c r="AA193" s="95" t="n">
        <v>36343</v>
      </c>
      <c r="AB193" s="0" t="n">
        <v>5360</v>
      </c>
      <c r="AC193" s="1" t="n">
        <f aca="false">+IF(AB193="","",Z193-AB193)</f>
        <v>40152</v>
      </c>
      <c r="AD193" s="95" t="n">
        <v>36343</v>
      </c>
      <c r="AE193" s="0" t="n">
        <v>151131</v>
      </c>
      <c r="AF193" s="95" t="n">
        <v>36343</v>
      </c>
      <c r="AG193" s="0" t="n">
        <v>214683</v>
      </c>
      <c r="AH193" s="1" t="n">
        <f aca="false">+IF(AG193="","",AE193-AG193)</f>
        <v>-63552</v>
      </c>
      <c r="AI193" s="1" t="n">
        <f aca="false">+IF(AE193="","",AE193+Z193)</f>
        <v>196643</v>
      </c>
      <c r="AJ193" s="1" t="n">
        <f aca="false">+IF(AG193="","",AG193+AB193)</f>
        <v>220043</v>
      </c>
      <c r="AK193" s="1" t="n">
        <f aca="false">IF(AI193="","",AI193-AJ193)</f>
        <v>-23400</v>
      </c>
      <c r="AL193" s="95" t="n">
        <v>36343</v>
      </c>
      <c r="AM193" s="0" t="n">
        <v>309897</v>
      </c>
      <c r="AN193" s="95" t="n">
        <v>36343</v>
      </c>
      <c r="AO193" s="0" t="n">
        <v>17227</v>
      </c>
      <c r="AP193" s="95" t="n">
        <v>36343</v>
      </c>
      <c r="AQ193" s="0" t="n">
        <v>4529</v>
      </c>
      <c r="AR193" s="1" t="n">
        <f aca="false">+IF(AQ193="","",AO193-AQ193)</f>
        <v>12698</v>
      </c>
      <c r="AS193" s="95" t="n">
        <v>36343</v>
      </c>
      <c r="AT193" s="0" t="n">
        <v>86021</v>
      </c>
      <c r="AU193" s="95" t="n">
        <v>36343</v>
      </c>
      <c r="AV193" s="0" t="n">
        <v>122244</v>
      </c>
      <c r="AW193" s="1" t="n">
        <f aca="false">+IF(AV193="","",AT193-AV193)</f>
        <v>-36223</v>
      </c>
      <c r="AX193" s="1" t="n">
        <f aca="false">+IF(AT193="","",AT193+AO193)</f>
        <v>103248</v>
      </c>
      <c r="AY193" s="1" t="n">
        <f aca="false">+IF(AV193="","",AV193+AQ193)</f>
        <v>126773</v>
      </c>
      <c r="AZ193" s="1" t="n">
        <f aca="false">IF(AX193="","",AX193-AY193)</f>
        <v>-23525</v>
      </c>
      <c r="BA193" s="95" t="n">
        <v>36343</v>
      </c>
      <c r="BB193" s="0" t="n">
        <v>168762</v>
      </c>
      <c r="BC193" s="95" t="n">
        <v>36343</v>
      </c>
      <c r="BD193" s="0" t="n">
        <v>18746</v>
      </c>
      <c r="BE193" s="95" t="n">
        <v>36343</v>
      </c>
      <c r="BF193" s="0" t="n">
        <v>701</v>
      </c>
      <c r="BG193" s="1" t="n">
        <f aca="false">+IF(BF193="","",BD193-BF193)</f>
        <v>18045</v>
      </c>
      <c r="BH193" s="95" t="n">
        <v>36343</v>
      </c>
      <c r="BI193" s="0" t="n">
        <v>59582</v>
      </c>
      <c r="BJ193" s="95" t="n">
        <v>36343</v>
      </c>
      <c r="BK193" s="0" t="n">
        <v>81141</v>
      </c>
      <c r="BL193" s="1" t="n">
        <f aca="false">+IF(BK193="","",BI193-BK193)</f>
        <v>-21559</v>
      </c>
      <c r="BM193" s="1" t="n">
        <f aca="false">+IF(BI193="","",BI193+BD193)</f>
        <v>78328</v>
      </c>
      <c r="BN193" s="1" t="n">
        <f aca="false">+IF(BK193="","",BK193+BF193)</f>
        <v>81842</v>
      </c>
      <c r="BO193" s="1" t="n">
        <f aca="false">IF(BM193="","",BM193-BN193)</f>
        <v>-3514</v>
      </c>
      <c r="BP193" s="95" t="n">
        <v>36343</v>
      </c>
      <c r="BQ193" s="0" t="n">
        <v>105464</v>
      </c>
    </row>
    <row r="194" customFormat="false" ht="12.75" hidden="false" customHeight="false" outlineLevel="0" collapsed="false">
      <c r="A194" s="95" t="n">
        <f aca="false">+A193+7</f>
        <v>36347</v>
      </c>
      <c r="B194" s="95" t="n">
        <v>36343</v>
      </c>
      <c r="C194" s="0" t="n">
        <v>19.69</v>
      </c>
      <c r="D194" s="95" t="n">
        <v>36343</v>
      </c>
      <c r="E194" s="0" t="n">
        <v>2.287</v>
      </c>
      <c r="F194" s="95" t="n">
        <v>36343</v>
      </c>
      <c r="G194" s="0" t="n">
        <v>49.14</v>
      </c>
      <c r="H194" s="95" t="n">
        <v>36343</v>
      </c>
      <c r="I194" s="0" t="n">
        <v>58.46</v>
      </c>
      <c r="J194" s="95" t="n">
        <v>36350</v>
      </c>
      <c r="K194" s="0" t="n">
        <v>103298</v>
      </c>
      <c r="L194" s="95" t="n">
        <v>36350</v>
      </c>
      <c r="M194" s="0" t="n">
        <v>25436</v>
      </c>
      <c r="N194" s="1" t="n">
        <f aca="false">+IF(M194="","",K194-M194)</f>
        <v>77862</v>
      </c>
      <c r="O194" s="95" t="n">
        <v>36350</v>
      </c>
      <c r="P194" s="0" t="n">
        <v>354721</v>
      </c>
      <c r="Q194" s="95" t="n">
        <v>36350</v>
      </c>
      <c r="R194" s="0" t="n">
        <v>457524</v>
      </c>
      <c r="S194" s="1" t="n">
        <f aca="false">+IF(R194="","",P194-R194)</f>
        <v>-102803</v>
      </c>
      <c r="T194" s="1" t="n">
        <f aca="false">+IF(P194="","",P194+K194)</f>
        <v>458019</v>
      </c>
      <c r="U194" s="1" t="n">
        <f aca="false">+IF(R194="","",R194+M194)</f>
        <v>482960</v>
      </c>
      <c r="V194" s="1" t="n">
        <f aca="false">IF(T194="","",T194-U194)</f>
        <v>-24941</v>
      </c>
      <c r="W194" s="95" t="n">
        <v>36350</v>
      </c>
      <c r="X194" s="0" t="n">
        <v>616825</v>
      </c>
      <c r="Y194" s="95" t="n">
        <v>36350</v>
      </c>
      <c r="Z194" s="0" t="n">
        <v>30768</v>
      </c>
      <c r="AA194" s="95" t="n">
        <v>36350</v>
      </c>
      <c r="AB194" s="0" t="n">
        <v>17615</v>
      </c>
      <c r="AC194" s="1" t="n">
        <f aca="false">+IF(AB194="","",Z194-AB194)</f>
        <v>13153</v>
      </c>
      <c r="AD194" s="95" t="n">
        <v>36350</v>
      </c>
      <c r="AE194" s="0" t="n">
        <v>163597</v>
      </c>
      <c r="AF194" s="95" t="n">
        <v>36350</v>
      </c>
      <c r="AG194" s="0" t="n">
        <v>193494</v>
      </c>
      <c r="AH194" s="1" t="n">
        <f aca="false">+IF(AG194="","",AE194-AG194)</f>
        <v>-29897</v>
      </c>
      <c r="AI194" s="1" t="n">
        <f aca="false">+IF(AE194="","",AE194+Z194)</f>
        <v>194365</v>
      </c>
      <c r="AJ194" s="1" t="n">
        <f aca="false">+IF(AG194="","",AG194+AB194)</f>
        <v>211109</v>
      </c>
      <c r="AK194" s="1" t="n">
        <f aca="false">IF(AI194="","",AI194-AJ194)</f>
        <v>-16744</v>
      </c>
      <c r="AL194" s="95" t="n">
        <v>36350</v>
      </c>
      <c r="AM194" s="0" t="n">
        <v>303814</v>
      </c>
      <c r="AN194" s="95" t="n">
        <v>36350</v>
      </c>
      <c r="AO194" s="0" t="n">
        <v>21204</v>
      </c>
      <c r="AP194" s="95" t="n">
        <v>36350</v>
      </c>
      <c r="AQ194" s="0" t="n">
        <v>2572</v>
      </c>
      <c r="AR194" s="1" t="n">
        <f aca="false">+IF(AQ194="","",AO194-AQ194)</f>
        <v>18632</v>
      </c>
      <c r="AS194" s="95" t="n">
        <v>36350</v>
      </c>
      <c r="AT194" s="0" t="n">
        <v>83619</v>
      </c>
      <c r="AU194" s="95" t="n">
        <v>36350</v>
      </c>
      <c r="AV194" s="0" t="n">
        <v>132428</v>
      </c>
      <c r="AW194" s="1" t="n">
        <f aca="false">+IF(AV194="","",AT194-AV194)</f>
        <v>-48809</v>
      </c>
      <c r="AX194" s="1" t="n">
        <f aca="false">+IF(AT194="","",AT194+AO194)</f>
        <v>104823</v>
      </c>
      <c r="AY194" s="1" t="n">
        <f aca="false">+IF(AV194="","",AV194+AQ194)</f>
        <v>135000</v>
      </c>
      <c r="AZ194" s="1" t="n">
        <f aca="false">IF(AX194="","",AX194-AY194)</f>
        <v>-30177</v>
      </c>
      <c r="BA194" s="95" t="n">
        <v>36350</v>
      </c>
      <c r="BB194" s="0" t="n">
        <v>174489</v>
      </c>
      <c r="BC194" s="95" t="n">
        <v>36350</v>
      </c>
      <c r="BD194" s="0" t="n">
        <v>24032</v>
      </c>
      <c r="BE194" s="95" t="n">
        <v>36350</v>
      </c>
      <c r="BF194" s="0" t="n">
        <v>2547</v>
      </c>
      <c r="BG194" s="1" t="n">
        <f aca="false">+IF(BF194="","",BD194-BF194)</f>
        <v>21485</v>
      </c>
      <c r="BH194" s="95" t="n">
        <v>36350</v>
      </c>
      <c r="BI194" s="0" t="n">
        <v>53724</v>
      </c>
      <c r="BJ194" s="95" t="n">
        <v>36350</v>
      </c>
      <c r="BK194" s="0" t="n">
        <v>85999</v>
      </c>
      <c r="BL194" s="1" t="n">
        <f aca="false">+IF(BK194="","",BI194-BK194)</f>
        <v>-32275</v>
      </c>
      <c r="BM194" s="1" t="n">
        <f aca="false">+IF(BI194="","",BI194+BD194)</f>
        <v>77756</v>
      </c>
      <c r="BN194" s="1" t="n">
        <f aca="false">+IF(BK194="","",BK194+BF194)</f>
        <v>88546</v>
      </c>
      <c r="BO194" s="1" t="n">
        <f aca="false">IF(BM194="","",BM194-BN194)</f>
        <v>-10790</v>
      </c>
      <c r="BP194" s="95" t="n">
        <v>36350</v>
      </c>
      <c r="BQ194" s="0" t="n">
        <v>108805</v>
      </c>
    </row>
    <row r="195" customFormat="false" ht="12.75" hidden="false" customHeight="false" outlineLevel="0" collapsed="false">
      <c r="A195" s="95" t="n">
        <f aca="false">+A194+7</f>
        <v>36354</v>
      </c>
      <c r="B195" s="95" t="n">
        <v>36350</v>
      </c>
      <c r="C195" s="0" t="n">
        <v>19.94</v>
      </c>
      <c r="D195" s="95" t="n">
        <v>36350</v>
      </c>
      <c r="E195" s="0" t="n">
        <v>2.163</v>
      </c>
      <c r="F195" s="95" t="n">
        <v>36350</v>
      </c>
      <c r="G195" s="0" t="n">
        <v>50.8</v>
      </c>
      <c r="H195" s="95" t="n">
        <v>36350</v>
      </c>
      <c r="I195" s="0" t="n">
        <v>59.59</v>
      </c>
      <c r="J195" s="95" t="n">
        <v>36357</v>
      </c>
      <c r="K195" s="0" t="n">
        <v>103642</v>
      </c>
      <c r="L195" s="95" t="n">
        <v>36357</v>
      </c>
      <c r="M195" s="0" t="n">
        <v>25545</v>
      </c>
      <c r="N195" s="1" t="n">
        <f aca="false">+IF(M195="","",K195-M195)</f>
        <v>78097</v>
      </c>
      <c r="O195" s="95" t="n">
        <v>36357</v>
      </c>
      <c r="P195" s="0" t="n">
        <v>360876</v>
      </c>
      <c r="Q195" s="95" t="n">
        <v>36357</v>
      </c>
      <c r="R195" s="0" t="n">
        <v>464730</v>
      </c>
      <c r="S195" s="1" t="n">
        <f aca="false">+IF(R195="","",P195-R195)</f>
        <v>-103854</v>
      </c>
      <c r="T195" s="1" t="n">
        <f aca="false">+IF(P195="","",P195+K195)</f>
        <v>464518</v>
      </c>
      <c r="U195" s="1" t="n">
        <f aca="false">+IF(R195="","",R195+M195)</f>
        <v>490275</v>
      </c>
      <c r="V195" s="1" t="n">
        <f aca="false">IF(T195="","",T195-U195)</f>
        <v>-25757</v>
      </c>
      <c r="W195" s="95" t="n">
        <v>36357</v>
      </c>
      <c r="X195" s="0" t="n">
        <v>633205</v>
      </c>
      <c r="Y195" s="95" t="n">
        <v>36357</v>
      </c>
      <c r="Z195" s="0" t="n">
        <v>16647</v>
      </c>
      <c r="AA195" s="95" t="n">
        <v>36357</v>
      </c>
      <c r="AB195" s="0" t="n">
        <v>26811</v>
      </c>
      <c r="AC195" s="1" t="n">
        <f aca="false">+IF(AB195="","",Z195-AB195)</f>
        <v>-10164</v>
      </c>
      <c r="AD195" s="95" t="n">
        <v>36357</v>
      </c>
      <c r="AE195" s="0" t="n">
        <v>189887</v>
      </c>
      <c r="AF195" s="95" t="n">
        <v>36357</v>
      </c>
      <c r="AG195" s="0" t="n">
        <v>195112</v>
      </c>
      <c r="AH195" s="1" t="n">
        <f aca="false">+IF(AG195="","",AE195-AG195)</f>
        <v>-5225</v>
      </c>
      <c r="AI195" s="1" t="n">
        <f aca="false">+IF(AE195="","",AE195+Z195)</f>
        <v>206534</v>
      </c>
      <c r="AJ195" s="1" t="n">
        <f aca="false">+IF(AG195="","",AG195+AB195)</f>
        <v>221923</v>
      </c>
      <c r="AK195" s="1" t="n">
        <f aca="false">IF(AI195="","",AI195-AJ195)</f>
        <v>-15389</v>
      </c>
      <c r="AL195" s="95" t="n">
        <v>36357</v>
      </c>
      <c r="AM195" s="0" t="n">
        <v>311569</v>
      </c>
      <c r="AN195" s="95" t="n">
        <v>36357</v>
      </c>
      <c r="AO195" s="0" t="n">
        <v>29153</v>
      </c>
      <c r="AP195" s="95" t="n">
        <v>36357</v>
      </c>
      <c r="AQ195" s="0" t="n">
        <v>2047</v>
      </c>
      <c r="AR195" s="1" t="n">
        <f aca="false">+IF(AQ195="","",AO195-AQ195)</f>
        <v>27106</v>
      </c>
      <c r="AS195" s="95" t="n">
        <v>36357</v>
      </c>
      <c r="AT195" s="0" t="n">
        <v>79795</v>
      </c>
      <c r="AU195" s="95" t="n">
        <v>36357</v>
      </c>
      <c r="AV195" s="0" t="n">
        <v>131228</v>
      </c>
      <c r="AW195" s="1" t="n">
        <f aca="false">+IF(AV195="","",AT195-AV195)</f>
        <v>-51433</v>
      </c>
      <c r="AX195" s="1" t="n">
        <f aca="false">+IF(AT195="","",AT195+AO195)</f>
        <v>108948</v>
      </c>
      <c r="AY195" s="1" t="n">
        <f aca="false">+IF(AV195="","",AV195+AQ195)</f>
        <v>133275</v>
      </c>
      <c r="AZ195" s="1" t="n">
        <f aca="false">IF(AX195="","",AX195-AY195)</f>
        <v>-24327</v>
      </c>
      <c r="BA195" s="95" t="n">
        <v>36357</v>
      </c>
      <c r="BB195" s="0" t="n">
        <v>178535</v>
      </c>
      <c r="BC195" s="95" t="n">
        <v>36357</v>
      </c>
      <c r="BD195" s="0" t="n">
        <v>27024</v>
      </c>
      <c r="BE195" s="95" t="n">
        <v>36357</v>
      </c>
      <c r="BF195" s="0" t="n">
        <v>4147</v>
      </c>
      <c r="BG195" s="1" t="n">
        <f aca="false">+IF(BF195="","",BD195-BF195)</f>
        <v>22877</v>
      </c>
      <c r="BH195" s="95" t="n">
        <v>36357</v>
      </c>
      <c r="BI195" s="0" t="n">
        <v>58527</v>
      </c>
      <c r="BJ195" s="95" t="n">
        <v>36357</v>
      </c>
      <c r="BK195" s="0" t="n">
        <v>89231</v>
      </c>
      <c r="BL195" s="1" t="n">
        <f aca="false">+IF(BK195="","",BI195-BK195)</f>
        <v>-30704</v>
      </c>
      <c r="BM195" s="1" t="n">
        <f aca="false">+IF(BI195="","",BI195+BD195)</f>
        <v>85551</v>
      </c>
      <c r="BN195" s="1" t="n">
        <f aca="false">+IF(BK195="","",BK195+BF195)</f>
        <v>93378</v>
      </c>
      <c r="BO195" s="1" t="n">
        <f aca="false">IF(BM195="","",BM195-BN195)</f>
        <v>-7827</v>
      </c>
      <c r="BP195" s="95" t="n">
        <v>36357</v>
      </c>
      <c r="BQ195" s="0" t="n">
        <v>118554</v>
      </c>
    </row>
    <row r="196" customFormat="false" ht="12.75" hidden="false" customHeight="false" outlineLevel="0" collapsed="false">
      <c r="A196" s="95" t="n">
        <f aca="false">+A195+7</f>
        <v>36361</v>
      </c>
      <c r="B196" s="95" t="n">
        <v>36357</v>
      </c>
      <c r="C196" s="0" t="n">
        <v>20.62</v>
      </c>
      <c r="D196" s="95" t="n">
        <v>36357</v>
      </c>
      <c r="E196" s="0" t="n">
        <v>2.187</v>
      </c>
      <c r="F196" s="95" t="n">
        <v>36357</v>
      </c>
      <c r="G196" s="0" t="n">
        <v>51.84</v>
      </c>
      <c r="H196" s="95" t="n">
        <v>36357</v>
      </c>
      <c r="I196" s="0" t="n">
        <v>62.55</v>
      </c>
      <c r="J196" s="95" t="n">
        <v>36364</v>
      </c>
      <c r="K196" s="0" t="n">
        <v>91960</v>
      </c>
      <c r="L196" s="95" t="n">
        <v>36364</v>
      </c>
      <c r="M196" s="0" t="n">
        <v>22460</v>
      </c>
      <c r="N196" s="1" t="n">
        <f aca="false">+IF(M196="","",K196-M196)</f>
        <v>69500</v>
      </c>
      <c r="O196" s="95" t="n">
        <v>36364</v>
      </c>
      <c r="P196" s="0" t="n">
        <v>349312</v>
      </c>
      <c r="Q196" s="95" t="n">
        <v>36364</v>
      </c>
      <c r="R196" s="0" t="n">
        <v>436512</v>
      </c>
      <c r="S196" s="1" t="n">
        <f aca="false">+IF(R196="","",P196-R196)</f>
        <v>-87200</v>
      </c>
      <c r="T196" s="1" t="n">
        <f aca="false">+IF(P196="","",P196+K196)</f>
        <v>441272</v>
      </c>
      <c r="U196" s="1" t="n">
        <f aca="false">+IF(R196="","",R196+M196)</f>
        <v>458972</v>
      </c>
      <c r="V196" s="1" t="n">
        <f aca="false">IF(T196="","",T196-U196)</f>
        <v>-17700</v>
      </c>
      <c r="W196" s="95" t="n">
        <v>36364</v>
      </c>
      <c r="X196" s="0" t="n">
        <v>601946</v>
      </c>
      <c r="Y196" s="95" t="n">
        <v>36364</v>
      </c>
      <c r="Z196" s="0" t="n">
        <v>15534</v>
      </c>
      <c r="AA196" s="95" t="n">
        <v>36364</v>
      </c>
      <c r="AB196" s="0" t="n">
        <v>25416</v>
      </c>
      <c r="AC196" s="1" t="n">
        <f aca="false">+IF(AB196="","",Z196-AB196)</f>
        <v>-9882</v>
      </c>
      <c r="AD196" s="95" t="n">
        <v>36364</v>
      </c>
      <c r="AE196" s="0" t="n">
        <v>198067</v>
      </c>
      <c r="AF196" s="95" t="n">
        <v>36364</v>
      </c>
      <c r="AG196" s="0" t="n">
        <v>202728</v>
      </c>
      <c r="AH196" s="1" t="n">
        <f aca="false">+IF(AG196="","",AE196-AG196)</f>
        <v>-4661</v>
      </c>
      <c r="AI196" s="1" t="n">
        <f aca="false">+IF(AE196="","",AE196+Z196)</f>
        <v>213601</v>
      </c>
      <c r="AJ196" s="1" t="n">
        <f aca="false">+IF(AG196="","",AG196+AB196)</f>
        <v>228144</v>
      </c>
      <c r="AK196" s="1" t="n">
        <f aca="false">IF(AI196="","",AI196-AJ196)</f>
        <v>-14543</v>
      </c>
      <c r="AL196" s="95" t="n">
        <v>36364</v>
      </c>
      <c r="AM196" s="0" t="n">
        <v>317186</v>
      </c>
      <c r="AN196" s="95" t="n">
        <v>36364</v>
      </c>
      <c r="AO196" s="0" t="n">
        <v>25283</v>
      </c>
      <c r="AP196" s="95" t="n">
        <v>36364</v>
      </c>
      <c r="AQ196" s="0" t="n">
        <v>3130</v>
      </c>
      <c r="AR196" s="1" t="n">
        <f aca="false">+IF(AQ196="","",AO196-AQ196)</f>
        <v>22153</v>
      </c>
      <c r="AS196" s="95" t="n">
        <v>36364</v>
      </c>
      <c r="AT196" s="0" t="n">
        <v>90829</v>
      </c>
      <c r="AU196" s="95" t="n">
        <v>36364</v>
      </c>
      <c r="AV196" s="0" t="n">
        <v>137058</v>
      </c>
      <c r="AW196" s="1" t="n">
        <f aca="false">+IF(AV196="","",AT196-AV196)</f>
        <v>-46229</v>
      </c>
      <c r="AX196" s="1" t="n">
        <f aca="false">+IF(AT196="","",AT196+AO196)</f>
        <v>116112</v>
      </c>
      <c r="AY196" s="1" t="n">
        <f aca="false">+IF(AV196="","",AV196+AQ196)</f>
        <v>140188</v>
      </c>
      <c r="AZ196" s="1" t="n">
        <f aca="false">IF(AX196="","",AX196-AY196)</f>
        <v>-24076</v>
      </c>
      <c r="BA196" s="95" t="n">
        <v>36364</v>
      </c>
      <c r="BB196" s="0" t="n">
        <v>186578</v>
      </c>
      <c r="BC196" s="95" t="n">
        <v>36364</v>
      </c>
      <c r="BD196" s="0" t="n">
        <v>24586</v>
      </c>
      <c r="BE196" s="95" t="n">
        <v>36364</v>
      </c>
      <c r="BF196" s="0" t="n">
        <v>3271</v>
      </c>
      <c r="BG196" s="1" t="n">
        <f aca="false">+IF(BF196="","",BD196-BF196)</f>
        <v>21315</v>
      </c>
      <c r="BH196" s="95" t="n">
        <v>36364</v>
      </c>
      <c r="BI196" s="0" t="n">
        <v>58206</v>
      </c>
      <c r="BJ196" s="95" t="n">
        <v>36364</v>
      </c>
      <c r="BK196" s="0" t="n">
        <v>85977</v>
      </c>
      <c r="BL196" s="1" t="n">
        <f aca="false">+IF(BK196="","",BI196-BK196)</f>
        <v>-27771</v>
      </c>
      <c r="BM196" s="1" t="n">
        <f aca="false">+IF(BI196="","",BI196+BD196)</f>
        <v>82792</v>
      </c>
      <c r="BN196" s="1" t="n">
        <f aca="false">+IF(BK196="","",BK196+BF196)</f>
        <v>89248</v>
      </c>
      <c r="BO196" s="1" t="n">
        <f aca="false">IF(BM196="","",BM196-BN196)</f>
        <v>-6456</v>
      </c>
      <c r="BP196" s="95" t="n">
        <v>36364</v>
      </c>
      <c r="BQ196" s="0" t="n">
        <v>113882</v>
      </c>
    </row>
    <row r="197" customFormat="false" ht="12.75" hidden="false" customHeight="false" outlineLevel="0" collapsed="false">
      <c r="A197" s="95" t="n">
        <f aca="false">+A196+7</f>
        <v>36368</v>
      </c>
      <c r="B197" s="95" t="n">
        <v>36364</v>
      </c>
      <c r="C197" s="0" t="n">
        <v>20.63</v>
      </c>
      <c r="D197" s="95" t="n">
        <v>36364</v>
      </c>
      <c r="E197" s="0" t="n">
        <v>2.528</v>
      </c>
      <c r="F197" s="95" t="n">
        <v>36364</v>
      </c>
      <c r="G197" s="0" t="n">
        <v>51.47</v>
      </c>
      <c r="H197" s="95" t="n">
        <v>36364</v>
      </c>
      <c r="I197" s="0" t="n">
        <v>62.2</v>
      </c>
      <c r="J197" s="95" t="n">
        <v>36371</v>
      </c>
      <c r="K197" s="0" t="n">
        <v>87962</v>
      </c>
      <c r="L197" s="95" t="n">
        <v>36371</v>
      </c>
      <c r="M197" s="0" t="n">
        <v>26583</v>
      </c>
      <c r="N197" s="1" t="n">
        <f aca="false">+IF(M197="","",K197-M197)</f>
        <v>61379</v>
      </c>
      <c r="O197" s="95" t="n">
        <v>36371</v>
      </c>
      <c r="P197" s="0" t="n">
        <v>337783</v>
      </c>
      <c r="Q197" s="95" t="n">
        <v>36371</v>
      </c>
      <c r="R197" s="0" t="n">
        <v>416373</v>
      </c>
      <c r="S197" s="1" t="n">
        <f aca="false">+IF(R197="","",P197-R197)</f>
        <v>-78590</v>
      </c>
      <c r="T197" s="1" t="n">
        <f aca="false">+IF(P197="","",P197+K197)</f>
        <v>425745</v>
      </c>
      <c r="U197" s="1" t="n">
        <f aca="false">+IF(R197="","",R197+M197)</f>
        <v>442956</v>
      </c>
      <c r="V197" s="1" t="n">
        <f aca="false">IF(T197="","",T197-U197)</f>
        <v>-17211</v>
      </c>
      <c r="W197" s="95" t="n">
        <v>36371</v>
      </c>
      <c r="X197" s="0" t="n">
        <v>576657</v>
      </c>
      <c r="Y197" s="95" t="n">
        <v>36371</v>
      </c>
      <c r="Z197" s="0" t="n">
        <v>44019</v>
      </c>
      <c r="AA197" s="95" t="n">
        <v>36371</v>
      </c>
      <c r="AB197" s="0" t="n">
        <v>9262</v>
      </c>
      <c r="AC197" s="1" t="n">
        <f aca="false">+IF(AB197="","",Z197-AB197)</f>
        <v>34757</v>
      </c>
      <c r="AD197" s="95" t="n">
        <v>36371</v>
      </c>
      <c r="AE197" s="0" t="n">
        <v>183279</v>
      </c>
      <c r="AF197" s="95" t="n">
        <v>36371</v>
      </c>
      <c r="AG197" s="0" t="n">
        <v>239311</v>
      </c>
      <c r="AH197" s="1" t="n">
        <f aca="false">+IF(AG197="","",AE197-AG197)</f>
        <v>-56032</v>
      </c>
      <c r="AI197" s="1" t="n">
        <f aca="false">+IF(AE197="","",AE197+Z197)</f>
        <v>227298</v>
      </c>
      <c r="AJ197" s="1" t="n">
        <f aca="false">+IF(AG197="","",AG197+AB197)</f>
        <v>248573</v>
      </c>
      <c r="AK197" s="1" t="n">
        <f aca="false">IF(AI197="","",AI197-AJ197)</f>
        <v>-21275</v>
      </c>
      <c r="AL197" s="95" t="n">
        <v>36371</v>
      </c>
      <c r="AM197" s="0" t="n">
        <v>338410</v>
      </c>
      <c r="AN197" s="95" t="n">
        <v>36371</v>
      </c>
      <c r="AO197" s="0" t="n">
        <v>24774</v>
      </c>
      <c r="AP197" s="95" t="n">
        <v>36371</v>
      </c>
      <c r="AQ197" s="0" t="n">
        <v>3339</v>
      </c>
      <c r="AR197" s="1" t="n">
        <f aca="false">+IF(AQ197="","",AO197-AQ197)</f>
        <v>21435</v>
      </c>
      <c r="AS197" s="95" t="n">
        <v>36371</v>
      </c>
      <c r="AT197" s="0" t="n">
        <v>90489</v>
      </c>
      <c r="AU197" s="95" t="n">
        <v>36371</v>
      </c>
      <c r="AV197" s="0" t="n">
        <v>136154</v>
      </c>
      <c r="AW197" s="1" t="n">
        <f aca="false">+IF(AV197="","",AT197-AV197)</f>
        <v>-45665</v>
      </c>
      <c r="AX197" s="1" t="n">
        <f aca="false">+IF(AT197="","",AT197+AO197)</f>
        <v>115263</v>
      </c>
      <c r="AY197" s="1" t="n">
        <f aca="false">+IF(AV197="","",AV197+AQ197)</f>
        <v>139493</v>
      </c>
      <c r="AZ197" s="1" t="n">
        <f aca="false">IF(AX197="","",AX197-AY197)</f>
        <v>-24230</v>
      </c>
      <c r="BA197" s="95" t="n">
        <v>36371</v>
      </c>
      <c r="BB197" s="0" t="n">
        <v>188756</v>
      </c>
      <c r="BC197" s="95" t="n">
        <v>36371</v>
      </c>
      <c r="BD197" s="0" t="n">
        <v>23752</v>
      </c>
      <c r="BE197" s="95" t="n">
        <v>36371</v>
      </c>
      <c r="BF197" s="0" t="n">
        <v>3812</v>
      </c>
      <c r="BG197" s="1" t="n">
        <f aca="false">+IF(BF197="","",BD197-BF197)</f>
        <v>19940</v>
      </c>
      <c r="BH197" s="95" t="n">
        <v>36371</v>
      </c>
      <c r="BI197" s="0" t="n">
        <v>54409</v>
      </c>
      <c r="BJ197" s="95" t="n">
        <v>36371</v>
      </c>
      <c r="BK197" s="0" t="n">
        <v>81704</v>
      </c>
      <c r="BL197" s="1" t="n">
        <f aca="false">+IF(BK197="","",BI197-BK197)</f>
        <v>-27295</v>
      </c>
      <c r="BM197" s="1" t="n">
        <f aca="false">+IF(BI197="","",BI197+BD197)</f>
        <v>78161</v>
      </c>
      <c r="BN197" s="1" t="n">
        <f aca="false">+IF(BK197="","",BK197+BF197)</f>
        <v>85516</v>
      </c>
      <c r="BO197" s="1" t="n">
        <f aca="false">IF(BM197="","",BM197-BN197)</f>
        <v>-7355</v>
      </c>
      <c r="BP197" s="95" t="n">
        <v>36371</v>
      </c>
      <c r="BQ197" s="0" t="n">
        <v>106418</v>
      </c>
    </row>
    <row r="198" customFormat="false" ht="12.75" hidden="false" customHeight="false" outlineLevel="0" collapsed="false">
      <c r="A198" s="95" t="n">
        <f aca="false">+A197+7</f>
        <v>36375</v>
      </c>
      <c r="B198" s="95" t="n">
        <v>36371</v>
      </c>
      <c r="C198" s="0" t="n">
        <v>20.53</v>
      </c>
      <c r="D198" s="95" t="n">
        <v>36371</v>
      </c>
      <c r="E198" s="0" t="n">
        <v>2.543</v>
      </c>
      <c r="F198" s="95" t="n">
        <v>36371</v>
      </c>
      <c r="G198" s="0" t="n">
        <v>52.17</v>
      </c>
      <c r="H198" s="95" t="n">
        <v>36371</v>
      </c>
      <c r="I198" s="0" t="n">
        <v>65.13</v>
      </c>
      <c r="J198" s="95" t="n">
        <v>36378</v>
      </c>
      <c r="K198" s="0" t="n">
        <v>86434</v>
      </c>
      <c r="L198" s="95" t="n">
        <v>36378</v>
      </c>
      <c r="M198" s="0" t="n">
        <v>22023</v>
      </c>
      <c r="N198" s="1" t="n">
        <f aca="false">+IF(M198="","",K198-M198)</f>
        <v>64411</v>
      </c>
      <c r="O198" s="95" t="n">
        <v>36378</v>
      </c>
      <c r="P198" s="0" t="n">
        <v>332575</v>
      </c>
      <c r="Q198" s="95" t="n">
        <v>36378</v>
      </c>
      <c r="R198" s="0" t="n">
        <v>409622</v>
      </c>
      <c r="S198" s="1" t="n">
        <f aca="false">+IF(R198="","",P198-R198)</f>
        <v>-77047</v>
      </c>
      <c r="T198" s="1" t="n">
        <f aca="false">+IF(P198="","",P198+K198)</f>
        <v>419009</v>
      </c>
      <c r="U198" s="1" t="n">
        <f aca="false">+IF(R198="","",R198+M198)</f>
        <v>431645</v>
      </c>
      <c r="V198" s="1" t="n">
        <f aca="false">IF(T198="","",T198-U198)</f>
        <v>-12636</v>
      </c>
      <c r="W198" s="95" t="n">
        <v>36378</v>
      </c>
      <c r="X198" s="0" t="n">
        <v>569222</v>
      </c>
      <c r="Y198" s="95" t="n">
        <v>36378</v>
      </c>
      <c r="Z198" s="0" t="n">
        <v>53292</v>
      </c>
      <c r="AA198" s="95" t="n">
        <v>36378</v>
      </c>
      <c r="AB198" s="0" t="n">
        <v>5846</v>
      </c>
      <c r="AC198" s="1" t="n">
        <f aca="false">+IF(AB198="","",Z198-AB198)</f>
        <v>47446</v>
      </c>
      <c r="AD198" s="95" t="n">
        <v>36378</v>
      </c>
      <c r="AE198" s="0" t="n">
        <v>168812</v>
      </c>
      <c r="AF198" s="95" t="n">
        <v>36378</v>
      </c>
      <c r="AG198" s="0" t="n">
        <v>239948</v>
      </c>
      <c r="AH198" s="1" t="n">
        <f aca="false">+IF(AG198="","",AE198-AG198)</f>
        <v>-71136</v>
      </c>
      <c r="AI198" s="1" t="n">
        <f aca="false">+IF(AE198="","",AE198+Z198)</f>
        <v>222104</v>
      </c>
      <c r="AJ198" s="1" t="n">
        <f aca="false">+IF(AG198="","",AG198+AB198)</f>
        <v>245794</v>
      </c>
      <c r="AK198" s="1" t="n">
        <f aca="false">IF(AI198="","",AI198-AJ198)</f>
        <v>-23690</v>
      </c>
      <c r="AL198" s="95" t="n">
        <v>36378</v>
      </c>
      <c r="AM198" s="0" t="n">
        <v>332389</v>
      </c>
      <c r="AN198" s="95" t="n">
        <v>36378</v>
      </c>
      <c r="AO198" s="0" t="n">
        <v>25490</v>
      </c>
      <c r="AP198" s="95" t="n">
        <v>36378</v>
      </c>
      <c r="AQ198" s="0" t="n">
        <v>2490</v>
      </c>
      <c r="AR198" s="1" t="n">
        <f aca="false">+IF(AQ198="","",AO198-AQ198)</f>
        <v>23000</v>
      </c>
      <c r="AS198" s="95" t="n">
        <v>36378</v>
      </c>
      <c r="AT198" s="0" t="n">
        <v>86151</v>
      </c>
      <c r="AU198" s="95" t="n">
        <v>36378</v>
      </c>
      <c r="AV198" s="0" t="n">
        <v>133929</v>
      </c>
      <c r="AW198" s="1" t="n">
        <f aca="false">+IF(AV198="","",AT198-AV198)</f>
        <v>-47778</v>
      </c>
      <c r="AX198" s="1" t="n">
        <f aca="false">+IF(AT198="","",AT198+AO198)</f>
        <v>111641</v>
      </c>
      <c r="AY198" s="1" t="n">
        <f aca="false">+IF(AV198="","",AV198+AQ198)</f>
        <v>136419</v>
      </c>
      <c r="AZ198" s="1" t="n">
        <f aca="false">IF(AX198="","",AX198-AY198)</f>
        <v>-24778</v>
      </c>
      <c r="BA198" s="95" t="n">
        <v>36378</v>
      </c>
      <c r="BB198" s="0" t="n">
        <v>178919</v>
      </c>
      <c r="BC198" s="95" t="n">
        <v>36378</v>
      </c>
      <c r="BD198" s="0" t="n">
        <v>23030</v>
      </c>
      <c r="BE198" s="95" t="n">
        <v>36378</v>
      </c>
      <c r="BF198" s="0" t="n">
        <v>2149</v>
      </c>
      <c r="BG198" s="1" t="n">
        <f aca="false">+IF(BF198="","",BD198-BF198)</f>
        <v>20881</v>
      </c>
      <c r="BH198" s="95" t="n">
        <v>36378</v>
      </c>
      <c r="BI198" s="0" t="n">
        <v>57649</v>
      </c>
      <c r="BJ198" s="95" t="n">
        <v>36378</v>
      </c>
      <c r="BK198" s="0" t="n">
        <v>85731</v>
      </c>
      <c r="BL198" s="1" t="n">
        <f aca="false">+IF(BK198="","",BI198-BK198)</f>
        <v>-28082</v>
      </c>
      <c r="BM198" s="1" t="n">
        <f aca="false">+IF(BI198="","",BI198+BD198)</f>
        <v>80679</v>
      </c>
      <c r="BN198" s="1" t="n">
        <f aca="false">+IF(BK198="","",BK198+BF198)</f>
        <v>87880</v>
      </c>
      <c r="BO198" s="1" t="n">
        <f aca="false">IF(BM198="","",BM198-BN198)</f>
        <v>-7201</v>
      </c>
      <c r="BP198" s="95" t="n">
        <v>36378</v>
      </c>
      <c r="BQ198" s="0" t="n">
        <v>108456</v>
      </c>
    </row>
    <row r="199" customFormat="false" ht="12.75" hidden="false" customHeight="false" outlineLevel="0" collapsed="false">
      <c r="A199" s="95" t="n">
        <f aca="false">+A198+7</f>
        <v>36382</v>
      </c>
      <c r="B199" s="95" t="n">
        <v>36378</v>
      </c>
      <c r="C199" s="0" t="n">
        <v>20.88</v>
      </c>
      <c r="D199" s="95" t="n">
        <v>36378</v>
      </c>
      <c r="E199" s="0" t="n">
        <v>2.698</v>
      </c>
      <c r="F199" s="95" t="n">
        <v>36378</v>
      </c>
      <c r="G199" s="0" t="n">
        <v>54.53</v>
      </c>
      <c r="H199" s="95" t="n">
        <v>36378</v>
      </c>
      <c r="I199" s="0" t="n">
        <v>65.83</v>
      </c>
      <c r="J199" s="95" t="n">
        <v>36385</v>
      </c>
      <c r="K199" s="0" t="n">
        <v>88011</v>
      </c>
      <c r="L199" s="95" t="n">
        <v>36385</v>
      </c>
      <c r="M199" s="0" t="n">
        <v>21691</v>
      </c>
      <c r="N199" s="1" t="n">
        <f aca="false">+IF(M199="","",K199-M199)</f>
        <v>66320</v>
      </c>
      <c r="O199" s="95" t="n">
        <v>36385</v>
      </c>
      <c r="P199" s="0" t="n">
        <v>336680</v>
      </c>
      <c r="Q199" s="95" t="n">
        <v>36385</v>
      </c>
      <c r="R199" s="0" t="n">
        <v>417089</v>
      </c>
      <c r="S199" s="1" t="n">
        <f aca="false">+IF(R199="","",P199-R199)</f>
        <v>-80409</v>
      </c>
      <c r="T199" s="1" t="n">
        <f aca="false">+IF(P199="","",P199+K199)</f>
        <v>424691</v>
      </c>
      <c r="U199" s="1" t="n">
        <f aca="false">+IF(R199="","",R199+M199)</f>
        <v>438780</v>
      </c>
      <c r="V199" s="1" t="n">
        <f aca="false">IF(T199="","",T199-U199)</f>
        <v>-14089</v>
      </c>
      <c r="W199" s="95" t="n">
        <v>36385</v>
      </c>
      <c r="X199" s="0" t="n">
        <v>589439</v>
      </c>
      <c r="Y199" s="95" t="n">
        <v>36385</v>
      </c>
      <c r="Z199" s="0" t="n">
        <v>55483</v>
      </c>
      <c r="AA199" s="95" t="n">
        <v>36385</v>
      </c>
      <c r="AB199" s="0" t="n">
        <v>5552</v>
      </c>
      <c r="AC199" s="1" t="n">
        <f aca="false">+IF(AB199="","",Z199-AB199)</f>
        <v>49931</v>
      </c>
      <c r="AD199" s="95" t="n">
        <v>36385</v>
      </c>
      <c r="AE199" s="0" t="n">
        <v>177070</v>
      </c>
      <c r="AF199" s="95" t="n">
        <v>36385</v>
      </c>
      <c r="AG199" s="0" t="n">
        <v>252312</v>
      </c>
      <c r="AH199" s="1" t="n">
        <f aca="false">+IF(AG199="","",AE199-AG199)</f>
        <v>-75242</v>
      </c>
      <c r="AI199" s="1" t="n">
        <f aca="false">+IF(AE199="","",AE199+Z199)</f>
        <v>232553</v>
      </c>
      <c r="AJ199" s="1" t="n">
        <f aca="false">+IF(AG199="","",AG199+AB199)</f>
        <v>257864</v>
      </c>
      <c r="AK199" s="1" t="n">
        <f aca="false">IF(AI199="","",AI199-AJ199)</f>
        <v>-25311</v>
      </c>
      <c r="AL199" s="95" t="n">
        <v>36385</v>
      </c>
      <c r="AM199" s="0" t="n">
        <v>342876</v>
      </c>
      <c r="AN199" s="95" t="n">
        <v>36385</v>
      </c>
      <c r="AO199" s="0" t="n">
        <v>25596</v>
      </c>
      <c r="AP199" s="95" t="n">
        <v>36385</v>
      </c>
      <c r="AQ199" s="0" t="n">
        <v>4342</v>
      </c>
      <c r="AR199" s="1" t="n">
        <f aca="false">+IF(AQ199="","",AO199-AQ199)</f>
        <v>21254</v>
      </c>
      <c r="AS199" s="95" t="n">
        <v>36385</v>
      </c>
      <c r="AT199" s="0" t="n">
        <v>91323</v>
      </c>
      <c r="AU199" s="95" t="n">
        <v>36385</v>
      </c>
      <c r="AV199" s="0" t="n">
        <v>139070</v>
      </c>
      <c r="AW199" s="1" t="n">
        <f aca="false">+IF(AV199="","",AT199-AV199)</f>
        <v>-47747</v>
      </c>
      <c r="AX199" s="1" t="n">
        <f aca="false">+IF(AT199="","",AT199+AO199)</f>
        <v>116919</v>
      </c>
      <c r="AY199" s="1" t="n">
        <f aca="false">+IF(AV199="","",AV199+AQ199)</f>
        <v>143412</v>
      </c>
      <c r="AZ199" s="1" t="n">
        <f aca="false">IF(AX199="","",AX199-AY199)</f>
        <v>-26493</v>
      </c>
      <c r="BA199" s="95" t="n">
        <v>36385</v>
      </c>
      <c r="BB199" s="0" t="n">
        <v>187049</v>
      </c>
      <c r="BC199" s="95" t="n">
        <v>36385</v>
      </c>
      <c r="BD199" s="0" t="n">
        <v>22127</v>
      </c>
      <c r="BE199" s="95" t="n">
        <v>36385</v>
      </c>
      <c r="BF199" s="0" t="n">
        <v>3612</v>
      </c>
      <c r="BG199" s="1" t="n">
        <f aca="false">+IF(BF199="","",BD199-BF199)</f>
        <v>18515</v>
      </c>
      <c r="BH199" s="95" t="n">
        <v>36385</v>
      </c>
      <c r="BI199" s="0" t="n">
        <v>63062</v>
      </c>
      <c r="BJ199" s="95" t="n">
        <v>36385</v>
      </c>
      <c r="BK199" s="0" t="n">
        <v>88457</v>
      </c>
      <c r="BL199" s="1" t="n">
        <f aca="false">+IF(BK199="","",BI199-BK199)</f>
        <v>-25395</v>
      </c>
      <c r="BM199" s="1" t="n">
        <f aca="false">+IF(BI199="","",BI199+BD199)</f>
        <v>85189</v>
      </c>
      <c r="BN199" s="1" t="n">
        <f aca="false">+IF(BK199="","",BK199+BF199)</f>
        <v>92069</v>
      </c>
      <c r="BO199" s="1" t="n">
        <f aca="false">IF(BM199="","",BM199-BN199)</f>
        <v>-6880</v>
      </c>
      <c r="BP199" s="95" t="n">
        <v>36385</v>
      </c>
      <c r="BQ199" s="0" t="n">
        <v>117057</v>
      </c>
    </row>
    <row r="200" customFormat="false" ht="12.75" hidden="false" customHeight="false" outlineLevel="0" collapsed="false">
      <c r="A200" s="95" t="n">
        <f aca="false">+A199+7</f>
        <v>36389</v>
      </c>
      <c r="B200" s="95" t="n">
        <v>36385</v>
      </c>
      <c r="C200" s="0" t="n">
        <v>21.67</v>
      </c>
      <c r="D200" s="95" t="n">
        <v>36385</v>
      </c>
      <c r="E200" s="0" t="n">
        <v>2.745</v>
      </c>
      <c r="F200" s="95" t="n">
        <v>36385</v>
      </c>
      <c r="G200" s="0" t="n">
        <v>55.69</v>
      </c>
      <c r="H200" s="95" t="n">
        <v>36385</v>
      </c>
      <c r="I200" s="0" t="n">
        <v>64.82</v>
      </c>
      <c r="J200" s="95" t="n">
        <v>36392</v>
      </c>
      <c r="K200" s="0" t="n">
        <v>97570</v>
      </c>
      <c r="L200" s="95" t="n">
        <v>36392</v>
      </c>
      <c r="M200" s="0" t="n">
        <v>15778</v>
      </c>
      <c r="N200" s="1" t="n">
        <f aca="false">+IF(M200="","",K200-M200)</f>
        <v>81792</v>
      </c>
      <c r="O200" s="95" t="n">
        <v>36392</v>
      </c>
      <c r="P200" s="0" t="n">
        <v>338751</v>
      </c>
      <c r="Q200" s="95" t="n">
        <v>36392</v>
      </c>
      <c r="R200" s="0" t="n">
        <v>436400</v>
      </c>
      <c r="S200" s="1" t="n">
        <f aca="false">+IF(R200="","",P200-R200)</f>
        <v>-97649</v>
      </c>
      <c r="T200" s="1" t="n">
        <f aca="false">+IF(P200="","",P200+K200)</f>
        <v>436321</v>
      </c>
      <c r="U200" s="1" t="n">
        <f aca="false">+IF(R200="","",R200+M200)</f>
        <v>452178</v>
      </c>
      <c r="V200" s="1" t="n">
        <f aca="false">IF(T200="","",T200-U200)</f>
        <v>-15857</v>
      </c>
      <c r="W200" s="95" t="n">
        <v>36392</v>
      </c>
      <c r="X200" s="0" t="n">
        <v>595377</v>
      </c>
      <c r="Y200" s="95" t="n">
        <v>36392</v>
      </c>
      <c r="Z200" s="0" t="n">
        <v>59880</v>
      </c>
      <c r="AA200" s="95" t="n">
        <v>36392</v>
      </c>
      <c r="AB200" s="0" t="n">
        <v>4753</v>
      </c>
      <c r="AC200" s="1" t="n">
        <f aca="false">+IF(AB200="","",Z200-AB200)</f>
        <v>55127</v>
      </c>
      <c r="AD200" s="95" t="n">
        <v>36392</v>
      </c>
      <c r="AE200" s="0" t="n">
        <v>179404</v>
      </c>
      <c r="AF200" s="95" t="n">
        <v>36392</v>
      </c>
      <c r="AG200" s="0" t="n">
        <v>258497</v>
      </c>
      <c r="AH200" s="1" t="n">
        <f aca="false">+IF(AG200="","",AE200-AG200)</f>
        <v>-79093</v>
      </c>
      <c r="AI200" s="1" t="n">
        <f aca="false">+IF(AE200="","",AE200+Z200)</f>
        <v>239284</v>
      </c>
      <c r="AJ200" s="1" t="n">
        <f aca="false">+IF(AG200="","",AG200+AB200)</f>
        <v>263250</v>
      </c>
      <c r="AK200" s="1" t="n">
        <f aca="false">IF(AI200="","",AI200-AJ200)</f>
        <v>-23966</v>
      </c>
      <c r="AL200" s="95" t="n">
        <v>36392</v>
      </c>
      <c r="AM200" s="0" t="n">
        <v>350121</v>
      </c>
      <c r="AN200" s="95" t="n">
        <v>36392</v>
      </c>
      <c r="AO200" s="0" t="n">
        <v>29945</v>
      </c>
      <c r="AP200" s="95" t="n">
        <v>36392</v>
      </c>
      <c r="AQ200" s="0" t="n">
        <v>4457</v>
      </c>
      <c r="AR200" s="1" t="n">
        <f aca="false">+IF(AQ200="","",AO200-AQ200)</f>
        <v>25488</v>
      </c>
      <c r="AS200" s="95" t="n">
        <v>36392</v>
      </c>
      <c r="AT200" s="0" t="n">
        <v>91878</v>
      </c>
      <c r="AU200" s="95" t="n">
        <v>36392</v>
      </c>
      <c r="AV200" s="0" t="n">
        <v>145058</v>
      </c>
      <c r="AW200" s="1" t="n">
        <f aca="false">+IF(AV200="","",AT200-AV200)</f>
        <v>-53180</v>
      </c>
      <c r="AX200" s="1" t="n">
        <f aca="false">+IF(AT200="","",AT200+AO200)</f>
        <v>121823</v>
      </c>
      <c r="AY200" s="1" t="n">
        <f aca="false">+IF(AV200="","",AV200+AQ200)</f>
        <v>149515</v>
      </c>
      <c r="AZ200" s="1" t="n">
        <f aca="false">IF(AX200="","",AX200-AY200)</f>
        <v>-27692</v>
      </c>
      <c r="BA200" s="95" t="n">
        <v>36392</v>
      </c>
      <c r="BB200" s="0" t="n">
        <v>194045</v>
      </c>
      <c r="BC200" s="95" t="n">
        <v>36392</v>
      </c>
      <c r="BD200" s="0" t="n">
        <v>22501</v>
      </c>
      <c r="BE200" s="95" t="n">
        <v>36392</v>
      </c>
      <c r="BF200" s="0" t="n">
        <v>4553</v>
      </c>
      <c r="BG200" s="1" t="n">
        <f aca="false">+IF(BF200="","",BD200-BF200)</f>
        <v>17948</v>
      </c>
      <c r="BH200" s="95" t="n">
        <v>36392</v>
      </c>
      <c r="BI200" s="0" t="n">
        <v>66979</v>
      </c>
      <c r="BJ200" s="95" t="n">
        <v>36392</v>
      </c>
      <c r="BK200" s="0" t="n">
        <v>91969</v>
      </c>
      <c r="BL200" s="1" t="n">
        <f aca="false">+IF(BK200="","",BI200-BK200)</f>
        <v>-24990</v>
      </c>
      <c r="BM200" s="1" t="n">
        <f aca="false">+IF(BI200="","",BI200+BD200)</f>
        <v>89480</v>
      </c>
      <c r="BN200" s="1" t="n">
        <f aca="false">+IF(BK200="","",BK200+BF200)</f>
        <v>96522</v>
      </c>
      <c r="BO200" s="1" t="n">
        <f aca="false">IF(BM200="","",BM200-BN200)</f>
        <v>-7042</v>
      </c>
      <c r="BP200" s="95" t="n">
        <v>36392</v>
      </c>
      <c r="BQ200" s="0" t="n">
        <v>121635</v>
      </c>
    </row>
    <row r="201" customFormat="false" ht="12.75" hidden="false" customHeight="false" outlineLevel="0" collapsed="false">
      <c r="A201" s="95" t="n">
        <f aca="false">+A200+7</f>
        <v>36396</v>
      </c>
      <c r="B201" s="95" t="n">
        <v>36392</v>
      </c>
      <c r="C201" s="0" t="n">
        <v>21.65</v>
      </c>
      <c r="D201" s="95" t="n">
        <v>36392</v>
      </c>
      <c r="E201" s="0" t="n">
        <v>2.938</v>
      </c>
      <c r="F201" s="95" t="n">
        <v>36392</v>
      </c>
      <c r="G201" s="0" t="n">
        <v>57.42</v>
      </c>
      <c r="H201" s="95" t="n">
        <v>36392</v>
      </c>
      <c r="I201" s="0" t="n">
        <v>65.97</v>
      </c>
      <c r="J201" s="95" t="n">
        <v>36399</v>
      </c>
      <c r="K201" s="0" t="n">
        <v>96914</v>
      </c>
      <c r="L201" s="95" t="n">
        <v>36399</v>
      </c>
      <c r="M201" s="0" t="n">
        <v>15038</v>
      </c>
      <c r="N201" s="1" t="n">
        <f aca="false">+IF(M201="","",K201-M201)</f>
        <v>81876</v>
      </c>
      <c r="O201" s="95" t="n">
        <v>36399</v>
      </c>
      <c r="P201" s="0" t="n">
        <v>323795</v>
      </c>
      <c r="Q201" s="95" t="n">
        <v>36399</v>
      </c>
      <c r="R201" s="0" t="n">
        <v>423452</v>
      </c>
      <c r="S201" s="1" t="n">
        <f aca="false">+IF(R201="","",P201-R201)</f>
        <v>-99657</v>
      </c>
      <c r="T201" s="1" t="n">
        <f aca="false">+IF(P201="","",P201+K201)</f>
        <v>420709</v>
      </c>
      <c r="U201" s="1" t="n">
        <f aca="false">+IF(R201="","",R201+M201)</f>
        <v>438490</v>
      </c>
      <c r="V201" s="1" t="n">
        <f aca="false">IF(T201="","",T201-U201)</f>
        <v>-17781</v>
      </c>
      <c r="W201" s="95" t="n">
        <v>36399</v>
      </c>
      <c r="X201" s="0" t="n">
        <v>581103</v>
      </c>
      <c r="Y201" s="95" t="n">
        <v>36399</v>
      </c>
      <c r="Z201" s="0" t="n">
        <v>61523</v>
      </c>
      <c r="AA201" s="95" t="n">
        <v>36399</v>
      </c>
      <c r="AB201" s="0" t="n">
        <v>6028</v>
      </c>
      <c r="AC201" s="1" t="n">
        <f aca="false">+IF(AB201="","",Z201-AB201)</f>
        <v>55495</v>
      </c>
      <c r="AD201" s="95" t="n">
        <v>36399</v>
      </c>
      <c r="AE201" s="0" t="n">
        <v>203318</v>
      </c>
      <c r="AF201" s="95" t="n">
        <v>36399</v>
      </c>
      <c r="AG201" s="0" t="n">
        <v>283143</v>
      </c>
      <c r="AH201" s="1" t="n">
        <f aca="false">+IF(AG201="","",AE201-AG201)</f>
        <v>-79825</v>
      </c>
      <c r="AI201" s="1" t="n">
        <f aca="false">+IF(AE201="","",AE201+Z201)</f>
        <v>264841</v>
      </c>
      <c r="AJ201" s="1" t="n">
        <f aca="false">+IF(AG201="","",AG201+AB201)</f>
        <v>289171</v>
      </c>
      <c r="AK201" s="1" t="n">
        <f aca="false">IF(AI201="","",AI201-AJ201)</f>
        <v>-24330</v>
      </c>
      <c r="AL201" s="95" t="n">
        <v>36399</v>
      </c>
      <c r="AM201" s="0" t="n">
        <v>378547</v>
      </c>
      <c r="AN201" s="95" t="n">
        <v>36399</v>
      </c>
      <c r="AO201" s="0" t="n">
        <v>30959</v>
      </c>
      <c r="AP201" s="95" t="n">
        <v>36399</v>
      </c>
      <c r="AQ201" s="0" t="n">
        <v>2694</v>
      </c>
      <c r="AR201" s="1" t="n">
        <f aca="false">+IF(AQ201="","",AO201-AQ201)</f>
        <v>28265</v>
      </c>
      <c r="AS201" s="95" t="n">
        <v>36399</v>
      </c>
      <c r="AT201" s="0" t="n">
        <v>94158</v>
      </c>
      <c r="AU201" s="95" t="n">
        <v>36399</v>
      </c>
      <c r="AV201" s="0" t="n">
        <v>145821</v>
      </c>
      <c r="AW201" s="1" t="n">
        <f aca="false">+IF(AV201="","",AT201-AV201)</f>
        <v>-51663</v>
      </c>
      <c r="AX201" s="1" t="n">
        <f aca="false">+IF(AT201="","",AT201+AO201)</f>
        <v>125117</v>
      </c>
      <c r="AY201" s="1" t="n">
        <f aca="false">+IF(AV201="","",AV201+AQ201)</f>
        <v>148515</v>
      </c>
      <c r="AZ201" s="1" t="n">
        <f aca="false">IF(AX201="","",AX201-AY201)</f>
        <v>-23398</v>
      </c>
      <c r="BA201" s="95" t="n">
        <v>36399</v>
      </c>
      <c r="BB201" s="0" t="n">
        <v>195077</v>
      </c>
      <c r="BC201" s="95" t="n">
        <v>36399</v>
      </c>
      <c r="BD201" s="0" t="n">
        <v>25084</v>
      </c>
      <c r="BE201" s="95" t="n">
        <v>36399</v>
      </c>
      <c r="BF201" s="0" t="n">
        <v>4765</v>
      </c>
      <c r="BG201" s="1" t="n">
        <f aca="false">+IF(BF201="","",BD201-BF201)</f>
        <v>20319</v>
      </c>
      <c r="BH201" s="95" t="n">
        <v>36399</v>
      </c>
      <c r="BI201" s="0" t="n">
        <v>70652</v>
      </c>
      <c r="BJ201" s="95" t="n">
        <v>36399</v>
      </c>
      <c r="BK201" s="0" t="n">
        <v>97751</v>
      </c>
      <c r="BL201" s="1" t="n">
        <f aca="false">+IF(BK201="","",BI201-BK201)</f>
        <v>-27099</v>
      </c>
      <c r="BM201" s="1" t="n">
        <f aca="false">+IF(BI201="","",BI201+BD201)</f>
        <v>95736</v>
      </c>
      <c r="BN201" s="1" t="n">
        <f aca="false">+IF(BK201="","",BK201+BF201)</f>
        <v>102516</v>
      </c>
      <c r="BO201" s="1" t="n">
        <f aca="false">IF(BM201="","",BM201-BN201)</f>
        <v>-6780</v>
      </c>
      <c r="BP201" s="95" t="n">
        <v>36399</v>
      </c>
      <c r="BQ201" s="0" t="n">
        <v>129728</v>
      </c>
    </row>
    <row r="202" customFormat="false" ht="12.75" hidden="false" customHeight="false" outlineLevel="0" collapsed="false">
      <c r="A202" s="95" t="n">
        <f aca="false">+A201+7</f>
        <v>36403</v>
      </c>
      <c r="B202" s="95" t="n">
        <v>36399</v>
      </c>
      <c r="C202" s="0" t="n">
        <v>21.27</v>
      </c>
      <c r="D202" s="95" t="n">
        <v>36399</v>
      </c>
      <c r="E202" s="0" t="n">
        <v>2.912</v>
      </c>
      <c r="F202" s="95" t="n">
        <v>36399</v>
      </c>
      <c r="G202" s="0" t="n">
        <v>55.99</v>
      </c>
      <c r="H202" s="95" t="n">
        <v>36399</v>
      </c>
      <c r="I202" s="0" t="n">
        <v>66.11</v>
      </c>
      <c r="J202" s="95" t="n">
        <v>36406</v>
      </c>
      <c r="K202" s="0" t="n">
        <v>86643</v>
      </c>
      <c r="L202" s="95" t="n">
        <v>36406</v>
      </c>
      <c r="M202" s="0" t="n">
        <v>13842</v>
      </c>
      <c r="N202" s="1" t="n">
        <f aca="false">+IF(M202="","",K202-M202)</f>
        <v>72801</v>
      </c>
      <c r="O202" s="95" t="n">
        <v>36406</v>
      </c>
      <c r="P202" s="0" t="n">
        <v>339219</v>
      </c>
      <c r="Q202" s="95" t="n">
        <v>36406</v>
      </c>
      <c r="R202" s="0" t="n">
        <v>434657</v>
      </c>
      <c r="S202" s="1" t="n">
        <f aca="false">+IF(R202="","",P202-R202)</f>
        <v>-95438</v>
      </c>
      <c r="T202" s="1" t="n">
        <f aca="false">+IF(P202="","",P202+K202)</f>
        <v>425862</v>
      </c>
      <c r="U202" s="1" t="n">
        <f aca="false">+IF(R202="","",R202+M202)</f>
        <v>448499</v>
      </c>
      <c r="V202" s="1" t="n">
        <f aca="false">IF(T202="","",T202-U202)</f>
        <v>-22637</v>
      </c>
      <c r="W202" s="95" t="n">
        <v>36406</v>
      </c>
      <c r="X202" s="0" t="n">
        <v>580285</v>
      </c>
      <c r="Y202" s="95" t="n">
        <v>36406</v>
      </c>
      <c r="Z202" s="0" t="n">
        <v>54630</v>
      </c>
      <c r="AA202" s="95" t="n">
        <v>36406</v>
      </c>
      <c r="AB202" s="0" t="n">
        <v>8248</v>
      </c>
      <c r="AC202" s="1" t="n">
        <f aca="false">+IF(AB202="","",Z202-AB202)</f>
        <v>46382</v>
      </c>
      <c r="AD202" s="95" t="n">
        <v>36406</v>
      </c>
      <c r="AE202" s="0" t="n">
        <v>186758</v>
      </c>
      <c r="AF202" s="95" t="n">
        <v>36406</v>
      </c>
      <c r="AG202" s="0" t="n">
        <v>254953</v>
      </c>
      <c r="AH202" s="1" t="n">
        <f aca="false">+IF(AG202="","",AE202-AG202)</f>
        <v>-68195</v>
      </c>
      <c r="AI202" s="1" t="n">
        <f aca="false">+IF(AE202="","",AE202+Z202)</f>
        <v>241388</v>
      </c>
      <c r="AJ202" s="1" t="n">
        <f aca="false">+IF(AG202="","",AG202+AB202)</f>
        <v>263201</v>
      </c>
      <c r="AK202" s="1" t="n">
        <f aca="false">IF(AI202="","",AI202-AJ202)</f>
        <v>-21813</v>
      </c>
      <c r="AL202" s="95" t="n">
        <v>36406</v>
      </c>
      <c r="AM202" s="0" t="n">
        <v>348856</v>
      </c>
      <c r="AN202" s="95" t="n">
        <v>36406</v>
      </c>
      <c r="AO202" s="0" t="n">
        <v>27249</v>
      </c>
      <c r="AP202" s="95" t="n">
        <v>36406</v>
      </c>
      <c r="AQ202" s="0" t="n">
        <v>3441</v>
      </c>
      <c r="AR202" s="1" t="n">
        <f aca="false">+IF(AQ202="","",AO202-AQ202)</f>
        <v>23808</v>
      </c>
      <c r="AS202" s="95" t="n">
        <v>36406</v>
      </c>
      <c r="AT202" s="0" t="n">
        <v>90681</v>
      </c>
      <c r="AU202" s="95" t="n">
        <v>36406</v>
      </c>
      <c r="AV202" s="0" t="n">
        <v>136404</v>
      </c>
      <c r="AW202" s="1" t="n">
        <f aca="false">+IF(AV202="","",AT202-AV202)</f>
        <v>-45723</v>
      </c>
      <c r="AX202" s="1" t="n">
        <f aca="false">+IF(AT202="","",AT202+AO202)</f>
        <v>117930</v>
      </c>
      <c r="AY202" s="1" t="n">
        <f aca="false">+IF(AV202="","",AV202+AQ202)</f>
        <v>139845</v>
      </c>
      <c r="AZ202" s="1" t="n">
        <f aca="false">IF(AX202="","",AX202-AY202)</f>
        <v>-21915</v>
      </c>
      <c r="BA202" s="95" t="n">
        <v>36406</v>
      </c>
      <c r="BB202" s="0" t="n">
        <v>185142</v>
      </c>
      <c r="BC202" s="95" t="n">
        <v>36406</v>
      </c>
      <c r="BD202" s="0" t="n">
        <v>25232</v>
      </c>
      <c r="BE202" s="95" t="n">
        <v>36406</v>
      </c>
      <c r="BF202" s="0" t="n">
        <v>1489</v>
      </c>
      <c r="BG202" s="1" t="n">
        <f aca="false">+IF(BF202="","",BD202-BF202)</f>
        <v>23743</v>
      </c>
      <c r="BH202" s="95" t="n">
        <v>36406</v>
      </c>
      <c r="BI202" s="0" t="n">
        <v>62020</v>
      </c>
      <c r="BJ202" s="95" t="n">
        <v>36406</v>
      </c>
      <c r="BK202" s="0" t="n">
        <v>90799</v>
      </c>
      <c r="BL202" s="1" t="n">
        <f aca="false">+IF(BK202="","",BI202-BK202)</f>
        <v>-28779</v>
      </c>
      <c r="BM202" s="1" t="n">
        <f aca="false">+IF(BI202="","",BI202+BD202)</f>
        <v>87252</v>
      </c>
      <c r="BN202" s="1" t="n">
        <f aca="false">+IF(BK202="","",BK202+BF202)</f>
        <v>92288</v>
      </c>
      <c r="BO202" s="1" t="n">
        <f aca="false">IF(BM202="","",BM202-BN202)</f>
        <v>-5036</v>
      </c>
      <c r="BP202" s="95" t="n">
        <v>36406</v>
      </c>
      <c r="BQ202" s="0" t="n">
        <v>115000</v>
      </c>
    </row>
    <row r="203" customFormat="false" ht="12.75" hidden="false" customHeight="false" outlineLevel="0" collapsed="false">
      <c r="A203" s="95" t="n">
        <f aca="false">+A202+7</f>
        <v>36410</v>
      </c>
      <c r="B203" s="95" t="n">
        <v>36406</v>
      </c>
      <c r="C203" s="0" t="n">
        <v>22</v>
      </c>
      <c r="D203" s="95" t="n">
        <v>36406</v>
      </c>
      <c r="E203" s="0" t="n">
        <v>2.561</v>
      </c>
      <c r="F203" s="95" t="n">
        <v>36406</v>
      </c>
      <c r="G203" s="0" t="n">
        <v>57.47</v>
      </c>
      <c r="H203" s="95" t="n">
        <v>36406</v>
      </c>
      <c r="I203" s="0" t="n">
        <v>64.76</v>
      </c>
      <c r="J203" s="95" t="n">
        <v>36413</v>
      </c>
      <c r="K203" s="0" t="n">
        <v>94939</v>
      </c>
      <c r="L203" s="95" t="n">
        <v>36413</v>
      </c>
      <c r="M203" s="0" t="n">
        <v>12256</v>
      </c>
      <c r="N203" s="1" t="n">
        <f aca="false">+IF(M203="","",K203-M203)</f>
        <v>82683</v>
      </c>
      <c r="O203" s="95" t="n">
        <v>36413</v>
      </c>
      <c r="P203" s="0" t="n">
        <v>349510</v>
      </c>
      <c r="Q203" s="95" t="n">
        <v>36413</v>
      </c>
      <c r="R203" s="0" t="n">
        <v>449584</v>
      </c>
      <c r="S203" s="1" t="n">
        <f aca="false">+IF(R203="","",P203-R203)</f>
        <v>-100074</v>
      </c>
      <c r="T203" s="1" t="n">
        <f aca="false">+IF(P203="","",P203+K203)</f>
        <v>444449</v>
      </c>
      <c r="U203" s="1" t="n">
        <f aca="false">+IF(R203="","",R203+M203)</f>
        <v>461840</v>
      </c>
      <c r="V203" s="1" t="n">
        <f aca="false">IF(T203="","",T203-U203)</f>
        <v>-17391</v>
      </c>
      <c r="W203" s="95" t="n">
        <v>36413</v>
      </c>
      <c r="X203" s="0" t="n">
        <v>596357</v>
      </c>
      <c r="Y203" s="95" t="n">
        <v>36413</v>
      </c>
      <c r="Z203" s="0" t="n">
        <v>30068</v>
      </c>
      <c r="AA203" s="95" t="n">
        <v>36413</v>
      </c>
      <c r="AB203" s="0" t="n">
        <v>7032</v>
      </c>
      <c r="AC203" s="1" t="n">
        <f aca="false">+IF(AB203="","",Z203-AB203)</f>
        <v>23036</v>
      </c>
      <c r="AD203" s="95" t="n">
        <v>36413</v>
      </c>
      <c r="AE203" s="0" t="n">
        <v>196418</v>
      </c>
      <c r="AF203" s="95" t="n">
        <v>36413</v>
      </c>
      <c r="AG203" s="0" t="n">
        <v>238540</v>
      </c>
      <c r="AH203" s="1" t="n">
        <f aca="false">+IF(AG203="","",AE203-AG203)</f>
        <v>-42122</v>
      </c>
      <c r="AI203" s="1" t="n">
        <f aca="false">+IF(AE203="","",AE203+Z203)</f>
        <v>226486</v>
      </c>
      <c r="AJ203" s="1" t="n">
        <f aca="false">+IF(AG203="","",AG203+AB203)</f>
        <v>245572</v>
      </c>
      <c r="AK203" s="1" t="n">
        <f aca="false">IF(AI203="","",AI203-AJ203)</f>
        <v>-19086</v>
      </c>
      <c r="AL203" s="95" t="n">
        <v>36413</v>
      </c>
      <c r="AM203" s="0" t="n">
        <v>331814</v>
      </c>
      <c r="AN203" s="95" t="n">
        <v>36413</v>
      </c>
      <c r="AO203" s="0" t="n">
        <v>29969</v>
      </c>
      <c r="AP203" s="95" t="n">
        <v>36413</v>
      </c>
      <c r="AQ203" s="0" t="n">
        <v>5541</v>
      </c>
      <c r="AR203" s="1" t="n">
        <f aca="false">+IF(AQ203="","",AO203-AQ203)</f>
        <v>24428</v>
      </c>
      <c r="AS203" s="95" t="n">
        <v>36413</v>
      </c>
      <c r="AT203" s="0" t="n">
        <v>89613</v>
      </c>
      <c r="AU203" s="95" t="n">
        <v>36413</v>
      </c>
      <c r="AV203" s="0" t="n">
        <v>139444</v>
      </c>
      <c r="AW203" s="1" t="n">
        <f aca="false">+IF(AV203="","",AT203-AV203)</f>
        <v>-49831</v>
      </c>
      <c r="AX203" s="1" t="n">
        <f aca="false">+IF(AT203="","",AT203+AO203)</f>
        <v>119582</v>
      </c>
      <c r="AY203" s="1" t="n">
        <f aca="false">+IF(AV203="","",AV203+AQ203)</f>
        <v>144985</v>
      </c>
      <c r="AZ203" s="1" t="n">
        <f aca="false">IF(AX203="","",AX203-AY203)</f>
        <v>-25403</v>
      </c>
      <c r="BA203" s="95" t="n">
        <v>36413</v>
      </c>
      <c r="BB203" s="0" t="n">
        <v>189031</v>
      </c>
      <c r="BC203" s="95" t="n">
        <v>36413</v>
      </c>
      <c r="BD203" s="0" t="n">
        <v>25989</v>
      </c>
      <c r="BE203" s="95" t="n">
        <v>36413</v>
      </c>
      <c r="BF203" s="0" t="n">
        <v>2282</v>
      </c>
      <c r="BG203" s="1" t="n">
        <f aca="false">+IF(BF203="","",BD203-BF203)</f>
        <v>23707</v>
      </c>
      <c r="BH203" s="95" t="n">
        <v>36413</v>
      </c>
      <c r="BI203" s="0" t="n">
        <v>65516</v>
      </c>
      <c r="BJ203" s="95" t="n">
        <v>36413</v>
      </c>
      <c r="BK203" s="0" t="n">
        <v>93493</v>
      </c>
      <c r="BL203" s="1" t="n">
        <f aca="false">+IF(BK203="","",BI203-BK203)</f>
        <v>-27977</v>
      </c>
      <c r="BM203" s="1" t="n">
        <f aca="false">+IF(BI203="","",BI203+BD203)</f>
        <v>91505</v>
      </c>
      <c r="BN203" s="1" t="n">
        <f aca="false">+IF(BK203="","",BK203+BF203)</f>
        <v>95775</v>
      </c>
      <c r="BO203" s="1" t="n">
        <f aca="false">IF(BM203="","",BM203-BN203)</f>
        <v>-4270</v>
      </c>
      <c r="BP203" s="95" t="n">
        <v>36413</v>
      </c>
      <c r="BQ203" s="0" t="n">
        <v>120136</v>
      </c>
    </row>
    <row r="204" customFormat="false" ht="12.75" hidden="false" customHeight="false" outlineLevel="0" collapsed="false">
      <c r="A204" s="95" t="n">
        <f aca="false">+A203+7</f>
        <v>36417</v>
      </c>
      <c r="B204" s="95" t="n">
        <v>36413</v>
      </c>
      <c r="C204" s="0" t="n">
        <v>23.55</v>
      </c>
      <c r="D204" s="95" t="n">
        <v>36413</v>
      </c>
      <c r="E204" s="0" t="n">
        <v>2.801</v>
      </c>
      <c r="F204" s="95" t="n">
        <v>36413</v>
      </c>
      <c r="G204" s="0" t="n">
        <v>62.03</v>
      </c>
      <c r="H204" s="95" t="n">
        <v>36413</v>
      </c>
      <c r="I204" s="0" t="n">
        <v>69.32</v>
      </c>
      <c r="J204" s="95" t="n">
        <v>36420</v>
      </c>
      <c r="K204" s="0" t="n">
        <v>94922</v>
      </c>
      <c r="L204" s="95" t="n">
        <v>36420</v>
      </c>
      <c r="M204" s="0" t="n">
        <v>16446</v>
      </c>
      <c r="N204" s="1" t="n">
        <f aca="false">+IF(M204="","",K204-M204)</f>
        <v>78476</v>
      </c>
      <c r="O204" s="95" t="n">
        <v>36420</v>
      </c>
      <c r="P204" s="0" t="n">
        <v>388965</v>
      </c>
      <c r="Q204" s="95" t="n">
        <v>36420</v>
      </c>
      <c r="R204" s="0" t="n">
        <v>483005</v>
      </c>
      <c r="S204" s="1" t="n">
        <f aca="false">+IF(R204="","",P204-R204)</f>
        <v>-94040</v>
      </c>
      <c r="T204" s="1" t="n">
        <f aca="false">+IF(P204="","",P204+K204)</f>
        <v>483887</v>
      </c>
      <c r="U204" s="1" t="n">
        <f aca="false">+IF(R204="","",R204+M204)</f>
        <v>499451</v>
      </c>
      <c r="V204" s="1" t="n">
        <f aca="false">IF(T204="","",T204-U204)</f>
        <v>-15564</v>
      </c>
      <c r="W204" s="95" t="n">
        <v>36420</v>
      </c>
      <c r="X204" s="0" t="n">
        <v>652794</v>
      </c>
      <c r="Y204" s="95" t="n">
        <v>36420</v>
      </c>
      <c r="Z204" s="0" t="n">
        <v>30662</v>
      </c>
      <c r="AA204" s="95" t="n">
        <v>36420</v>
      </c>
      <c r="AB204" s="0" t="n">
        <v>6747</v>
      </c>
      <c r="AC204" s="1" t="n">
        <f aca="false">+IF(AB204="","",Z204-AB204)</f>
        <v>23915</v>
      </c>
      <c r="AD204" s="95" t="n">
        <v>36420</v>
      </c>
      <c r="AE204" s="0" t="n">
        <v>206976</v>
      </c>
      <c r="AF204" s="95" t="n">
        <v>36420</v>
      </c>
      <c r="AG204" s="0" t="n">
        <v>248641</v>
      </c>
      <c r="AH204" s="1" t="n">
        <f aca="false">+IF(AG204="","",AE204-AG204)</f>
        <v>-41665</v>
      </c>
      <c r="AI204" s="1" t="n">
        <f aca="false">+IF(AE204="","",AE204+Z204)</f>
        <v>237638</v>
      </c>
      <c r="AJ204" s="1" t="n">
        <f aca="false">+IF(AG204="","",AG204+AB204)</f>
        <v>255388</v>
      </c>
      <c r="AK204" s="1" t="n">
        <f aca="false">IF(AI204="","",AI204-AJ204)</f>
        <v>-17750</v>
      </c>
      <c r="AL204" s="95" t="n">
        <v>36420</v>
      </c>
      <c r="AM204" s="0" t="n">
        <v>342353</v>
      </c>
      <c r="AN204" s="95" t="n">
        <v>36420</v>
      </c>
      <c r="AO204" s="0" t="n">
        <v>27061</v>
      </c>
      <c r="AP204" s="95" t="n">
        <v>36420</v>
      </c>
      <c r="AQ204" s="0" t="n">
        <v>4877</v>
      </c>
      <c r="AR204" s="1" t="n">
        <f aca="false">+IF(AQ204="","",AO204-AQ204)</f>
        <v>22184</v>
      </c>
      <c r="AS204" s="95" t="n">
        <v>36420</v>
      </c>
      <c r="AT204" s="0" t="n">
        <v>93790</v>
      </c>
      <c r="AU204" s="95" t="n">
        <v>36420</v>
      </c>
      <c r="AV204" s="0" t="n">
        <v>140177</v>
      </c>
      <c r="AW204" s="1" t="n">
        <f aca="false">+IF(AV204="","",AT204-AV204)</f>
        <v>-46387</v>
      </c>
      <c r="AX204" s="1" t="n">
        <f aca="false">+IF(AT204="","",AT204+AO204)</f>
        <v>120851</v>
      </c>
      <c r="AY204" s="1" t="n">
        <f aca="false">+IF(AV204="","",AV204+AQ204)</f>
        <v>145054</v>
      </c>
      <c r="AZ204" s="1" t="n">
        <f aca="false">IF(AX204="","",AX204-AY204)</f>
        <v>-24203</v>
      </c>
      <c r="BA204" s="95" t="n">
        <v>36420</v>
      </c>
      <c r="BB204" s="0" t="n">
        <v>189643</v>
      </c>
      <c r="BC204" s="95" t="n">
        <v>36420</v>
      </c>
      <c r="BD204" s="0" t="n">
        <v>24689</v>
      </c>
      <c r="BE204" s="95" t="n">
        <v>36420</v>
      </c>
      <c r="BF204" s="0" t="n">
        <v>2994</v>
      </c>
      <c r="BG204" s="1" t="n">
        <f aca="false">+IF(BF204="","",BD204-BF204)</f>
        <v>21695</v>
      </c>
      <c r="BH204" s="95" t="n">
        <v>36420</v>
      </c>
      <c r="BI204" s="0" t="n">
        <v>67489</v>
      </c>
      <c r="BJ204" s="95" t="n">
        <v>36420</v>
      </c>
      <c r="BK204" s="0" t="n">
        <v>91411</v>
      </c>
      <c r="BL204" s="1" t="n">
        <f aca="false">+IF(BK204="","",BI204-BK204)</f>
        <v>-23922</v>
      </c>
      <c r="BM204" s="1" t="n">
        <f aca="false">+IF(BI204="","",BI204+BD204)</f>
        <v>92178</v>
      </c>
      <c r="BN204" s="1" t="n">
        <f aca="false">+IF(BK204="","",BK204+BF204)</f>
        <v>94405</v>
      </c>
      <c r="BO204" s="1" t="n">
        <f aca="false">IF(BM204="","",BM204-BN204)</f>
        <v>-2227</v>
      </c>
      <c r="BP204" s="95" t="n">
        <v>36420</v>
      </c>
      <c r="BQ204" s="0" t="n">
        <v>119649</v>
      </c>
    </row>
    <row r="205" customFormat="false" ht="12.75" hidden="false" customHeight="false" outlineLevel="0" collapsed="false">
      <c r="A205" s="95" t="n">
        <f aca="false">+A204+7</f>
        <v>36424</v>
      </c>
      <c r="B205" s="95" t="n">
        <v>36420</v>
      </c>
      <c r="C205" s="0" t="n">
        <v>24.72</v>
      </c>
      <c r="D205" s="95" t="n">
        <v>36420</v>
      </c>
      <c r="E205" s="0" t="n">
        <v>2.608</v>
      </c>
      <c r="F205" s="95" t="n">
        <v>36420</v>
      </c>
      <c r="G205" s="0" t="n">
        <v>61.17</v>
      </c>
      <c r="H205" s="95" t="n">
        <v>36420</v>
      </c>
      <c r="I205" s="0" t="n">
        <v>68.66</v>
      </c>
      <c r="J205" s="95" t="n">
        <v>36427</v>
      </c>
      <c r="K205" s="0" t="n">
        <v>93314</v>
      </c>
      <c r="L205" s="95" t="n">
        <v>36427</v>
      </c>
      <c r="M205" s="0" t="n">
        <v>21814</v>
      </c>
      <c r="N205" s="1" t="n">
        <f aca="false">+IF(M205="","",K205-M205)</f>
        <v>71500</v>
      </c>
      <c r="O205" s="95" t="n">
        <v>36427</v>
      </c>
      <c r="P205" s="0" t="n">
        <v>386647</v>
      </c>
      <c r="Q205" s="95" t="n">
        <v>36427</v>
      </c>
      <c r="R205" s="0" t="n">
        <v>474782</v>
      </c>
      <c r="S205" s="1" t="n">
        <f aca="false">+IF(R205="","",P205-R205)</f>
        <v>-88135</v>
      </c>
      <c r="T205" s="1" t="n">
        <f aca="false">+IF(P205="","",P205+K205)</f>
        <v>479961</v>
      </c>
      <c r="U205" s="1" t="n">
        <f aca="false">+IF(R205="","",R205+M205)</f>
        <v>496596</v>
      </c>
      <c r="V205" s="1" t="n">
        <f aca="false">IF(T205="","",T205-U205)</f>
        <v>-16635</v>
      </c>
      <c r="W205" s="95" t="n">
        <v>36427</v>
      </c>
      <c r="X205" s="0" t="n">
        <v>621774</v>
      </c>
      <c r="Y205" s="95" t="n">
        <v>36427</v>
      </c>
      <c r="Z205" s="0" t="n">
        <v>28905</v>
      </c>
      <c r="AA205" s="95" t="n">
        <v>36427</v>
      </c>
      <c r="AB205" s="0" t="n">
        <v>10785</v>
      </c>
      <c r="AC205" s="1" t="n">
        <f aca="false">+IF(AB205="","",Z205-AB205)</f>
        <v>18120</v>
      </c>
      <c r="AD205" s="95" t="n">
        <v>36427</v>
      </c>
      <c r="AE205" s="0" t="n">
        <v>216645</v>
      </c>
      <c r="AF205" s="95" t="n">
        <v>36427</v>
      </c>
      <c r="AG205" s="0" t="n">
        <v>254252</v>
      </c>
      <c r="AH205" s="1" t="n">
        <f aca="false">+IF(AG205="","",AE205-AG205)</f>
        <v>-37607</v>
      </c>
      <c r="AI205" s="1" t="n">
        <f aca="false">+IF(AE205="","",AE205+Z205)</f>
        <v>245550</v>
      </c>
      <c r="AJ205" s="1" t="n">
        <f aca="false">+IF(AG205="","",AG205+AB205)</f>
        <v>265037</v>
      </c>
      <c r="AK205" s="1" t="n">
        <f aca="false">IF(AI205="","",AI205-AJ205)</f>
        <v>-19487</v>
      </c>
      <c r="AL205" s="95" t="n">
        <v>36427</v>
      </c>
      <c r="AM205" s="0" t="n">
        <v>344490</v>
      </c>
      <c r="AN205" s="95" t="n">
        <v>36427</v>
      </c>
      <c r="AO205" s="0" t="n">
        <v>27458</v>
      </c>
      <c r="AP205" s="95" t="n">
        <v>36427</v>
      </c>
      <c r="AQ205" s="0" t="n">
        <v>3524</v>
      </c>
      <c r="AR205" s="1" t="n">
        <f aca="false">+IF(AQ205="","",AO205-AQ205)</f>
        <v>23934</v>
      </c>
      <c r="AS205" s="95" t="n">
        <v>36427</v>
      </c>
      <c r="AT205" s="0" t="n">
        <v>94202</v>
      </c>
      <c r="AU205" s="95" t="n">
        <v>36427</v>
      </c>
      <c r="AV205" s="0" t="n">
        <v>140394</v>
      </c>
      <c r="AW205" s="1" t="n">
        <f aca="false">+IF(AV205="","",AT205-AV205)</f>
        <v>-46192</v>
      </c>
      <c r="AX205" s="1" t="n">
        <f aca="false">+IF(AT205="","",AT205+AO205)</f>
        <v>121660</v>
      </c>
      <c r="AY205" s="1" t="n">
        <f aca="false">+IF(AV205="","",AV205+AQ205)</f>
        <v>143918</v>
      </c>
      <c r="AZ205" s="1" t="n">
        <f aca="false">IF(AX205="","",AX205-AY205)</f>
        <v>-22258</v>
      </c>
      <c r="BA205" s="95" t="n">
        <v>36427</v>
      </c>
      <c r="BB205" s="0" t="n">
        <v>195255</v>
      </c>
      <c r="BC205" s="95" t="n">
        <v>36427</v>
      </c>
      <c r="BD205" s="0" t="n">
        <v>23497</v>
      </c>
      <c r="BE205" s="95" t="n">
        <v>36427</v>
      </c>
      <c r="BF205" s="0" t="n">
        <v>1625</v>
      </c>
      <c r="BG205" s="1" t="n">
        <f aca="false">+IF(BF205="","",BD205-BF205)</f>
        <v>21872</v>
      </c>
      <c r="BH205" s="95" t="n">
        <v>36427</v>
      </c>
      <c r="BI205" s="0" t="n">
        <v>68933</v>
      </c>
      <c r="BJ205" s="95" t="n">
        <v>36427</v>
      </c>
      <c r="BK205" s="0" t="n">
        <v>94088</v>
      </c>
      <c r="BL205" s="1" t="n">
        <f aca="false">+IF(BK205="","",BI205-BK205)</f>
        <v>-25155</v>
      </c>
      <c r="BM205" s="1" t="n">
        <f aca="false">+IF(BI205="","",BI205+BD205)</f>
        <v>92430</v>
      </c>
      <c r="BN205" s="1" t="n">
        <f aca="false">+IF(BK205="","",BK205+BF205)</f>
        <v>95713</v>
      </c>
      <c r="BO205" s="1" t="n">
        <f aca="false">IF(BM205="","",BM205-BN205)</f>
        <v>-3283</v>
      </c>
      <c r="BP205" s="95" t="n">
        <v>36427</v>
      </c>
      <c r="BQ205" s="0" t="n">
        <v>122076</v>
      </c>
    </row>
    <row r="206" customFormat="false" ht="12.75" hidden="false" customHeight="false" outlineLevel="0" collapsed="false">
      <c r="A206" s="95" t="n">
        <f aca="false">+A205+7</f>
        <v>36431</v>
      </c>
      <c r="B206" s="95" t="n">
        <v>36427</v>
      </c>
      <c r="C206" s="0" t="n">
        <v>24.76</v>
      </c>
      <c r="D206" s="95" t="n">
        <v>36427</v>
      </c>
      <c r="E206" s="0" t="n">
        <v>2.63</v>
      </c>
      <c r="F206" s="95" t="n">
        <v>36427</v>
      </c>
      <c r="G206" s="0" t="n">
        <v>62.27</v>
      </c>
      <c r="H206" s="95" t="n">
        <v>36427</v>
      </c>
      <c r="I206" s="0" t="n">
        <v>71.88</v>
      </c>
      <c r="J206" s="95" t="n">
        <v>36434</v>
      </c>
      <c r="K206" s="0" t="n">
        <v>93731</v>
      </c>
      <c r="L206" s="95" t="n">
        <v>36434</v>
      </c>
      <c r="M206" s="0" t="n">
        <v>21159</v>
      </c>
      <c r="N206" s="1" t="n">
        <f aca="false">+IF(M206="","",K206-M206)</f>
        <v>72572</v>
      </c>
      <c r="O206" s="95" t="n">
        <v>36434</v>
      </c>
      <c r="P206" s="0" t="n">
        <v>381099</v>
      </c>
      <c r="Q206" s="95" t="n">
        <v>36434</v>
      </c>
      <c r="R206" s="0" t="n">
        <v>474983</v>
      </c>
      <c r="S206" s="1" t="n">
        <f aca="false">+IF(R206="","",P206-R206)</f>
        <v>-93884</v>
      </c>
      <c r="T206" s="1" t="n">
        <f aca="false">+IF(P206="","",P206+K206)</f>
        <v>474830</v>
      </c>
      <c r="U206" s="1" t="n">
        <f aca="false">+IF(R206="","",R206+M206)</f>
        <v>496142</v>
      </c>
      <c r="V206" s="1" t="n">
        <f aca="false">IF(T206="","",T206-U206)</f>
        <v>-21312</v>
      </c>
      <c r="W206" s="95" t="n">
        <v>36434</v>
      </c>
      <c r="X206" s="0" t="n">
        <v>620717</v>
      </c>
      <c r="Y206" s="95" t="n">
        <v>36434</v>
      </c>
      <c r="Z206" s="0" t="n">
        <v>30707</v>
      </c>
      <c r="AA206" s="95" t="n">
        <v>36434</v>
      </c>
      <c r="AB206" s="0" t="n">
        <v>7656</v>
      </c>
      <c r="AC206" s="1" t="n">
        <f aca="false">+IF(AB206="","",Z206-AB206)</f>
        <v>23051</v>
      </c>
      <c r="AD206" s="95" t="n">
        <v>36434</v>
      </c>
      <c r="AE206" s="0" t="n">
        <v>197680</v>
      </c>
      <c r="AF206" s="95" t="n">
        <v>36434</v>
      </c>
      <c r="AG206" s="0" t="n">
        <v>236998</v>
      </c>
      <c r="AH206" s="1" t="n">
        <f aca="false">+IF(AG206="","",AE206-AG206)</f>
        <v>-39318</v>
      </c>
      <c r="AI206" s="1" t="n">
        <f aca="false">+IF(AE206="","",AE206+Z206)</f>
        <v>228387</v>
      </c>
      <c r="AJ206" s="1" t="n">
        <f aca="false">+IF(AG206="","",AG206+AB206)</f>
        <v>244654</v>
      </c>
      <c r="AK206" s="1" t="n">
        <f aca="false">IF(AI206="","",AI206-AJ206)</f>
        <v>-16267</v>
      </c>
      <c r="AL206" s="95" t="n">
        <v>36434</v>
      </c>
      <c r="AM206" s="0" t="n">
        <v>314813</v>
      </c>
      <c r="AN206" s="95" t="n">
        <v>36434</v>
      </c>
      <c r="AO206" s="0" t="n">
        <v>25975</v>
      </c>
      <c r="AP206" s="95" t="n">
        <v>36434</v>
      </c>
      <c r="AQ206" s="0" t="n">
        <v>4426</v>
      </c>
      <c r="AR206" s="1" t="n">
        <f aca="false">+IF(AQ206="","",AO206-AQ206)</f>
        <v>21549</v>
      </c>
      <c r="AS206" s="95" t="n">
        <v>36434</v>
      </c>
      <c r="AT206" s="0" t="n">
        <v>97315</v>
      </c>
      <c r="AU206" s="95" t="n">
        <v>36434</v>
      </c>
      <c r="AV206" s="0" t="n">
        <v>144658</v>
      </c>
      <c r="AW206" s="1" t="n">
        <f aca="false">+IF(AV206="","",AT206-AV206)</f>
        <v>-47343</v>
      </c>
      <c r="AX206" s="1" t="n">
        <f aca="false">+IF(AT206="","",AT206+AO206)</f>
        <v>123290</v>
      </c>
      <c r="AY206" s="1" t="n">
        <f aca="false">+IF(AV206="","",AV206+AQ206)</f>
        <v>149084</v>
      </c>
      <c r="AZ206" s="1" t="n">
        <f aca="false">IF(AX206="","",AX206-AY206)</f>
        <v>-25794</v>
      </c>
      <c r="BA206" s="95" t="n">
        <v>36434</v>
      </c>
      <c r="BB206" s="0" t="n">
        <v>198060</v>
      </c>
      <c r="BC206" s="95" t="n">
        <v>36434</v>
      </c>
      <c r="BD206" s="0" t="n">
        <v>25131</v>
      </c>
      <c r="BE206" s="95" t="n">
        <v>36434</v>
      </c>
      <c r="BF206" s="0" t="n">
        <v>1296</v>
      </c>
      <c r="BG206" s="1" t="n">
        <f aca="false">+IF(BF206="","",BD206-BF206)</f>
        <v>23835</v>
      </c>
      <c r="BH206" s="95" t="n">
        <v>36434</v>
      </c>
      <c r="BI206" s="0" t="n">
        <v>61323</v>
      </c>
      <c r="BJ206" s="95" t="n">
        <v>36434</v>
      </c>
      <c r="BK206" s="0" t="n">
        <v>90475</v>
      </c>
      <c r="BL206" s="1" t="n">
        <f aca="false">+IF(BK206="","",BI206-BK206)</f>
        <v>-29152</v>
      </c>
      <c r="BM206" s="1" t="n">
        <f aca="false">+IF(BI206="","",BI206+BD206)</f>
        <v>86454</v>
      </c>
      <c r="BN206" s="1" t="n">
        <f aca="false">+IF(BK206="","",BK206+BF206)</f>
        <v>91771</v>
      </c>
      <c r="BO206" s="1" t="n">
        <f aca="false">IF(BM206="","",BM206-BN206)</f>
        <v>-5317</v>
      </c>
      <c r="BP206" s="95" t="n">
        <v>36434</v>
      </c>
      <c r="BQ206" s="0" t="n">
        <v>122494</v>
      </c>
    </row>
    <row r="207" customFormat="false" ht="12.75" hidden="false" customHeight="false" outlineLevel="0" collapsed="false">
      <c r="A207" s="95" t="n">
        <f aca="false">+A206+7</f>
        <v>36438</v>
      </c>
      <c r="B207" s="95" t="n">
        <v>36434</v>
      </c>
      <c r="C207" s="0" t="n">
        <v>24.54</v>
      </c>
      <c r="D207" s="95" t="n">
        <v>36434</v>
      </c>
      <c r="E207" s="0" t="n">
        <v>2.793</v>
      </c>
      <c r="F207" s="95" t="n">
        <v>36434</v>
      </c>
      <c r="G207" s="0" t="n">
        <v>62.49</v>
      </c>
      <c r="H207" s="95" t="n">
        <v>36434</v>
      </c>
      <c r="I207" s="0" t="n">
        <v>69.04</v>
      </c>
      <c r="J207" s="95" t="n">
        <v>36441</v>
      </c>
      <c r="K207" s="0" t="n">
        <v>81380</v>
      </c>
      <c r="L207" s="95" t="n">
        <v>36441</v>
      </c>
      <c r="M207" s="0" t="n">
        <v>18200</v>
      </c>
      <c r="N207" s="1" t="n">
        <f aca="false">+IF(M207="","",K207-M207)</f>
        <v>63180</v>
      </c>
      <c r="O207" s="95" t="n">
        <v>36441</v>
      </c>
      <c r="P207" s="0" t="n">
        <v>418960</v>
      </c>
      <c r="Q207" s="95" t="n">
        <v>36441</v>
      </c>
      <c r="R207" s="0" t="n">
        <v>493774</v>
      </c>
      <c r="S207" s="1" t="n">
        <f aca="false">+IF(R207="","",P207-R207)</f>
        <v>-74814</v>
      </c>
      <c r="T207" s="1" t="n">
        <f aca="false">+IF(P207="","",P207+K207)</f>
        <v>500340</v>
      </c>
      <c r="U207" s="1" t="n">
        <f aca="false">+IF(R207="","",R207+M207)</f>
        <v>511974</v>
      </c>
      <c r="V207" s="1" t="n">
        <f aca="false">IF(T207="","",T207-U207)</f>
        <v>-11634</v>
      </c>
      <c r="W207" s="95" t="n">
        <v>36441</v>
      </c>
      <c r="X207" s="0" t="n">
        <v>635842</v>
      </c>
      <c r="Y207" s="95" t="n">
        <v>36441</v>
      </c>
      <c r="Z207" s="0" t="n">
        <v>22442</v>
      </c>
      <c r="AA207" s="95" t="n">
        <v>36441</v>
      </c>
      <c r="AB207" s="0" t="n">
        <v>11756</v>
      </c>
      <c r="AC207" s="1" t="n">
        <f aca="false">+IF(AB207="","",Z207-AB207)</f>
        <v>10686</v>
      </c>
      <c r="AD207" s="95" t="n">
        <v>36441</v>
      </c>
      <c r="AE207" s="0" t="n">
        <v>209467</v>
      </c>
      <c r="AF207" s="95" t="n">
        <v>36441</v>
      </c>
      <c r="AG207" s="0" t="n">
        <v>232839</v>
      </c>
      <c r="AH207" s="1" t="n">
        <f aca="false">+IF(AG207="","",AE207-AG207)</f>
        <v>-23372</v>
      </c>
      <c r="AI207" s="1" t="n">
        <f aca="false">+IF(AE207="","",AE207+Z207)</f>
        <v>231909</v>
      </c>
      <c r="AJ207" s="1" t="n">
        <f aca="false">+IF(AG207="","",AG207+AB207)</f>
        <v>244595</v>
      </c>
      <c r="AK207" s="1" t="n">
        <f aca="false">IF(AI207="","",AI207-AJ207)</f>
        <v>-12686</v>
      </c>
      <c r="AL207" s="95" t="n">
        <v>36441</v>
      </c>
      <c r="AM207" s="0" t="n">
        <v>312874</v>
      </c>
      <c r="AN207" s="95" t="n">
        <v>36441</v>
      </c>
      <c r="AO207" s="0" t="n">
        <v>22056</v>
      </c>
      <c r="AP207" s="95" t="n">
        <v>36441</v>
      </c>
      <c r="AQ207" s="0" t="n">
        <v>4914</v>
      </c>
      <c r="AR207" s="1" t="n">
        <f aca="false">+IF(AQ207="","",AO207-AQ207)</f>
        <v>17142</v>
      </c>
      <c r="AS207" s="95" t="n">
        <v>36441</v>
      </c>
      <c r="AT207" s="0" t="n">
        <v>100850</v>
      </c>
      <c r="AU207" s="95" t="n">
        <v>36441</v>
      </c>
      <c r="AV207" s="0" t="n">
        <v>134680</v>
      </c>
      <c r="AW207" s="1" t="n">
        <f aca="false">+IF(AV207="","",AT207-AV207)</f>
        <v>-33830</v>
      </c>
      <c r="AX207" s="1" t="n">
        <f aca="false">+IF(AT207="","",AT207+AO207)</f>
        <v>122906</v>
      </c>
      <c r="AY207" s="1" t="n">
        <f aca="false">+IF(AV207="","",AV207+AQ207)</f>
        <v>139594</v>
      </c>
      <c r="AZ207" s="1" t="n">
        <f aca="false">IF(AX207="","",AX207-AY207)</f>
        <v>-16688</v>
      </c>
      <c r="BA207" s="95" t="n">
        <v>36441</v>
      </c>
      <c r="BB207" s="0" t="n">
        <v>189419</v>
      </c>
      <c r="BC207" s="95" t="n">
        <v>36441</v>
      </c>
      <c r="BD207" s="0" t="n">
        <v>25860</v>
      </c>
      <c r="BE207" s="95" t="n">
        <v>36441</v>
      </c>
      <c r="BF207" s="0" t="n">
        <v>1127</v>
      </c>
      <c r="BG207" s="1" t="n">
        <f aca="false">+IF(BF207="","",BD207-BF207)</f>
        <v>24733</v>
      </c>
      <c r="BH207" s="95" t="n">
        <v>36441</v>
      </c>
      <c r="BI207" s="0" t="n">
        <v>59037</v>
      </c>
      <c r="BJ207" s="95" t="n">
        <v>36441</v>
      </c>
      <c r="BK207" s="0" t="n">
        <v>86320</v>
      </c>
      <c r="BL207" s="1" t="n">
        <f aca="false">+IF(BK207="","",BI207-BK207)</f>
        <v>-27283</v>
      </c>
      <c r="BM207" s="1" t="n">
        <f aca="false">+IF(BI207="","",BI207+BD207)</f>
        <v>84897</v>
      </c>
      <c r="BN207" s="1" t="n">
        <f aca="false">+IF(BK207="","",BK207+BF207)</f>
        <v>87447</v>
      </c>
      <c r="BO207" s="1" t="n">
        <f aca="false">IF(BM207="","",BM207-BN207)</f>
        <v>-2550</v>
      </c>
      <c r="BP207" s="95" t="n">
        <v>36441</v>
      </c>
      <c r="BQ207" s="0" t="n">
        <v>109461</v>
      </c>
    </row>
    <row r="208" customFormat="false" ht="12.75" hidden="false" customHeight="false" outlineLevel="0" collapsed="false">
      <c r="A208" s="95" t="n">
        <f aca="false">+A207+7</f>
        <v>36445</v>
      </c>
      <c r="B208" s="95" t="n">
        <v>36441</v>
      </c>
      <c r="C208" s="0" t="n">
        <v>20.9</v>
      </c>
      <c r="D208" s="95" t="n">
        <v>36441</v>
      </c>
      <c r="E208" s="0" t="n">
        <v>2.692</v>
      </c>
      <c r="F208" s="95" t="n">
        <v>36441</v>
      </c>
      <c r="G208" s="0" t="n">
        <v>53.72</v>
      </c>
      <c r="H208" s="95" t="n">
        <v>36441</v>
      </c>
      <c r="I208" s="0" t="n">
        <v>59.15</v>
      </c>
      <c r="J208" s="95" t="n">
        <v>36448</v>
      </c>
      <c r="K208" s="0" t="n">
        <v>55350</v>
      </c>
      <c r="L208" s="95" t="n">
        <v>36448</v>
      </c>
      <c r="M208" s="0" t="n">
        <v>15996</v>
      </c>
      <c r="N208" s="1" t="n">
        <f aca="false">+IF(M208="","",K208-M208)</f>
        <v>39354</v>
      </c>
      <c r="O208" s="95" t="n">
        <v>36448</v>
      </c>
      <c r="P208" s="0" t="n">
        <v>422580</v>
      </c>
      <c r="Q208" s="95" t="n">
        <v>36448</v>
      </c>
      <c r="R208" s="0" t="n">
        <v>468540</v>
      </c>
      <c r="S208" s="1" t="n">
        <f aca="false">+IF(R208="","",P208-R208)</f>
        <v>-45960</v>
      </c>
      <c r="T208" s="1" t="n">
        <f aca="false">+IF(P208="","",P208+K208)</f>
        <v>477930</v>
      </c>
      <c r="U208" s="1" t="n">
        <f aca="false">+IF(R208="","",R208+M208)</f>
        <v>484536</v>
      </c>
      <c r="V208" s="1" t="n">
        <f aca="false">IF(T208="","",T208-U208)</f>
        <v>-6606</v>
      </c>
      <c r="W208" s="95" t="n">
        <v>36448</v>
      </c>
      <c r="X208" s="0" t="n">
        <v>604763</v>
      </c>
      <c r="Y208" s="95" t="n">
        <v>36448</v>
      </c>
      <c r="Z208" s="0" t="n">
        <v>24301</v>
      </c>
      <c r="AA208" s="95" t="n">
        <v>36448</v>
      </c>
      <c r="AB208" s="0" t="n">
        <v>9580</v>
      </c>
      <c r="AC208" s="1" t="n">
        <f aca="false">+IF(AB208="","",Z208-AB208)</f>
        <v>14721</v>
      </c>
      <c r="AD208" s="95" t="n">
        <v>36448</v>
      </c>
      <c r="AE208" s="0" t="n">
        <v>211906</v>
      </c>
      <c r="AF208" s="95" t="n">
        <v>36448</v>
      </c>
      <c r="AG208" s="0" t="n">
        <v>238724</v>
      </c>
      <c r="AH208" s="1" t="n">
        <f aca="false">+IF(AG208="","",AE208-AG208)</f>
        <v>-26818</v>
      </c>
      <c r="AI208" s="1" t="n">
        <f aca="false">+IF(AE208="","",AE208+Z208)</f>
        <v>236207</v>
      </c>
      <c r="AJ208" s="1" t="n">
        <f aca="false">+IF(AG208="","",AG208+AB208)</f>
        <v>248304</v>
      </c>
      <c r="AK208" s="1" t="n">
        <f aca="false">IF(AI208="","",AI208-AJ208)</f>
        <v>-12097</v>
      </c>
      <c r="AL208" s="95" t="n">
        <v>36448</v>
      </c>
      <c r="AM208" s="0" t="n">
        <v>315941</v>
      </c>
      <c r="AN208" s="95" t="n">
        <v>36448</v>
      </c>
      <c r="AO208" s="0" t="n">
        <v>14515</v>
      </c>
      <c r="AP208" s="95" t="n">
        <v>36448</v>
      </c>
      <c r="AQ208" s="0" t="n">
        <v>8006</v>
      </c>
      <c r="AR208" s="1" t="n">
        <f aca="false">+IF(AQ208="","",AO208-AQ208)</f>
        <v>6509</v>
      </c>
      <c r="AS208" s="95" t="n">
        <v>36448</v>
      </c>
      <c r="AT208" s="0" t="n">
        <v>103433</v>
      </c>
      <c r="AU208" s="95" t="n">
        <v>36448</v>
      </c>
      <c r="AV208" s="0" t="n">
        <v>125575</v>
      </c>
      <c r="AW208" s="1" t="n">
        <f aca="false">+IF(AV208="","",AT208-AV208)</f>
        <v>-22142</v>
      </c>
      <c r="AX208" s="1" t="n">
        <f aca="false">+IF(AT208="","",AT208+AO208)</f>
        <v>117948</v>
      </c>
      <c r="AY208" s="1" t="n">
        <f aca="false">+IF(AV208="","",AV208+AQ208)</f>
        <v>133581</v>
      </c>
      <c r="AZ208" s="1" t="n">
        <f aca="false">IF(AX208="","",AX208-AY208)</f>
        <v>-15633</v>
      </c>
      <c r="BA208" s="95" t="n">
        <v>36448</v>
      </c>
      <c r="BB208" s="0" t="n">
        <v>177149</v>
      </c>
      <c r="BC208" s="95" t="n">
        <v>36448</v>
      </c>
      <c r="BD208" s="0" t="n">
        <v>16976</v>
      </c>
      <c r="BE208" s="95" t="n">
        <v>36448</v>
      </c>
      <c r="BF208" s="0" t="n">
        <v>1758</v>
      </c>
      <c r="BG208" s="1" t="n">
        <f aca="false">+IF(BF208="","",BD208-BF208)</f>
        <v>15218</v>
      </c>
      <c r="BH208" s="95" t="n">
        <v>36448</v>
      </c>
      <c r="BI208" s="0" t="n">
        <v>67222</v>
      </c>
      <c r="BJ208" s="95" t="n">
        <v>36448</v>
      </c>
      <c r="BK208" s="0" t="n">
        <v>82202</v>
      </c>
      <c r="BL208" s="1" t="n">
        <f aca="false">+IF(BK208="","",BI208-BK208)</f>
        <v>-14980</v>
      </c>
      <c r="BM208" s="1" t="n">
        <f aca="false">+IF(BI208="","",BI208+BD208)</f>
        <v>84198</v>
      </c>
      <c r="BN208" s="1" t="n">
        <f aca="false">+IF(BK208="","",BK208+BF208)</f>
        <v>83960</v>
      </c>
      <c r="BO208" s="1" t="n">
        <f aca="false">IF(BM208="","",BM208-BN208)</f>
        <v>238</v>
      </c>
      <c r="BP208" s="95" t="n">
        <v>36448</v>
      </c>
      <c r="BQ208" s="0" t="n">
        <v>107956</v>
      </c>
    </row>
    <row r="209" customFormat="false" ht="12.75" hidden="false" customHeight="false" outlineLevel="0" collapsed="false">
      <c r="A209" s="95" t="n">
        <f aca="false">+A208+7</f>
        <v>36452</v>
      </c>
      <c r="B209" s="95" t="n">
        <v>36448</v>
      </c>
      <c r="C209" s="0" t="n">
        <v>22.82</v>
      </c>
      <c r="D209" s="95" t="n">
        <v>36448</v>
      </c>
      <c r="E209" s="0" t="n">
        <v>2.975</v>
      </c>
      <c r="F209" s="95" t="n">
        <v>36448</v>
      </c>
      <c r="G209" s="0" t="n">
        <v>59.56</v>
      </c>
      <c r="H209" s="95" t="n">
        <v>36448</v>
      </c>
      <c r="I209" s="0" t="n">
        <v>63.55</v>
      </c>
      <c r="J209" s="95" t="n">
        <v>36455</v>
      </c>
      <c r="K209" s="0" t="n">
        <v>43485</v>
      </c>
      <c r="L209" s="95" t="n">
        <v>36455</v>
      </c>
      <c r="M209" s="0" t="n">
        <v>18683</v>
      </c>
      <c r="N209" s="1" t="n">
        <f aca="false">+IF(M209="","",K209-M209)</f>
        <v>24802</v>
      </c>
      <c r="O209" s="95" t="n">
        <v>36455</v>
      </c>
      <c r="P209" s="0" t="n">
        <v>412478</v>
      </c>
      <c r="Q209" s="95" t="n">
        <v>36455</v>
      </c>
      <c r="R209" s="0" t="n">
        <v>445522</v>
      </c>
      <c r="S209" s="1" t="n">
        <f aca="false">+IF(R209="","",P209-R209)</f>
        <v>-33044</v>
      </c>
      <c r="T209" s="1" t="n">
        <f aca="false">+IF(P209="","",P209+K209)</f>
        <v>455963</v>
      </c>
      <c r="U209" s="1" t="n">
        <f aca="false">+IF(R209="","",R209+M209)</f>
        <v>464205</v>
      </c>
      <c r="V209" s="1" t="n">
        <f aca="false">IF(T209="","",T209-U209)</f>
        <v>-8242</v>
      </c>
      <c r="W209" s="95" t="n">
        <v>36455</v>
      </c>
      <c r="X209" s="0" t="n">
        <v>576042</v>
      </c>
      <c r="Y209" s="95" t="n">
        <v>36455</v>
      </c>
      <c r="Z209" s="0" t="n">
        <v>29027</v>
      </c>
      <c r="AA209" s="95" t="n">
        <v>36455</v>
      </c>
      <c r="AB209" s="0" t="n">
        <v>7106</v>
      </c>
      <c r="AC209" s="1" t="n">
        <f aca="false">+IF(AB209="","",Z209-AB209)</f>
        <v>21921</v>
      </c>
      <c r="AD209" s="95" t="n">
        <v>36455</v>
      </c>
      <c r="AE209" s="0" t="n">
        <v>219560</v>
      </c>
      <c r="AF209" s="95" t="n">
        <v>36455</v>
      </c>
      <c r="AG209" s="0" t="n">
        <v>258171</v>
      </c>
      <c r="AH209" s="1" t="n">
        <f aca="false">+IF(AG209="","",AE209-AG209)</f>
        <v>-38611</v>
      </c>
      <c r="AI209" s="1" t="n">
        <f aca="false">+IF(AE209="","",AE209+Z209)</f>
        <v>248587</v>
      </c>
      <c r="AJ209" s="1" t="n">
        <f aca="false">+IF(AG209="","",AG209+AB209)</f>
        <v>265277</v>
      </c>
      <c r="AK209" s="1" t="n">
        <f aca="false">IF(AI209="","",AI209-AJ209)</f>
        <v>-16690</v>
      </c>
      <c r="AL209" s="95" t="n">
        <v>36455</v>
      </c>
      <c r="AM209" s="0" t="n">
        <v>333550</v>
      </c>
      <c r="AN209" s="95" t="n">
        <v>36455</v>
      </c>
      <c r="AO209" s="0" t="n">
        <v>12898</v>
      </c>
      <c r="AP209" s="95" t="n">
        <v>36455</v>
      </c>
      <c r="AQ209" s="0" t="n">
        <v>3989</v>
      </c>
      <c r="AR209" s="1" t="n">
        <f aca="false">+IF(AQ209="","",AO209-AQ209)</f>
        <v>8909</v>
      </c>
      <c r="AS209" s="95" t="n">
        <v>36455</v>
      </c>
      <c r="AT209" s="0" t="n">
        <v>104072</v>
      </c>
      <c r="AU209" s="95" t="n">
        <v>36455</v>
      </c>
      <c r="AV209" s="0" t="n">
        <v>125662</v>
      </c>
      <c r="AW209" s="1" t="n">
        <f aca="false">+IF(AV209="","",AT209-AV209)</f>
        <v>-21590</v>
      </c>
      <c r="AX209" s="1" t="n">
        <f aca="false">+IF(AT209="","",AT209+AO209)</f>
        <v>116970</v>
      </c>
      <c r="AY209" s="1" t="n">
        <f aca="false">+IF(AV209="","",AV209+AQ209)</f>
        <v>129651</v>
      </c>
      <c r="AZ209" s="1" t="n">
        <f aca="false">IF(AX209="","",AX209-AY209)</f>
        <v>-12681</v>
      </c>
      <c r="BA209" s="95" t="n">
        <v>36455</v>
      </c>
      <c r="BB209" s="0" t="n">
        <v>179345</v>
      </c>
      <c r="BC209" s="95" t="n">
        <v>36455</v>
      </c>
      <c r="BD209" s="0" t="n">
        <v>15835</v>
      </c>
      <c r="BE209" s="95" t="n">
        <v>36455</v>
      </c>
      <c r="BF209" s="0" t="n">
        <v>2510</v>
      </c>
      <c r="BG209" s="1" t="n">
        <f aca="false">+IF(BF209="","",BD209-BF209)</f>
        <v>13325</v>
      </c>
      <c r="BH209" s="95" t="n">
        <v>36455</v>
      </c>
      <c r="BI209" s="0" t="n">
        <v>76654</v>
      </c>
      <c r="BJ209" s="95" t="n">
        <v>36455</v>
      </c>
      <c r="BK209" s="0" t="n">
        <v>87229</v>
      </c>
      <c r="BL209" s="1" t="n">
        <f aca="false">+IF(BK209="","",BI209-BK209)</f>
        <v>-10575</v>
      </c>
      <c r="BM209" s="1" t="n">
        <f aca="false">+IF(BI209="","",BI209+BD209)</f>
        <v>92489</v>
      </c>
      <c r="BN209" s="1" t="n">
        <f aca="false">+IF(BK209="","",BK209+BF209)</f>
        <v>89739</v>
      </c>
      <c r="BO209" s="1" t="n">
        <f aca="false">IF(BM209="","",BM209-BN209)</f>
        <v>2750</v>
      </c>
      <c r="BP209" s="95" t="n">
        <v>36455</v>
      </c>
      <c r="BQ209" s="0" t="n">
        <v>115121</v>
      </c>
    </row>
    <row r="210" customFormat="false" ht="12.75" hidden="false" customHeight="false" outlineLevel="0" collapsed="false">
      <c r="A210" s="95" t="n">
        <f aca="false">+A209+7</f>
        <v>36459</v>
      </c>
      <c r="B210" s="95" t="n">
        <v>36455</v>
      </c>
      <c r="C210" s="0" t="n">
        <v>23.33</v>
      </c>
      <c r="D210" s="95" t="n">
        <v>36455</v>
      </c>
      <c r="E210" s="0" t="n">
        <v>3.072</v>
      </c>
      <c r="F210" s="95" t="n">
        <v>36455</v>
      </c>
      <c r="G210" s="0" t="n">
        <v>60.89</v>
      </c>
      <c r="H210" s="95" t="n">
        <v>36455</v>
      </c>
      <c r="I210" s="0" t="n">
        <v>65.58</v>
      </c>
      <c r="J210" s="95" t="n">
        <v>36462</v>
      </c>
      <c r="K210" s="0" t="n">
        <v>53395</v>
      </c>
      <c r="L210" s="95" t="n">
        <v>36462</v>
      </c>
      <c r="M210" s="0" t="n">
        <v>11792</v>
      </c>
      <c r="N210" s="1" t="n">
        <f aca="false">+IF(M210="","",K210-M210)</f>
        <v>41603</v>
      </c>
      <c r="O210" s="95" t="n">
        <v>36462</v>
      </c>
      <c r="P210" s="0" t="n">
        <v>396214</v>
      </c>
      <c r="Q210" s="95" t="n">
        <v>36462</v>
      </c>
      <c r="R210" s="0" t="n">
        <v>449283</v>
      </c>
      <c r="S210" s="1" t="n">
        <f aca="false">+IF(R210="","",P210-R210)</f>
        <v>-53069</v>
      </c>
      <c r="T210" s="1" t="n">
        <f aca="false">+IF(P210="","",P210+K210)</f>
        <v>449609</v>
      </c>
      <c r="U210" s="1" t="n">
        <f aca="false">+IF(R210="","",R210+M210)</f>
        <v>461075</v>
      </c>
      <c r="V210" s="1" t="n">
        <f aca="false">IF(T210="","",T210-U210)</f>
        <v>-11466</v>
      </c>
      <c r="W210" s="95" t="n">
        <v>36462</v>
      </c>
      <c r="X210" s="0" t="n">
        <v>569384</v>
      </c>
      <c r="Y210" s="95" t="n">
        <v>36462</v>
      </c>
      <c r="Z210" s="0" t="n">
        <v>33348</v>
      </c>
      <c r="AA210" s="95" t="n">
        <v>36462</v>
      </c>
      <c r="AB210" s="0" t="n">
        <v>5633</v>
      </c>
      <c r="AC210" s="1" t="n">
        <f aca="false">+IF(AB210="","",Z210-AB210)</f>
        <v>27715</v>
      </c>
      <c r="AD210" s="95" t="n">
        <v>36462</v>
      </c>
      <c r="AE210" s="0" t="n">
        <v>200837</v>
      </c>
      <c r="AF210" s="95" t="n">
        <v>36462</v>
      </c>
      <c r="AG210" s="0" t="n">
        <v>245687</v>
      </c>
      <c r="AH210" s="1" t="n">
        <f aca="false">+IF(AG210="","",AE210-AG210)</f>
        <v>-44850</v>
      </c>
      <c r="AI210" s="1" t="n">
        <f aca="false">+IF(AE210="","",AE210+Z210)</f>
        <v>234185</v>
      </c>
      <c r="AJ210" s="1" t="n">
        <f aca="false">+IF(AG210="","",AG210+AB210)</f>
        <v>251320</v>
      </c>
      <c r="AK210" s="1" t="n">
        <f aca="false">IF(AI210="","",AI210-AJ210)</f>
        <v>-17135</v>
      </c>
      <c r="AL210" s="95" t="n">
        <v>36462</v>
      </c>
      <c r="AM210" s="0" t="n">
        <v>314916</v>
      </c>
      <c r="AN210" s="95" t="n">
        <v>36462</v>
      </c>
      <c r="AO210" s="0" t="n">
        <v>12844</v>
      </c>
      <c r="AP210" s="95" t="n">
        <v>36462</v>
      </c>
      <c r="AQ210" s="0" t="n">
        <v>7073</v>
      </c>
      <c r="AR210" s="1" t="n">
        <f aca="false">+IF(AQ210="","",AO210-AQ210)</f>
        <v>5771</v>
      </c>
      <c r="AS210" s="95" t="n">
        <v>36462</v>
      </c>
      <c r="AT210" s="0" t="n">
        <v>100518</v>
      </c>
      <c r="AU210" s="95" t="n">
        <v>36462</v>
      </c>
      <c r="AV210" s="0" t="n">
        <v>120704</v>
      </c>
      <c r="AW210" s="1" t="n">
        <f aca="false">+IF(AV210="","",AT210-AV210)</f>
        <v>-20186</v>
      </c>
      <c r="AX210" s="1" t="n">
        <f aca="false">+IF(AT210="","",AT210+AO210)</f>
        <v>113362</v>
      </c>
      <c r="AY210" s="1" t="n">
        <f aca="false">+IF(AV210="","",AV210+AQ210)</f>
        <v>127777</v>
      </c>
      <c r="AZ210" s="1" t="n">
        <f aca="false">IF(AX210="","",AX210-AY210)</f>
        <v>-14415</v>
      </c>
      <c r="BA210" s="95" t="n">
        <v>36462</v>
      </c>
      <c r="BB210" s="0" t="n">
        <v>174758</v>
      </c>
      <c r="BC210" s="95" t="n">
        <v>36462</v>
      </c>
      <c r="BD210" s="0" t="n">
        <v>18044</v>
      </c>
      <c r="BE210" s="95" t="n">
        <v>36462</v>
      </c>
      <c r="BF210" s="0" t="n">
        <v>2646</v>
      </c>
      <c r="BG210" s="1" t="n">
        <f aca="false">+IF(BF210="","",BD210-BF210)</f>
        <v>15398</v>
      </c>
      <c r="BH210" s="95" t="n">
        <v>36462</v>
      </c>
      <c r="BI210" s="0" t="n">
        <v>73239</v>
      </c>
      <c r="BJ210" s="95" t="n">
        <v>36462</v>
      </c>
      <c r="BK210" s="0" t="n">
        <v>88580</v>
      </c>
      <c r="BL210" s="1" t="n">
        <f aca="false">+IF(BK210="","",BI210-BK210)</f>
        <v>-15341</v>
      </c>
      <c r="BM210" s="1" t="n">
        <f aca="false">+IF(BI210="","",BI210+BD210)</f>
        <v>91283</v>
      </c>
      <c r="BN210" s="1" t="n">
        <f aca="false">+IF(BK210="","",BK210+BF210)</f>
        <v>91226</v>
      </c>
      <c r="BO210" s="1" t="n">
        <f aca="false">IF(BM210="","",BM210-BN210)</f>
        <v>57</v>
      </c>
      <c r="BP210" s="95" t="n">
        <v>36462</v>
      </c>
      <c r="BQ210" s="0" t="n">
        <v>114042</v>
      </c>
    </row>
    <row r="211" customFormat="false" ht="12.75" hidden="false" customHeight="false" outlineLevel="0" collapsed="false">
      <c r="A211" s="95" t="n">
        <f aca="false">+A210+7</f>
        <v>36466</v>
      </c>
      <c r="B211" s="95" t="n">
        <v>36462</v>
      </c>
      <c r="C211" s="0" t="n">
        <v>21.76</v>
      </c>
      <c r="D211" s="95" t="n">
        <v>36462</v>
      </c>
      <c r="E211" s="0" t="n">
        <v>2.961</v>
      </c>
      <c r="F211" s="95" t="n">
        <v>36462</v>
      </c>
      <c r="G211" s="0" t="n">
        <v>57.4</v>
      </c>
      <c r="H211" s="95" t="n">
        <v>36462</v>
      </c>
      <c r="I211" s="0" t="n">
        <v>63.93</v>
      </c>
      <c r="J211" s="95" t="n">
        <v>36469</v>
      </c>
      <c r="K211" s="0" t="n">
        <v>41251</v>
      </c>
      <c r="L211" s="95" t="n">
        <v>36469</v>
      </c>
      <c r="M211" s="0" t="n">
        <v>14695</v>
      </c>
      <c r="N211" s="1" t="n">
        <f aca="false">+IF(M211="","",K211-M211)</f>
        <v>26556</v>
      </c>
      <c r="O211" s="95" t="n">
        <v>36469</v>
      </c>
      <c r="P211" s="0" t="n">
        <v>387258</v>
      </c>
      <c r="Q211" s="95" t="n">
        <v>36469</v>
      </c>
      <c r="R211" s="0" t="n">
        <v>418068</v>
      </c>
      <c r="S211" s="1" t="n">
        <f aca="false">+IF(R211="","",P211-R211)</f>
        <v>-30810</v>
      </c>
      <c r="T211" s="1" t="n">
        <f aca="false">+IF(P211="","",P211+K211)</f>
        <v>428509</v>
      </c>
      <c r="U211" s="1" t="n">
        <f aca="false">+IF(R211="","",R211+M211)</f>
        <v>432763</v>
      </c>
      <c r="V211" s="1" t="n">
        <f aca="false">IF(T211="","",T211-U211)</f>
        <v>-4254</v>
      </c>
      <c r="W211" s="95" t="n">
        <v>36469</v>
      </c>
      <c r="X211" s="0" t="n">
        <v>553264</v>
      </c>
      <c r="Y211" s="95" t="n">
        <v>36469</v>
      </c>
      <c r="Z211" s="0" t="n">
        <v>21312</v>
      </c>
      <c r="AA211" s="95" t="n">
        <v>36469</v>
      </c>
      <c r="AB211" s="0" t="n">
        <v>7594</v>
      </c>
      <c r="AC211" s="1" t="n">
        <f aca="false">+IF(AB211="","",Z211-AB211)</f>
        <v>13718</v>
      </c>
      <c r="AD211" s="95" t="n">
        <v>36469</v>
      </c>
      <c r="AE211" s="0" t="n">
        <v>196183</v>
      </c>
      <c r="AF211" s="95" t="n">
        <v>36469</v>
      </c>
      <c r="AG211" s="0" t="n">
        <v>225685</v>
      </c>
      <c r="AH211" s="1" t="n">
        <f aca="false">+IF(AG211="","",AE211-AG211)</f>
        <v>-29502</v>
      </c>
      <c r="AI211" s="1" t="n">
        <f aca="false">+IF(AE211="","",AE211+Z211)</f>
        <v>217495</v>
      </c>
      <c r="AJ211" s="1" t="n">
        <f aca="false">+IF(AG211="","",AG211+AB211)</f>
        <v>233279</v>
      </c>
      <c r="AK211" s="1" t="n">
        <f aca="false">IF(AI211="","",AI211-AJ211)</f>
        <v>-15784</v>
      </c>
      <c r="AL211" s="95" t="n">
        <v>36469</v>
      </c>
      <c r="AM211" s="0" t="n">
        <v>291178</v>
      </c>
      <c r="AN211" s="95" t="n">
        <v>36469</v>
      </c>
      <c r="AO211" s="0" t="n">
        <v>10451</v>
      </c>
      <c r="AP211" s="95" t="n">
        <v>36469</v>
      </c>
      <c r="AQ211" s="0" t="n">
        <v>5376</v>
      </c>
      <c r="AR211" s="1" t="n">
        <f aca="false">+IF(AQ211="","",AO211-AQ211)</f>
        <v>5075</v>
      </c>
      <c r="AS211" s="95" t="n">
        <v>36469</v>
      </c>
      <c r="AT211" s="0" t="n">
        <v>84670</v>
      </c>
      <c r="AU211" s="95" t="n">
        <v>36469</v>
      </c>
      <c r="AV211" s="0" t="n">
        <v>104061</v>
      </c>
      <c r="AW211" s="1" t="n">
        <f aca="false">+IF(AV211="","",AT211-AV211)</f>
        <v>-19391</v>
      </c>
      <c r="AX211" s="1" t="n">
        <f aca="false">+IF(AT211="","",AT211+AO211)</f>
        <v>95121</v>
      </c>
      <c r="AY211" s="1" t="n">
        <f aca="false">+IF(AV211="","",AV211+AQ211)</f>
        <v>109437</v>
      </c>
      <c r="AZ211" s="1" t="n">
        <f aca="false">IF(AX211="","",AX211-AY211)</f>
        <v>-14316</v>
      </c>
      <c r="BA211" s="95" t="n">
        <v>36469</v>
      </c>
      <c r="BB211" s="0" t="n">
        <v>151473</v>
      </c>
      <c r="BC211" s="95" t="n">
        <v>36469</v>
      </c>
      <c r="BD211" s="0" t="n">
        <v>17248</v>
      </c>
      <c r="BE211" s="95" t="n">
        <v>36469</v>
      </c>
      <c r="BF211" s="0" t="n">
        <v>2269</v>
      </c>
      <c r="BG211" s="1" t="n">
        <f aca="false">+IF(BF211="","",BD211-BF211)</f>
        <v>14979</v>
      </c>
      <c r="BH211" s="95" t="n">
        <v>36469</v>
      </c>
      <c r="BI211" s="0" t="n">
        <v>62127</v>
      </c>
      <c r="BJ211" s="95" t="n">
        <v>36469</v>
      </c>
      <c r="BK211" s="0" t="n">
        <v>75366</v>
      </c>
      <c r="BL211" s="1" t="n">
        <f aca="false">+IF(BK211="","",BI211-BK211)</f>
        <v>-13239</v>
      </c>
      <c r="BM211" s="1" t="n">
        <f aca="false">+IF(BI211="","",BI211+BD211)</f>
        <v>79375</v>
      </c>
      <c r="BN211" s="1" t="n">
        <f aca="false">+IF(BK211="","",BK211+BF211)</f>
        <v>77635</v>
      </c>
      <c r="BO211" s="1" t="n">
        <f aca="false">IF(BM211="","",BM211-BN211)</f>
        <v>1740</v>
      </c>
      <c r="BP211" s="95" t="n">
        <v>36469</v>
      </c>
      <c r="BQ211" s="0" t="n">
        <v>100919</v>
      </c>
    </row>
    <row r="212" customFormat="false" ht="12.75" hidden="false" customHeight="false" outlineLevel="0" collapsed="false">
      <c r="A212" s="95" t="n">
        <f aca="false">+A211+7</f>
        <v>36473</v>
      </c>
      <c r="B212" s="95" t="n">
        <v>36469</v>
      </c>
      <c r="C212" s="0" t="n">
        <v>22.88</v>
      </c>
      <c r="D212" s="95" t="n">
        <v>36469</v>
      </c>
      <c r="E212" s="0" t="n">
        <v>2.884</v>
      </c>
      <c r="F212" s="95" t="n">
        <v>36469</v>
      </c>
      <c r="G212" s="0" t="n">
        <v>60.92</v>
      </c>
      <c r="H212" s="95" t="n">
        <v>36469</v>
      </c>
      <c r="I212" s="0" t="n">
        <v>64.46</v>
      </c>
      <c r="J212" s="95" t="n">
        <v>36476</v>
      </c>
      <c r="K212" s="0" t="n">
        <v>50631</v>
      </c>
      <c r="L212" s="95" t="n">
        <v>36476</v>
      </c>
      <c r="M212" s="0" t="n">
        <v>17388</v>
      </c>
      <c r="N212" s="1" t="n">
        <f aca="false">+IF(M212="","",K212-M212)</f>
        <v>33243</v>
      </c>
      <c r="O212" s="95" t="n">
        <v>36476</v>
      </c>
      <c r="P212" s="0" t="n">
        <v>365710</v>
      </c>
      <c r="Q212" s="95" t="n">
        <v>36476</v>
      </c>
      <c r="R212" s="0" t="n">
        <v>413425</v>
      </c>
      <c r="S212" s="1" t="n">
        <f aca="false">+IF(R212="","",P212-R212)</f>
        <v>-47715</v>
      </c>
      <c r="T212" s="1" t="n">
        <f aca="false">+IF(P212="","",P212+K212)</f>
        <v>416341</v>
      </c>
      <c r="U212" s="1" t="n">
        <f aca="false">+IF(R212="","",R212+M212)</f>
        <v>430813</v>
      </c>
      <c r="V212" s="1" t="n">
        <f aca="false">IF(T212="","",T212-U212)</f>
        <v>-14472</v>
      </c>
      <c r="W212" s="95" t="n">
        <v>36476</v>
      </c>
      <c r="X212" s="0" t="n">
        <v>542452</v>
      </c>
      <c r="Y212" s="95" t="n">
        <v>36476</v>
      </c>
      <c r="Z212" s="0" t="n">
        <v>17652</v>
      </c>
      <c r="AA212" s="95" t="n">
        <v>36476</v>
      </c>
      <c r="AB212" s="0" t="n">
        <v>15213</v>
      </c>
      <c r="AC212" s="1" t="n">
        <f aca="false">+IF(AB212="","",Z212-AB212)</f>
        <v>2439</v>
      </c>
      <c r="AD212" s="95" t="n">
        <v>36476</v>
      </c>
      <c r="AE212" s="0" t="n">
        <v>211446</v>
      </c>
      <c r="AF212" s="95" t="n">
        <v>36476</v>
      </c>
      <c r="AG212" s="0" t="n">
        <v>228241</v>
      </c>
      <c r="AH212" s="1" t="n">
        <f aca="false">+IF(AG212="","",AE212-AG212)</f>
        <v>-16795</v>
      </c>
      <c r="AI212" s="1" t="n">
        <f aca="false">+IF(AE212="","",AE212+Z212)</f>
        <v>229098</v>
      </c>
      <c r="AJ212" s="1" t="n">
        <f aca="false">+IF(AG212="","",AG212+AB212)</f>
        <v>243454</v>
      </c>
      <c r="AK212" s="1" t="n">
        <f aca="false">IF(AI212="","",AI212-AJ212)</f>
        <v>-14356</v>
      </c>
      <c r="AL212" s="95" t="n">
        <v>36476</v>
      </c>
      <c r="AM212" s="0" t="n">
        <v>303555</v>
      </c>
      <c r="AN212" s="95" t="n">
        <v>36476</v>
      </c>
      <c r="AO212" s="0" t="n">
        <v>13487</v>
      </c>
      <c r="AP212" s="95" t="n">
        <v>36476</v>
      </c>
      <c r="AQ212" s="0" t="n">
        <v>7097</v>
      </c>
      <c r="AR212" s="1" t="n">
        <f aca="false">+IF(AQ212="","",AO212-AQ212)</f>
        <v>6390</v>
      </c>
      <c r="AS212" s="95" t="n">
        <v>36476</v>
      </c>
      <c r="AT212" s="0" t="n">
        <v>87833</v>
      </c>
      <c r="AU212" s="95" t="n">
        <v>36476</v>
      </c>
      <c r="AV212" s="0" t="n">
        <v>110874</v>
      </c>
      <c r="AW212" s="1" t="n">
        <f aca="false">+IF(AV212="","",AT212-AV212)</f>
        <v>-23041</v>
      </c>
      <c r="AX212" s="1" t="n">
        <f aca="false">+IF(AT212="","",AT212+AO212)</f>
        <v>101320</v>
      </c>
      <c r="AY212" s="1" t="n">
        <f aca="false">+IF(AV212="","",AV212+AQ212)</f>
        <v>117971</v>
      </c>
      <c r="AZ212" s="1" t="n">
        <f aca="false">IF(AX212="","",AX212-AY212)</f>
        <v>-16651</v>
      </c>
      <c r="BA212" s="95" t="n">
        <v>36476</v>
      </c>
      <c r="BB212" s="0" t="n">
        <v>161979</v>
      </c>
      <c r="BC212" s="95" t="n">
        <v>36476</v>
      </c>
      <c r="BD212" s="0" t="n">
        <v>19070</v>
      </c>
      <c r="BE212" s="95" t="n">
        <v>36476</v>
      </c>
      <c r="BF212" s="0" t="n">
        <v>1584</v>
      </c>
      <c r="BG212" s="1" t="n">
        <f aca="false">+IF(BF212="","",BD212-BF212)</f>
        <v>17486</v>
      </c>
      <c r="BH212" s="95" t="n">
        <v>36476</v>
      </c>
      <c r="BI212" s="0" t="n">
        <v>58718</v>
      </c>
      <c r="BJ212" s="95" t="n">
        <v>36476</v>
      </c>
      <c r="BK212" s="0" t="n">
        <v>75784</v>
      </c>
      <c r="BL212" s="1" t="n">
        <f aca="false">+IF(BK212="","",BI212-BK212)</f>
        <v>-17066</v>
      </c>
      <c r="BM212" s="1" t="n">
        <f aca="false">+IF(BI212="","",BI212+BD212)</f>
        <v>77788</v>
      </c>
      <c r="BN212" s="1" t="n">
        <f aca="false">+IF(BK212="","",BK212+BF212)</f>
        <v>77368</v>
      </c>
      <c r="BO212" s="1" t="n">
        <f aca="false">IF(BM212="","",BM212-BN212)</f>
        <v>420</v>
      </c>
      <c r="BP212" s="95" t="n">
        <v>36476</v>
      </c>
      <c r="BQ212" s="0" t="n">
        <v>103544</v>
      </c>
    </row>
    <row r="213" customFormat="false" ht="12.75" hidden="false" customHeight="false" outlineLevel="0" collapsed="false">
      <c r="A213" s="95" t="n">
        <f aca="false">+A212+7</f>
        <v>36480</v>
      </c>
      <c r="B213" s="95" t="n">
        <v>36476</v>
      </c>
      <c r="C213" s="0" t="n">
        <v>24.77</v>
      </c>
      <c r="D213" s="95" t="n">
        <v>36476</v>
      </c>
      <c r="E213" s="0" t="n">
        <v>2.649</v>
      </c>
      <c r="F213" s="95" t="n">
        <v>36476</v>
      </c>
      <c r="G213" s="0" t="n">
        <v>66.22</v>
      </c>
      <c r="H213" s="95" t="n">
        <v>36476</v>
      </c>
      <c r="I213" s="0" t="n">
        <v>70.25</v>
      </c>
      <c r="J213" s="95" t="n">
        <v>36483</v>
      </c>
      <c r="K213" s="0" t="n">
        <v>63262</v>
      </c>
      <c r="L213" s="95" t="n">
        <v>36483</v>
      </c>
      <c r="M213" s="0" t="n">
        <v>24508</v>
      </c>
      <c r="N213" s="1" t="n">
        <f aca="false">+IF(M213="","",K213-M213)</f>
        <v>38754</v>
      </c>
      <c r="O213" s="95" t="n">
        <v>36483</v>
      </c>
      <c r="P213" s="0" t="n">
        <v>398339</v>
      </c>
      <c r="Q213" s="95" t="n">
        <v>36483</v>
      </c>
      <c r="R213" s="0" t="n">
        <v>441144</v>
      </c>
      <c r="S213" s="1" t="n">
        <f aca="false">+IF(R213="","",P213-R213)</f>
        <v>-42805</v>
      </c>
      <c r="T213" s="1" t="n">
        <f aca="false">+IF(P213="","",P213+K213)</f>
        <v>461601</v>
      </c>
      <c r="U213" s="1" t="n">
        <f aca="false">+IF(R213="","",R213+M213)</f>
        <v>465652</v>
      </c>
      <c r="V213" s="1" t="n">
        <f aca="false">IF(T213="","",T213-U213)</f>
        <v>-4051</v>
      </c>
      <c r="W213" s="95" t="n">
        <v>36483</v>
      </c>
      <c r="X213" s="0" t="n">
        <v>598366</v>
      </c>
      <c r="Y213" s="95" t="n">
        <v>36483</v>
      </c>
      <c r="Z213" s="0" t="n">
        <v>14455</v>
      </c>
      <c r="AA213" s="95" t="n">
        <v>36483</v>
      </c>
      <c r="AB213" s="0" t="n">
        <v>21141</v>
      </c>
      <c r="AC213" s="1" t="n">
        <f aca="false">+IF(AB213="","",Z213-AB213)</f>
        <v>-6686</v>
      </c>
      <c r="AD213" s="95" t="n">
        <v>36483</v>
      </c>
      <c r="AE213" s="0" t="n">
        <v>228659</v>
      </c>
      <c r="AF213" s="95" t="n">
        <v>36483</v>
      </c>
      <c r="AG213" s="0" t="n">
        <v>235417</v>
      </c>
      <c r="AH213" s="1" t="n">
        <f aca="false">+IF(AG213="","",AE213-AG213)</f>
        <v>-6758</v>
      </c>
      <c r="AI213" s="1" t="n">
        <f aca="false">+IF(AE213="","",AE213+Z213)</f>
        <v>243114</v>
      </c>
      <c r="AJ213" s="1" t="n">
        <f aca="false">+IF(AG213="","",AG213+AB213)</f>
        <v>256558</v>
      </c>
      <c r="AK213" s="1" t="n">
        <f aca="false">IF(AI213="","",AI213-AJ213)</f>
        <v>-13444</v>
      </c>
      <c r="AL213" s="95" t="n">
        <v>36483</v>
      </c>
      <c r="AM213" s="0" t="n">
        <v>315700</v>
      </c>
      <c r="AN213" s="95" t="n">
        <v>36483</v>
      </c>
      <c r="AO213" s="0" t="n">
        <v>19741</v>
      </c>
      <c r="AP213" s="95" t="n">
        <v>36483</v>
      </c>
      <c r="AQ213" s="0" t="n">
        <v>6583</v>
      </c>
      <c r="AR213" s="1" t="n">
        <f aca="false">+IF(AQ213="","",AO213-AQ213)</f>
        <v>13158</v>
      </c>
      <c r="AS213" s="95" t="n">
        <v>36483</v>
      </c>
      <c r="AT213" s="0" t="n">
        <v>86401</v>
      </c>
      <c r="AU213" s="95" t="n">
        <v>36483</v>
      </c>
      <c r="AV213" s="0" t="n">
        <v>121285</v>
      </c>
      <c r="AW213" s="1" t="n">
        <f aca="false">+IF(AV213="","",AT213-AV213)</f>
        <v>-34884</v>
      </c>
      <c r="AX213" s="1" t="n">
        <f aca="false">+IF(AT213="","",AT213+AO213)</f>
        <v>106142</v>
      </c>
      <c r="AY213" s="1" t="n">
        <f aca="false">+IF(AV213="","",AV213+AQ213)</f>
        <v>127868</v>
      </c>
      <c r="AZ213" s="1" t="n">
        <f aca="false">IF(AX213="","",AX213-AY213)</f>
        <v>-21726</v>
      </c>
      <c r="BA213" s="95" t="n">
        <v>36483</v>
      </c>
      <c r="BB213" s="0" t="n">
        <v>173559</v>
      </c>
      <c r="BC213" s="95" t="n">
        <v>36483</v>
      </c>
      <c r="BD213" s="0" t="n">
        <v>23393</v>
      </c>
      <c r="BE213" s="95" t="n">
        <v>36483</v>
      </c>
      <c r="BF213" s="0" t="n">
        <v>1210</v>
      </c>
      <c r="BG213" s="1" t="n">
        <f aca="false">+IF(BF213="","",BD213-BF213)</f>
        <v>22183</v>
      </c>
      <c r="BH213" s="95" t="n">
        <v>36483</v>
      </c>
      <c r="BI213" s="0" t="n">
        <v>62598</v>
      </c>
      <c r="BJ213" s="95" t="n">
        <v>36483</v>
      </c>
      <c r="BK213" s="0" t="n">
        <v>87240</v>
      </c>
      <c r="BL213" s="1" t="n">
        <f aca="false">+IF(BK213="","",BI213-BK213)</f>
        <v>-24642</v>
      </c>
      <c r="BM213" s="1" t="n">
        <f aca="false">+IF(BI213="","",BI213+BD213)</f>
        <v>85991</v>
      </c>
      <c r="BN213" s="1" t="n">
        <f aca="false">+IF(BK213="","",BK213+BF213)</f>
        <v>88450</v>
      </c>
      <c r="BO213" s="1" t="n">
        <f aca="false">IF(BM213="","",BM213-BN213)</f>
        <v>-2459</v>
      </c>
      <c r="BP213" s="95" t="n">
        <v>36483</v>
      </c>
      <c r="BQ213" s="0" t="n">
        <v>114798</v>
      </c>
    </row>
    <row r="214" customFormat="false" ht="12.75" hidden="false" customHeight="false" outlineLevel="0" collapsed="false">
      <c r="A214" s="95" t="n">
        <f aca="false">+A213+7</f>
        <v>36487</v>
      </c>
      <c r="B214" s="95" t="n">
        <v>36483</v>
      </c>
      <c r="C214" s="0" t="n">
        <v>26.14</v>
      </c>
      <c r="D214" s="95" t="n">
        <v>36483</v>
      </c>
      <c r="E214" s="0" t="n">
        <v>2.434</v>
      </c>
      <c r="F214" s="95" t="n">
        <v>36483</v>
      </c>
      <c r="G214" s="0" t="n">
        <v>68.05</v>
      </c>
      <c r="H214" s="95" t="n">
        <v>36483</v>
      </c>
      <c r="I214" s="0" t="n">
        <v>73.15</v>
      </c>
      <c r="J214" s="95" t="n">
        <v>36490</v>
      </c>
      <c r="K214" s="0" t="n">
        <v>72456</v>
      </c>
      <c r="L214" s="95" t="n">
        <v>36490</v>
      </c>
      <c r="M214" s="0" t="n">
        <v>19081</v>
      </c>
      <c r="N214" s="1" t="n">
        <f aca="false">+IF(M214="","",K214-M214)</f>
        <v>53375</v>
      </c>
      <c r="O214" s="95" t="n">
        <v>36490</v>
      </c>
      <c r="P214" s="0" t="n">
        <v>355142</v>
      </c>
      <c r="Q214" s="95" t="n">
        <v>36490</v>
      </c>
      <c r="R214" s="0" t="n">
        <v>426573</v>
      </c>
      <c r="S214" s="1" t="n">
        <f aca="false">+IF(R214="","",P214-R214)</f>
        <v>-71431</v>
      </c>
      <c r="T214" s="1" t="n">
        <f aca="false">+IF(P214="","",P214+K214)</f>
        <v>427598</v>
      </c>
      <c r="U214" s="1" t="n">
        <f aca="false">+IF(R214="","",R214+M214)</f>
        <v>445654</v>
      </c>
      <c r="V214" s="1" t="n">
        <f aca="false">IF(T214="","",T214-U214)</f>
        <v>-18056</v>
      </c>
      <c r="W214" s="95" t="n">
        <v>36490</v>
      </c>
      <c r="X214" s="0" t="n">
        <v>555202</v>
      </c>
      <c r="Y214" s="95" t="n">
        <v>36490</v>
      </c>
      <c r="Z214" s="0" t="n">
        <v>15699</v>
      </c>
      <c r="AA214" s="95" t="n">
        <v>36490</v>
      </c>
      <c r="AB214" s="0" t="n">
        <v>25522</v>
      </c>
      <c r="AC214" s="1" t="n">
        <f aca="false">+IF(AB214="","",Z214-AB214)</f>
        <v>-9823</v>
      </c>
      <c r="AD214" s="95" t="n">
        <v>36490</v>
      </c>
      <c r="AE214" s="0" t="n">
        <v>236961</v>
      </c>
      <c r="AF214" s="95" t="n">
        <v>36490</v>
      </c>
      <c r="AG214" s="0" t="n">
        <v>237324</v>
      </c>
      <c r="AH214" s="1" t="n">
        <f aca="false">+IF(AG214="","",AE214-AG214)</f>
        <v>-363</v>
      </c>
      <c r="AI214" s="1" t="n">
        <f aca="false">+IF(AE214="","",AE214+Z214)</f>
        <v>252660</v>
      </c>
      <c r="AJ214" s="1" t="n">
        <f aca="false">+IF(AG214="","",AG214+AB214)</f>
        <v>262846</v>
      </c>
      <c r="AK214" s="1" t="n">
        <f aca="false">IF(AI214="","",AI214-AJ214)</f>
        <v>-10186</v>
      </c>
      <c r="AL214" s="95" t="n">
        <v>36490</v>
      </c>
      <c r="AM214" s="0" t="n">
        <v>330091</v>
      </c>
      <c r="AN214" s="95" t="n">
        <v>36490</v>
      </c>
      <c r="AO214" s="0" t="n">
        <v>18333</v>
      </c>
      <c r="AP214" s="95" t="n">
        <v>36490</v>
      </c>
      <c r="AQ214" s="0" t="n">
        <v>8243</v>
      </c>
      <c r="AR214" s="1" t="n">
        <f aca="false">+IF(AQ214="","",AO214-AQ214)</f>
        <v>10090</v>
      </c>
      <c r="AS214" s="95" t="n">
        <v>36490</v>
      </c>
      <c r="AT214" s="0" t="n">
        <v>80642</v>
      </c>
      <c r="AU214" s="95" t="n">
        <v>36490</v>
      </c>
      <c r="AV214" s="0" t="n">
        <v>111238</v>
      </c>
      <c r="AW214" s="1" t="n">
        <f aca="false">+IF(AV214="","",AT214-AV214)</f>
        <v>-30596</v>
      </c>
      <c r="AX214" s="1" t="n">
        <f aca="false">+IF(AT214="","",AT214+AO214)</f>
        <v>98975</v>
      </c>
      <c r="AY214" s="1" t="n">
        <f aca="false">+IF(AV214="","",AV214+AQ214)</f>
        <v>119481</v>
      </c>
      <c r="AZ214" s="1" t="n">
        <f aca="false">IF(AX214="","",AX214-AY214)</f>
        <v>-20506</v>
      </c>
      <c r="BA214" s="95" t="n">
        <v>36490</v>
      </c>
      <c r="BB214" s="0" t="n">
        <v>168002</v>
      </c>
      <c r="BC214" s="95" t="n">
        <v>36490</v>
      </c>
      <c r="BD214" s="0" t="n">
        <v>20707</v>
      </c>
      <c r="BE214" s="95" t="n">
        <v>36490</v>
      </c>
      <c r="BF214" s="0" t="n">
        <v>1140</v>
      </c>
      <c r="BG214" s="1" t="n">
        <f aca="false">+IF(BF214="","",BD214-BF214)</f>
        <v>19567</v>
      </c>
      <c r="BH214" s="95" t="n">
        <v>36490</v>
      </c>
      <c r="BI214" s="0" t="n">
        <v>63835</v>
      </c>
      <c r="BJ214" s="95" t="n">
        <v>36490</v>
      </c>
      <c r="BK214" s="0" t="n">
        <v>86328</v>
      </c>
      <c r="BL214" s="1" t="n">
        <f aca="false">+IF(BK214="","",BI214-BK214)</f>
        <v>-22493</v>
      </c>
      <c r="BM214" s="1" t="n">
        <f aca="false">+IF(BI214="","",BI214+BD214)</f>
        <v>84542</v>
      </c>
      <c r="BN214" s="1" t="n">
        <f aca="false">+IF(BK214="","",BK214+BF214)</f>
        <v>87468</v>
      </c>
      <c r="BO214" s="1" t="n">
        <f aca="false">IF(BM214="","",BM214-BN214)</f>
        <v>-2926</v>
      </c>
      <c r="BP214" s="95" t="n">
        <v>36490</v>
      </c>
      <c r="BQ214" s="0" t="n">
        <v>112227</v>
      </c>
    </row>
    <row r="215" customFormat="false" ht="12.75" hidden="false" customHeight="false" outlineLevel="0" collapsed="false">
      <c r="A215" s="95" t="n">
        <f aca="false">+A214+7</f>
        <v>36494</v>
      </c>
      <c r="B215" s="95" t="n">
        <v>36490</v>
      </c>
      <c r="C215" s="0" t="n">
        <v>26.87</v>
      </c>
      <c r="D215" s="95" t="n">
        <v>36490</v>
      </c>
      <c r="E215" s="0" t="n">
        <v>2.12</v>
      </c>
      <c r="F215" s="95" t="n">
        <v>36490</v>
      </c>
      <c r="G215" s="0" t="n">
        <v>69.84</v>
      </c>
      <c r="H215" s="95" t="n">
        <v>36490</v>
      </c>
      <c r="I215" s="0" t="n">
        <v>77.11</v>
      </c>
      <c r="J215" s="95" t="n">
        <v>36497</v>
      </c>
      <c r="K215" s="0" t="n">
        <v>56675</v>
      </c>
      <c r="L215" s="95" t="n">
        <v>36497</v>
      </c>
      <c r="M215" s="0" t="n">
        <v>18469</v>
      </c>
      <c r="N215" s="1" t="n">
        <f aca="false">+IF(M215="","",K215-M215)</f>
        <v>38206</v>
      </c>
      <c r="O215" s="95" t="n">
        <v>36497</v>
      </c>
      <c r="P215" s="0" t="n">
        <v>369999</v>
      </c>
      <c r="Q215" s="95" t="n">
        <v>36497</v>
      </c>
      <c r="R215" s="0" t="n">
        <v>427077</v>
      </c>
      <c r="S215" s="1" t="n">
        <f aca="false">+IF(R215="","",P215-R215)</f>
        <v>-57078</v>
      </c>
      <c r="T215" s="1" t="n">
        <f aca="false">+IF(P215="","",P215+K215)</f>
        <v>426674</v>
      </c>
      <c r="U215" s="1" t="n">
        <f aca="false">+IF(R215="","",R215+M215)</f>
        <v>445546</v>
      </c>
      <c r="V215" s="1" t="n">
        <f aca="false">IF(T215="","",T215-U215)</f>
        <v>-18872</v>
      </c>
      <c r="W215" s="95" t="n">
        <v>36497</v>
      </c>
      <c r="X215" s="0" t="n">
        <v>556543</v>
      </c>
      <c r="Y215" s="95" t="n">
        <v>36497</v>
      </c>
      <c r="Z215" s="0" t="n">
        <v>14280</v>
      </c>
      <c r="AA215" s="95" t="n">
        <v>36497</v>
      </c>
      <c r="AB215" s="0" t="n">
        <v>26890</v>
      </c>
      <c r="AC215" s="1" t="n">
        <f aca="false">+IF(AB215="","",Z215-AB215)</f>
        <v>-12610</v>
      </c>
      <c r="AD215" s="95" t="n">
        <v>36497</v>
      </c>
      <c r="AE215" s="0" t="n">
        <v>221151</v>
      </c>
      <c r="AF215" s="95" t="n">
        <v>36497</v>
      </c>
      <c r="AG215" s="0" t="n">
        <v>218500</v>
      </c>
      <c r="AH215" s="1" t="n">
        <f aca="false">+IF(AG215="","",AE215-AG215)</f>
        <v>2651</v>
      </c>
      <c r="AI215" s="1" t="n">
        <f aca="false">+IF(AE215="","",AE215+Z215)</f>
        <v>235431</v>
      </c>
      <c r="AJ215" s="1" t="n">
        <f aca="false">+IF(AG215="","",AG215+AB215)</f>
        <v>245390</v>
      </c>
      <c r="AK215" s="1" t="n">
        <f aca="false">IF(AI215="","",AI215-AJ215)</f>
        <v>-9959</v>
      </c>
      <c r="AL215" s="95" t="n">
        <v>36497</v>
      </c>
      <c r="AM215" s="0" t="n">
        <v>303613</v>
      </c>
      <c r="AN215" s="95" t="n">
        <v>36497</v>
      </c>
      <c r="AO215" s="0" t="n">
        <v>14157</v>
      </c>
      <c r="AP215" s="95" t="n">
        <v>36497</v>
      </c>
      <c r="AQ215" s="0" t="n">
        <v>5701</v>
      </c>
      <c r="AR215" s="1" t="n">
        <f aca="false">+IF(AQ215="","",AO215-AQ215)</f>
        <v>8456</v>
      </c>
      <c r="AS215" s="95" t="n">
        <v>36497</v>
      </c>
      <c r="AT215" s="0" t="n">
        <v>78239</v>
      </c>
      <c r="AU215" s="95" t="n">
        <v>36497</v>
      </c>
      <c r="AV215" s="0" t="n">
        <v>101931</v>
      </c>
      <c r="AW215" s="1" t="n">
        <f aca="false">+IF(AV215="","",AT215-AV215)</f>
        <v>-23692</v>
      </c>
      <c r="AX215" s="1" t="n">
        <f aca="false">+IF(AT215="","",AT215+AO215)</f>
        <v>92396</v>
      </c>
      <c r="AY215" s="1" t="n">
        <f aca="false">+IF(AV215="","",AV215+AQ215)</f>
        <v>107632</v>
      </c>
      <c r="AZ215" s="1" t="n">
        <f aca="false">IF(AX215="","",AX215-AY215)</f>
        <v>-15236</v>
      </c>
      <c r="BA215" s="95" t="n">
        <v>36497</v>
      </c>
      <c r="BB215" s="0" t="n">
        <v>153509</v>
      </c>
      <c r="BC215" s="95" t="n">
        <v>36497</v>
      </c>
      <c r="BD215" s="0" t="n">
        <v>15769</v>
      </c>
      <c r="BE215" s="95" t="n">
        <v>36497</v>
      </c>
      <c r="BF215" s="0" t="n">
        <v>575</v>
      </c>
      <c r="BG215" s="1" t="n">
        <f aca="false">+IF(BF215="","",BD215-BF215)</f>
        <v>15194</v>
      </c>
      <c r="BH215" s="95" t="n">
        <v>36497</v>
      </c>
      <c r="BI215" s="0" t="n">
        <v>57409</v>
      </c>
      <c r="BJ215" s="95" t="n">
        <v>36497</v>
      </c>
      <c r="BK215" s="0" t="n">
        <v>75944</v>
      </c>
      <c r="BL215" s="1" t="n">
        <f aca="false">+IF(BK215="","",BI215-BK215)</f>
        <v>-18535</v>
      </c>
      <c r="BM215" s="1" t="n">
        <f aca="false">+IF(BI215="","",BI215+BD215)</f>
        <v>73178</v>
      </c>
      <c r="BN215" s="1" t="n">
        <f aca="false">+IF(BK215="","",BK215+BF215)</f>
        <v>76519</v>
      </c>
      <c r="BO215" s="1" t="n">
        <f aca="false">IF(BM215="","",BM215-BN215)</f>
        <v>-3341</v>
      </c>
      <c r="BP215" s="95" t="n">
        <v>36497</v>
      </c>
      <c r="BQ215" s="0" t="n">
        <v>98433</v>
      </c>
    </row>
    <row r="216" customFormat="false" ht="12.75" hidden="false" customHeight="false" outlineLevel="0" collapsed="false">
      <c r="A216" s="95" t="n">
        <f aca="false">+A215+7</f>
        <v>36501</v>
      </c>
      <c r="B216" s="95" t="n">
        <v>36497</v>
      </c>
      <c r="C216" s="0" t="n">
        <v>25.81</v>
      </c>
      <c r="D216" s="95" t="n">
        <v>36497</v>
      </c>
      <c r="E216" s="0" t="n">
        <v>2.331</v>
      </c>
      <c r="F216" s="95" t="n">
        <v>36497</v>
      </c>
      <c r="G216" s="0" t="n">
        <v>66</v>
      </c>
      <c r="H216" s="95" t="n">
        <v>36497</v>
      </c>
      <c r="I216" s="0" t="n">
        <v>70.25</v>
      </c>
      <c r="J216" s="95" t="n">
        <v>36504</v>
      </c>
      <c r="K216" s="0" t="n">
        <v>53704</v>
      </c>
      <c r="L216" s="95" t="n">
        <v>36504</v>
      </c>
      <c r="M216" s="0" t="n">
        <v>18373</v>
      </c>
      <c r="N216" s="1" t="n">
        <f aca="false">+IF(M216="","",K216-M216)</f>
        <v>35331</v>
      </c>
      <c r="O216" s="95" t="n">
        <v>36504</v>
      </c>
      <c r="P216" s="0" t="n">
        <v>375447</v>
      </c>
      <c r="Q216" s="95" t="n">
        <v>36504</v>
      </c>
      <c r="R216" s="0" t="n">
        <v>427738</v>
      </c>
      <c r="S216" s="1" t="n">
        <f aca="false">+IF(R216="","",P216-R216)</f>
        <v>-52291</v>
      </c>
      <c r="T216" s="1" t="n">
        <f aca="false">+IF(P216="","",P216+K216)</f>
        <v>429151</v>
      </c>
      <c r="U216" s="1" t="n">
        <f aca="false">+IF(R216="","",R216+M216)</f>
        <v>446111</v>
      </c>
      <c r="V216" s="1" t="n">
        <f aca="false">IF(T216="","",T216-U216)</f>
        <v>-16960</v>
      </c>
      <c r="W216" s="95" t="n">
        <v>36504</v>
      </c>
      <c r="X216" s="0" t="n">
        <v>563785</v>
      </c>
      <c r="Y216" s="95" t="n">
        <v>36504</v>
      </c>
      <c r="Z216" s="0" t="n">
        <v>13819</v>
      </c>
      <c r="AA216" s="95" t="n">
        <v>36504</v>
      </c>
      <c r="AB216" s="0" t="n">
        <v>22738</v>
      </c>
      <c r="AC216" s="1" t="n">
        <f aca="false">+IF(AB216="","",Z216-AB216)</f>
        <v>-8919</v>
      </c>
      <c r="AD216" s="95" t="n">
        <v>36504</v>
      </c>
      <c r="AE216" s="0" t="n">
        <v>217510</v>
      </c>
      <c r="AF216" s="95" t="n">
        <v>36504</v>
      </c>
      <c r="AG216" s="0" t="n">
        <v>217830</v>
      </c>
      <c r="AH216" s="1" t="n">
        <f aca="false">+IF(AG216="","",AE216-AG216)</f>
        <v>-320</v>
      </c>
      <c r="AI216" s="1" t="n">
        <f aca="false">+IF(AE216="","",AE216+Z216)</f>
        <v>231329</v>
      </c>
      <c r="AJ216" s="1" t="n">
        <f aca="false">+IF(AG216="","",AG216+AB216)</f>
        <v>240568</v>
      </c>
      <c r="AK216" s="1" t="n">
        <f aca="false">IF(AI216="","",AI216-AJ216)</f>
        <v>-9239</v>
      </c>
      <c r="AL216" s="95" t="n">
        <v>36504</v>
      </c>
      <c r="AM216" s="0" t="n">
        <v>300321</v>
      </c>
      <c r="AN216" s="95" t="n">
        <v>36504</v>
      </c>
      <c r="AO216" s="0" t="n">
        <v>11786</v>
      </c>
      <c r="AP216" s="95" t="n">
        <v>36504</v>
      </c>
      <c r="AQ216" s="0" t="n">
        <v>5362</v>
      </c>
      <c r="AR216" s="1" t="n">
        <f aca="false">+IF(AQ216="","",AO216-AQ216)</f>
        <v>6424</v>
      </c>
      <c r="AS216" s="95" t="n">
        <v>36504</v>
      </c>
      <c r="AT216" s="0" t="n">
        <v>80010</v>
      </c>
      <c r="AU216" s="95" t="n">
        <v>36504</v>
      </c>
      <c r="AV216" s="0" t="n">
        <v>98084</v>
      </c>
      <c r="AW216" s="1" t="n">
        <f aca="false">+IF(AV216="","",AT216-AV216)</f>
        <v>-18074</v>
      </c>
      <c r="AX216" s="1" t="n">
        <f aca="false">+IF(AT216="","",AT216+AO216)</f>
        <v>91796</v>
      </c>
      <c r="AY216" s="1" t="n">
        <f aca="false">+IF(AV216="","",AV216+AQ216)</f>
        <v>103446</v>
      </c>
      <c r="AZ216" s="1" t="n">
        <f aca="false">IF(AX216="","",AX216-AY216)</f>
        <v>-11650</v>
      </c>
      <c r="BA216" s="95" t="n">
        <v>36504</v>
      </c>
      <c r="BB216" s="0" t="n">
        <v>146573</v>
      </c>
      <c r="BC216" s="95" t="n">
        <v>36504</v>
      </c>
      <c r="BD216" s="0" t="n">
        <v>14143</v>
      </c>
      <c r="BE216" s="95" t="n">
        <v>36504</v>
      </c>
      <c r="BF216" s="0" t="n">
        <v>253</v>
      </c>
      <c r="BG216" s="1" t="n">
        <f aca="false">+IF(BF216="","",BD216-BF216)</f>
        <v>13890</v>
      </c>
      <c r="BH216" s="95" t="n">
        <v>36504</v>
      </c>
      <c r="BI216" s="0" t="n">
        <v>59026</v>
      </c>
      <c r="BJ216" s="95" t="n">
        <v>36504</v>
      </c>
      <c r="BK216" s="0" t="n">
        <v>74308</v>
      </c>
      <c r="BL216" s="1" t="n">
        <f aca="false">+IF(BK216="","",BI216-BK216)</f>
        <v>-15282</v>
      </c>
      <c r="BM216" s="1" t="n">
        <f aca="false">+IF(BI216="","",BI216+BD216)</f>
        <v>73169</v>
      </c>
      <c r="BN216" s="1" t="n">
        <f aca="false">+IF(BK216="","",BK216+BF216)</f>
        <v>74561</v>
      </c>
      <c r="BO216" s="1" t="n">
        <f aca="false">IF(BM216="","",BM216-BN216)</f>
        <v>-1392</v>
      </c>
      <c r="BP216" s="95" t="n">
        <v>36504</v>
      </c>
      <c r="BQ216" s="0" t="n">
        <v>97696</v>
      </c>
    </row>
    <row r="217" customFormat="false" ht="12.75" hidden="false" customHeight="false" outlineLevel="0" collapsed="false">
      <c r="A217" s="95" t="n">
        <f aca="false">+A216+7</f>
        <v>36508</v>
      </c>
      <c r="B217" s="95" t="n">
        <v>36504</v>
      </c>
      <c r="C217" s="0" t="n">
        <v>25.23</v>
      </c>
      <c r="D217" s="95" t="n">
        <v>36504</v>
      </c>
      <c r="E217" s="0" t="n">
        <v>2.446</v>
      </c>
      <c r="F217" s="95" t="n">
        <v>36504</v>
      </c>
      <c r="G217" s="0" t="n">
        <v>63.16</v>
      </c>
      <c r="H217" s="95" t="n">
        <v>36504</v>
      </c>
      <c r="I217" s="0" t="n">
        <v>68.43</v>
      </c>
      <c r="J217" s="95" t="n">
        <v>36511</v>
      </c>
      <c r="K217" s="0" t="n">
        <v>44693</v>
      </c>
      <c r="L217" s="95" t="n">
        <v>36511</v>
      </c>
      <c r="M217" s="0" t="n">
        <v>15364</v>
      </c>
      <c r="N217" s="1" t="n">
        <f aca="false">+IF(M217="","",K217-M217)</f>
        <v>29329</v>
      </c>
      <c r="O217" s="95" t="n">
        <v>36511</v>
      </c>
      <c r="P217" s="0" t="n">
        <v>361448</v>
      </c>
      <c r="Q217" s="95" t="n">
        <v>36511</v>
      </c>
      <c r="R217" s="0" t="n">
        <v>400164</v>
      </c>
      <c r="S217" s="1" t="n">
        <f aca="false">+IF(R217="","",P217-R217)</f>
        <v>-38716</v>
      </c>
      <c r="T217" s="1" t="n">
        <f aca="false">+IF(P217="","",P217+K217)</f>
        <v>406141</v>
      </c>
      <c r="U217" s="1" t="n">
        <f aca="false">+IF(R217="","",R217+M217)</f>
        <v>415528</v>
      </c>
      <c r="V217" s="1" t="n">
        <f aca="false">IF(T217="","",T217-U217)</f>
        <v>-9387</v>
      </c>
      <c r="W217" s="95" t="n">
        <v>36511</v>
      </c>
      <c r="X217" s="0" t="n">
        <v>538648</v>
      </c>
      <c r="Y217" s="95" t="n">
        <v>36511</v>
      </c>
      <c r="Z217" s="0" t="n">
        <v>12779</v>
      </c>
      <c r="AA217" s="95" t="n">
        <v>36511</v>
      </c>
      <c r="AB217" s="0" t="n">
        <v>19925</v>
      </c>
      <c r="AC217" s="1" t="n">
        <f aca="false">+IF(AB217="","",Z217-AB217)</f>
        <v>-7146</v>
      </c>
      <c r="AD217" s="95" t="n">
        <v>36511</v>
      </c>
      <c r="AE217" s="0" t="n">
        <v>212476</v>
      </c>
      <c r="AF217" s="95" t="n">
        <v>36511</v>
      </c>
      <c r="AG217" s="0" t="n">
        <v>217221</v>
      </c>
      <c r="AH217" s="1" t="n">
        <f aca="false">+IF(AG217="","",AE217-AG217)</f>
        <v>-4745</v>
      </c>
      <c r="AI217" s="1" t="n">
        <f aca="false">+IF(AE217="","",AE217+Z217)</f>
        <v>225255</v>
      </c>
      <c r="AJ217" s="1" t="n">
        <f aca="false">+IF(AG217="","",AG217+AB217)</f>
        <v>237146</v>
      </c>
      <c r="AK217" s="1" t="n">
        <f aca="false">IF(AI217="","",AI217-AJ217)</f>
        <v>-11891</v>
      </c>
      <c r="AL217" s="95" t="n">
        <v>36511</v>
      </c>
      <c r="AM217" s="0" t="n">
        <v>301199</v>
      </c>
      <c r="AN217" s="95" t="n">
        <v>36511</v>
      </c>
      <c r="AO217" s="0" t="n">
        <v>9717</v>
      </c>
      <c r="AP217" s="95" t="n">
        <v>36511</v>
      </c>
      <c r="AQ217" s="0" t="n">
        <v>4372</v>
      </c>
      <c r="AR217" s="1" t="n">
        <f aca="false">+IF(AQ217="","",AO217-AQ217)</f>
        <v>5345</v>
      </c>
      <c r="AS217" s="95" t="n">
        <v>36511</v>
      </c>
      <c r="AT217" s="0" t="n">
        <v>79621</v>
      </c>
      <c r="AU217" s="95" t="n">
        <v>36511</v>
      </c>
      <c r="AV217" s="0" t="n">
        <v>95999</v>
      </c>
      <c r="AW217" s="1" t="n">
        <f aca="false">+IF(AV217="","",AT217-AV217)</f>
        <v>-16378</v>
      </c>
      <c r="AX217" s="1" t="n">
        <f aca="false">+IF(AT217="","",AT217+AO217)</f>
        <v>89338</v>
      </c>
      <c r="AY217" s="1" t="n">
        <f aca="false">+IF(AV217="","",AV217+AQ217)</f>
        <v>100371</v>
      </c>
      <c r="AZ217" s="1" t="n">
        <f aca="false">IF(AX217="","",AX217-AY217)</f>
        <v>-11033</v>
      </c>
      <c r="BA217" s="95" t="n">
        <v>36511</v>
      </c>
      <c r="BB217" s="0" t="n">
        <v>148160</v>
      </c>
      <c r="BC217" s="95" t="n">
        <v>36511</v>
      </c>
      <c r="BD217" s="0" t="n">
        <v>11908</v>
      </c>
      <c r="BE217" s="95" t="n">
        <v>36511</v>
      </c>
      <c r="BF217" s="0" t="n">
        <v>585</v>
      </c>
      <c r="BG217" s="1" t="n">
        <f aca="false">+IF(BF217="","",BD217-BF217)</f>
        <v>11323</v>
      </c>
      <c r="BH217" s="95" t="n">
        <v>36511</v>
      </c>
      <c r="BI217" s="0" t="n">
        <v>59982</v>
      </c>
      <c r="BJ217" s="95" t="n">
        <v>36511</v>
      </c>
      <c r="BK217" s="0" t="n">
        <v>72337</v>
      </c>
      <c r="BL217" s="1" t="n">
        <f aca="false">+IF(BK217="","",BI217-BK217)</f>
        <v>-12355</v>
      </c>
      <c r="BM217" s="1" t="n">
        <f aca="false">+IF(BI217="","",BI217+BD217)</f>
        <v>71890</v>
      </c>
      <c r="BN217" s="1" t="n">
        <f aca="false">+IF(BK217="","",BK217+BF217)</f>
        <v>72922</v>
      </c>
      <c r="BO217" s="1" t="n">
        <f aca="false">IF(BM217="","",BM217-BN217)</f>
        <v>-1032</v>
      </c>
      <c r="BP217" s="95" t="n">
        <v>36511</v>
      </c>
      <c r="BQ217" s="0" t="n">
        <v>96640</v>
      </c>
    </row>
    <row r="218" customFormat="false" ht="12.75" hidden="false" customHeight="false" outlineLevel="0" collapsed="false">
      <c r="A218" s="95" t="n">
        <f aca="false">+A217+7</f>
        <v>36515</v>
      </c>
      <c r="B218" s="95" t="n">
        <v>36511</v>
      </c>
      <c r="C218" s="0" t="n">
        <v>26.74</v>
      </c>
      <c r="D218" s="95" t="n">
        <v>36511</v>
      </c>
      <c r="E218" s="0" t="n">
        <v>2.655</v>
      </c>
      <c r="F218" s="95" t="n">
        <v>36511</v>
      </c>
      <c r="G218" s="0" t="n">
        <v>69.1</v>
      </c>
      <c r="H218" s="95" t="n">
        <v>36511</v>
      </c>
      <c r="I218" s="0" t="n">
        <v>73.41</v>
      </c>
      <c r="J218" s="95" t="n">
        <v>36518</v>
      </c>
      <c r="K218" s="0" t="n">
        <v>43698</v>
      </c>
      <c r="L218" s="95" t="n">
        <v>36518</v>
      </c>
      <c r="M218" s="0" t="n">
        <v>16754</v>
      </c>
      <c r="N218" s="1" t="n">
        <f aca="false">+IF(M218="","",K218-M218)</f>
        <v>26944</v>
      </c>
      <c r="O218" s="95" t="n">
        <v>36518</v>
      </c>
      <c r="P218" s="0" t="n">
        <v>372263</v>
      </c>
      <c r="Q218" s="95" t="n">
        <v>36518</v>
      </c>
      <c r="R218" s="0" t="n">
        <v>405711</v>
      </c>
      <c r="S218" s="1" t="n">
        <f aca="false">+IF(R218="","",P218-R218)</f>
        <v>-33448</v>
      </c>
      <c r="T218" s="1" t="n">
        <f aca="false">+IF(P218="","",P218+K218)</f>
        <v>415961</v>
      </c>
      <c r="U218" s="1" t="n">
        <f aca="false">+IF(R218="","",R218+M218)</f>
        <v>422465</v>
      </c>
      <c r="V218" s="1" t="n">
        <f aca="false">IF(T218="","",T218-U218)</f>
        <v>-6504</v>
      </c>
      <c r="W218" s="95" t="n">
        <v>36518</v>
      </c>
      <c r="X218" s="0" t="n">
        <v>498205</v>
      </c>
      <c r="Y218" s="95" t="n">
        <v>36518</v>
      </c>
      <c r="Z218" s="0" t="n">
        <v>17307</v>
      </c>
      <c r="AA218" s="95" t="n">
        <v>36518</v>
      </c>
      <c r="AB218" s="0" t="n">
        <v>16152</v>
      </c>
      <c r="AC218" s="1" t="n">
        <f aca="false">+IF(AB218="","",Z218-AB218)</f>
        <v>1155</v>
      </c>
      <c r="AD218" s="95" t="n">
        <v>36518</v>
      </c>
      <c r="AE218" s="0" t="n">
        <v>242106</v>
      </c>
      <c r="AF218" s="95" t="n">
        <v>36518</v>
      </c>
      <c r="AG218" s="0" t="n">
        <v>244955</v>
      </c>
      <c r="AH218" s="1" t="n">
        <f aca="false">+IF(AG218="","",AE218-AG218)</f>
        <v>-2849</v>
      </c>
      <c r="AI218" s="1" t="n">
        <f aca="false">+IF(AE218="","",AE218+Z218)</f>
        <v>259413</v>
      </c>
      <c r="AJ218" s="1" t="n">
        <f aca="false">+IF(AG218="","",AG218+AB218)</f>
        <v>261107</v>
      </c>
      <c r="AK218" s="1" t="n">
        <f aca="false">IF(AI218="","",AI218-AJ218)</f>
        <v>-1694</v>
      </c>
      <c r="AL218" s="95" t="n">
        <v>36518</v>
      </c>
      <c r="AM218" s="0" t="n">
        <v>299434</v>
      </c>
      <c r="AN218" s="95" t="n">
        <v>36518</v>
      </c>
      <c r="AO218" s="0" t="n">
        <v>15494</v>
      </c>
      <c r="AP218" s="95" t="n">
        <v>36518</v>
      </c>
      <c r="AQ218" s="0" t="n">
        <v>4390</v>
      </c>
      <c r="AR218" s="1" t="n">
        <f aca="false">+IF(AQ218="","",AO218-AQ218)</f>
        <v>11104</v>
      </c>
      <c r="AS218" s="95" t="n">
        <v>36518</v>
      </c>
      <c r="AT218" s="0" t="n">
        <v>96225</v>
      </c>
      <c r="AU218" s="95" t="n">
        <v>36518</v>
      </c>
      <c r="AV218" s="0" t="n">
        <v>115882</v>
      </c>
      <c r="AW218" s="1" t="n">
        <f aca="false">+IF(AV218="","",AT218-AV218)</f>
        <v>-19657</v>
      </c>
      <c r="AX218" s="1" t="n">
        <f aca="false">+IF(AT218="","",AT218+AO218)</f>
        <v>111719</v>
      </c>
      <c r="AY218" s="1" t="n">
        <f aca="false">+IF(AV218="","",AV218+AQ218)</f>
        <v>120272</v>
      </c>
      <c r="AZ218" s="1" t="n">
        <f aca="false">IF(AX218="","",AX218-AY218)</f>
        <v>-8553</v>
      </c>
      <c r="BA218" s="95" t="n">
        <v>36518</v>
      </c>
      <c r="BB218" s="0" t="n">
        <v>149420</v>
      </c>
      <c r="BC218" s="95" t="n">
        <v>36518</v>
      </c>
      <c r="BD218" s="0" t="n">
        <v>15236</v>
      </c>
      <c r="BE218" s="95" t="n">
        <v>36518</v>
      </c>
      <c r="BF218" s="0" t="n">
        <v>1511</v>
      </c>
      <c r="BG218" s="1" t="n">
        <f aca="false">+IF(BF218="","",BD218-BF218)</f>
        <v>13725</v>
      </c>
      <c r="BH218" s="95" t="n">
        <v>36518</v>
      </c>
      <c r="BI218" s="0" t="n">
        <v>64844</v>
      </c>
      <c r="BJ218" s="95" t="n">
        <v>36518</v>
      </c>
      <c r="BK218" s="0" t="n">
        <v>80657</v>
      </c>
      <c r="BL218" s="1" t="n">
        <f aca="false">+IF(BK218="","",BI218-BK218)</f>
        <v>-15813</v>
      </c>
      <c r="BM218" s="1" t="n">
        <f aca="false">+IF(BI218="","",BI218+BD218)</f>
        <v>80080</v>
      </c>
      <c r="BN218" s="1" t="n">
        <f aca="false">+IF(BK218="","",BK218+BF218)</f>
        <v>82168</v>
      </c>
      <c r="BO218" s="1" t="n">
        <f aca="false">IF(BM218="","",BM218-BN218)</f>
        <v>-2088</v>
      </c>
      <c r="BP218" s="95" t="n">
        <v>36518</v>
      </c>
      <c r="BQ218" s="0" t="n">
        <v>100672</v>
      </c>
    </row>
    <row r="219" customFormat="false" ht="12.75" hidden="false" customHeight="false" outlineLevel="0" collapsed="false">
      <c r="A219" s="95" t="n">
        <f aca="false">+A218+7</f>
        <v>36522</v>
      </c>
      <c r="B219" s="95" t="n">
        <v>36518</v>
      </c>
      <c r="C219" s="0" t="n">
        <v>25.87</v>
      </c>
      <c r="D219" s="95" t="n">
        <v>36518</v>
      </c>
      <c r="E219" s="0" t="n">
        <v>2.399</v>
      </c>
      <c r="F219" s="95" t="n">
        <v>36518</v>
      </c>
      <c r="G219" s="0" t="n">
        <v>68.51</v>
      </c>
      <c r="H219" s="95" t="n">
        <v>36518</v>
      </c>
      <c r="I219" s="0" t="n">
        <v>70.36</v>
      </c>
      <c r="J219" s="95" t="n">
        <v>36525</v>
      </c>
      <c r="K219" s="0" t="n">
        <v>44233</v>
      </c>
      <c r="L219" s="95" t="n">
        <v>36525</v>
      </c>
      <c r="M219" s="0" t="n">
        <v>16375</v>
      </c>
      <c r="N219" s="1" t="n">
        <f aca="false">+IF(M219="","",K219-M219)</f>
        <v>27858</v>
      </c>
      <c r="O219" s="95" t="n">
        <v>36525</v>
      </c>
      <c r="P219" s="0" t="n">
        <v>369551</v>
      </c>
      <c r="Q219" s="95" t="n">
        <v>36525</v>
      </c>
      <c r="R219" s="0" t="n">
        <v>403590</v>
      </c>
      <c r="S219" s="1" t="n">
        <f aca="false">+IF(R219="","",P219-R219)</f>
        <v>-34039</v>
      </c>
      <c r="T219" s="1" t="n">
        <f aca="false">+IF(P219="","",P219+K219)</f>
        <v>413784</v>
      </c>
      <c r="U219" s="1" t="n">
        <f aca="false">+IF(R219="","",R219+M219)</f>
        <v>419965</v>
      </c>
      <c r="V219" s="1" t="n">
        <f aca="false">IF(T219="","",T219-U219)</f>
        <v>-6181</v>
      </c>
      <c r="W219" s="95" t="n">
        <v>36525</v>
      </c>
      <c r="X219" s="0" t="n">
        <v>495568</v>
      </c>
      <c r="Y219" s="95" t="n">
        <v>36525</v>
      </c>
      <c r="Z219" s="0" t="n">
        <v>14879</v>
      </c>
      <c r="AA219" s="95" t="n">
        <v>36525</v>
      </c>
      <c r="AB219" s="0" t="n">
        <v>17250</v>
      </c>
      <c r="AC219" s="1" t="n">
        <f aca="false">+IF(AB219="","",Z219-AB219)</f>
        <v>-2371</v>
      </c>
      <c r="AD219" s="95" t="n">
        <v>36525</v>
      </c>
      <c r="AE219" s="0" t="n">
        <v>199580</v>
      </c>
      <c r="AF219" s="95" t="n">
        <v>36525</v>
      </c>
      <c r="AG219" s="0" t="n">
        <v>199744</v>
      </c>
      <c r="AH219" s="1" t="n">
        <f aca="false">+IF(AG219="","",AE219-AG219)</f>
        <v>-164</v>
      </c>
      <c r="AI219" s="1" t="n">
        <f aca="false">+IF(AE219="","",AE219+Z219)</f>
        <v>214459</v>
      </c>
      <c r="AJ219" s="1" t="n">
        <f aca="false">+IF(AG219="","",AG219+AB219)</f>
        <v>216994</v>
      </c>
      <c r="AK219" s="1" t="n">
        <f aca="false">IF(AI219="","",AI219-AJ219)</f>
        <v>-2535</v>
      </c>
      <c r="AL219" s="95" t="n">
        <v>36525</v>
      </c>
      <c r="AM219" s="0" t="n">
        <v>253642</v>
      </c>
      <c r="AN219" s="95" t="n">
        <v>36525</v>
      </c>
      <c r="AO219" s="0" t="n">
        <v>13632</v>
      </c>
      <c r="AP219" s="95" t="n">
        <v>36525</v>
      </c>
      <c r="AQ219" s="0" t="n">
        <v>5068</v>
      </c>
      <c r="AR219" s="1" t="n">
        <f aca="false">+IF(AQ219="","",AO219-AQ219)</f>
        <v>8564</v>
      </c>
      <c r="AS219" s="95" t="n">
        <v>36525</v>
      </c>
      <c r="AT219" s="0" t="n">
        <v>93650</v>
      </c>
      <c r="AU219" s="95" t="n">
        <v>36525</v>
      </c>
      <c r="AV219" s="0" t="n">
        <v>110417</v>
      </c>
      <c r="AW219" s="1" t="n">
        <f aca="false">+IF(AV219="","",AT219-AV219)</f>
        <v>-16767</v>
      </c>
      <c r="AX219" s="1" t="n">
        <f aca="false">+IF(AT219="","",AT219+AO219)</f>
        <v>107282</v>
      </c>
      <c r="AY219" s="1" t="n">
        <f aca="false">+IF(AV219="","",AV219+AQ219)</f>
        <v>115485</v>
      </c>
      <c r="AZ219" s="1" t="n">
        <f aca="false">IF(AX219="","",AX219-AY219)</f>
        <v>-8203</v>
      </c>
      <c r="BA219" s="95" t="n">
        <v>36525</v>
      </c>
      <c r="BB219" s="0" t="n">
        <v>145008</v>
      </c>
      <c r="BC219" s="95" t="n">
        <v>36525</v>
      </c>
      <c r="BD219" s="0" t="n">
        <v>13115</v>
      </c>
      <c r="BE219" s="95" t="n">
        <v>36525</v>
      </c>
      <c r="BF219" s="0" t="n">
        <v>1963</v>
      </c>
      <c r="BG219" s="1" t="n">
        <f aca="false">+IF(BF219="","",BD219-BF219)</f>
        <v>11152</v>
      </c>
      <c r="BH219" s="95" t="n">
        <v>36525</v>
      </c>
      <c r="BI219" s="0" t="n">
        <v>60982</v>
      </c>
      <c r="BJ219" s="95" t="n">
        <v>36525</v>
      </c>
      <c r="BK219" s="0" t="n">
        <v>74745</v>
      </c>
      <c r="BL219" s="1" t="n">
        <f aca="false">+IF(BK219="","",BI219-BK219)</f>
        <v>-13763</v>
      </c>
      <c r="BM219" s="1" t="n">
        <f aca="false">+IF(BI219="","",BI219+BD219)</f>
        <v>74097</v>
      </c>
      <c r="BN219" s="1" t="n">
        <f aca="false">+IF(BK219="","",BK219+BF219)</f>
        <v>76708</v>
      </c>
      <c r="BO219" s="1" t="n">
        <f aca="false">IF(BM219="","",BM219-BN219)</f>
        <v>-2611</v>
      </c>
      <c r="BP219" s="95" t="n">
        <v>36525</v>
      </c>
      <c r="BQ219" s="0" t="n">
        <v>90198</v>
      </c>
    </row>
    <row r="220" customFormat="false" ht="12.75" hidden="false" customHeight="false" outlineLevel="0" collapsed="false">
      <c r="A220" s="95" t="n">
        <f aca="false">+A219+7</f>
        <v>36529</v>
      </c>
      <c r="B220" s="95" t="n">
        <v>36525</v>
      </c>
      <c r="C220" s="0" t="n">
        <v>25.6</v>
      </c>
      <c r="D220" s="95" t="n">
        <v>36525</v>
      </c>
      <c r="E220" s="0" t="n">
        <v>2.329</v>
      </c>
      <c r="F220" s="95" t="n">
        <v>36525</v>
      </c>
      <c r="G220" s="0" t="n">
        <v>69.03</v>
      </c>
      <c r="H220" s="95" t="n">
        <v>36525</v>
      </c>
      <c r="I220" s="0" t="n">
        <v>69.1</v>
      </c>
      <c r="J220" s="95" t="n">
        <v>36532</v>
      </c>
      <c r="K220" s="0" t="n">
        <v>42046</v>
      </c>
      <c r="L220" s="95" t="n">
        <v>36532</v>
      </c>
      <c r="M220" s="0" t="n">
        <v>22858</v>
      </c>
      <c r="N220" s="1" t="n">
        <f aca="false">+IF(M220="","",K220-M220)</f>
        <v>19188</v>
      </c>
      <c r="O220" s="95" t="n">
        <v>36532</v>
      </c>
      <c r="P220" s="0" t="n">
        <v>378470</v>
      </c>
      <c r="Q220" s="95" t="n">
        <v>36532</v>
      </c>
      <c r="R220" s="0" t="n">
        <v>405385</v>
      </c>
      <c r="S220" s="1" t="n">
        <f aca="false">+IF(R220="","",P220-R220)</f>
        <v>-26915</v>
      </c>
      <c r="T220" s="1" t="n">
        <f aca="false">+IF(P220="","",P220+K220)</f>
        <v>420516</v>
      </c>
      <c r="U220" s="1" t="n">
        <f aca="false">+IF(R220="","",R220+M220)</f>
        <v>428243</v>
      </c>
      <c r="V220" s="1" t="n">
        <f aca="false">IF(T220="","",T220-U220)</f>
        <v>-7727</v>
      </c>
      <c r="W220" s="95" t="n">
        <v>36532</v>
      </c>
      <c r="X220" s="0" t="n">
        <v>506407</v>
      </c>
      <c r="Y220" s="95" t="n">
        <v>36532</v>
      </c>
      <c r="Z220" s="0" t="n">
        <v>9822</v>
      </c>
      <c r="AA220" s="95" t="n">
        <v>36532</v>
      </c>
      <c r="AB220" s="0" t="n">
        <v>21282</v>
      </c>
      <c r="AC220" s="1" t="n">
        <f aca="false">+IF(AB220="","",Z220-AB220)</f>
        <v>-11460</v>
      </c>
      <c r="AD220" s="95" t="n">
        <v>36532</v>
      </c>
      <c r="AE220" s="0" t="n">
        <v>183944</v>
      </c>
      <c r="AF220" s="95" t="n">
        <v>36532</v>
      </c>
      <c r="AG220" s="0" t="n">
        <v>182515</v>
      </c>
      <c r="AH220" s="1" t="n">
        <f aca="false">+IF(AG220="","",AE220-AG220)</f>
        <v>1429</v>
      </c>
      <c r="AI220" s="1" t="n">
        <f aca="false">+IF(AE220="","",AE220+Z220)</f>
        <v>193766</v>
      </c>
      <c r="AJ220" s="1" t="n">
        <f aca="false">+IF(AG220="","",AG220+AB220)</f>
        <v>203797</v>
      </c>
      <c r="AK220" s="1" t="n">
        <f aca="false">IF(AI220="","",AI220-AJ220)</f>
        <v>-10031</v>
      </c>
      <c r="AL220" s="95" t="n">
        <v>36532</v>
      </c>
      <c r="AM220" s="0" t="n">
        <v>251111</v>
      </c>
      <c r="AN220" s="95" t="n">
        <v>36532</v>
      </c>
      <c r="AO220" s="0" t="n">
        <v>10991</v>
      </c>
      <c r="AP220" s="95" t="n">
        <v>36532</v>
      </c>
      <c r="AQ220" s="0" t="n">
        <v>5458</v>
      </c>
      <c r="AR220" s="1" t="n">
        <f aca="false">+IF(AQ220="","",AO220-AQ220)</f>
        <v>5533</v>
      </c>
      <c r="AS220" s="95" t="n">
        <v>36532</v>
      </c>
      <c r="AT220" s="0" t="n">
        <v>89518</v>
      </c>
      <c r="AU220" s="95" t="n">
        <v>36532</v>
      </c>
      <c r="AV220" s="0" t="n">
        <v>105573</v>
      </c>
      <c r="AW220" s="1" t="n">
        <f aca="false">+IF(AV220="","",AT220-AV220)</f>
        <v>-16055</v>
      </c>
      <c r="AX220" s="1" t="n">
        <f aca="false">+IF(AT220="","",AT220+AO220)</f>
        <v>100509</v>
      </c>
      <c r="AY220" s="1" t="n">
        <f aca="false">+IF(AV220="","",AV220+AQ220)</f>
        <v>111031</v>
      </c>
      <c r="AZ220" s="1" t="n">
        <f aca="false">IF(AX220="","",AX220-AY220)</f>
        <v>-10522</v>
      </c>
      <c r="BA220" s="95" t="n">
        <v>36532</v>
      </c>
      <c r="BB220" s="0" t="n">
        <v>138511</v>
      </c>
      <c r="BC220" s="95" t="n">
        <v>36532</v>
      </c>
      <c r="BD220" s="0" t="n">
        <v>9666</v>
      </c>
      <c r="BE220" s="95" t="n">
        <v>36532</v>
      </c>
      <c r="BF220" s="0" t="n">
        <v>2264</v>
      </c>
      <c r="BG220" s="1" t="n">
        <f aca="false">+IF(BF220="","",BD220-BF220)</f>
        <v>7402</v>
      </c>
      <c r="BH220" s="95" t="n">
        <v>36532</v>
      </c>
      <c r="BI220" s="0" t="n">
        <v>65881</v>
      </c>
      <c r="BJ220" s="95" t="n">
        <v>36532</v>
      </c>
      <c r="BK220" s="0" t="n">
        <v>75730</v>
      </c>
      <c r="BL220" s="1" t="n">
        <f aca="false">+IF(BK220="","",BI220-BK220)</f>
        <v>-9849</v>
      </c>
      <c r="BM220" s="1" t="n">
        <f aca="false">+IF(BI220="","",BI220+BD220)</f>
        <v>75547</v>
      </c>
      <c r="BN220" s="1" t="n">
        <f aca="false">+IF(BK220="","",BK220+BF220)</f>
        <v>77994</v>
      </c>
      <c r="BO220" s="1" t="n">
        <f aca="false">IF(BM220="","",BM220-BN220)</f>
        <v>-2447</v>
      </c>
      <c r="BP220" s="95" t="n">
        <v>36532</v>
      </c>
      <c r="BQ220" s="0" t="n">
        <v>91919</v>
      </c>
    </row>
    <row r="221" customFormat="false" ht="12.75" hidden="false" customHeight="false" outlineLevel="0" collapsed="false">
      <c r="A221" s="95" t="n">
        <f aca="false">+A220+7</f>
        <v>36536</v>
      </c>
      <c r="B221" s="95" t="n">
        <v>36532</v>
      </c>
      <c r="C221" s="0" t="n">
        <v>24.22</v>
      </c>
      <c r="D221" s="95" t="n">
        <v>36532</v>
      </c>
      <c r="E221" s="0" t="n">
        <v>2.173</v>
      </c>
      <c r="F221" s="95" t="n">
        <v>36532</v>
      </c>
      <c r="G221" s="0" t="n">
        <v>64.75</v>
      </c>
      <c r="H221" s="95" t="n">
        <v>36532</v>
      </c>
      <c r="I221" s="0" t="n">
        <v>66.1</v>
      </c>
      <c r="J221" s="95" t="n">
        <v>36539</v>
      </c>
      <c r="K221" s="0" t="n">
        <v>46139</v>
      </c>
      <c r="L221" s="95" t="n">
        <v>36539</v>
      </c>
      <c r="M221" s="0" t="n">
        <v>26336</v>
      </c>
      <c r="N221" s="1" t="n">
        <f aca="false">+IF(M221="","",K221-M221)</f>
        <v>19803</v>
      </c>
      <c r="O221" s="95" t="n">
        <v>36539</v>
      </c>
      <c r="P221" s="0" t="n">
        <v>377820</v>
      </c>
      <c r="Q221" s="95" t="n">
        <v>36539</v>
      </c>
      <c r="R221" s="0" t="n">
        <v>401231</v>
      </c>
      <c r="S221" s="1" t="n">
        <f aca="false">+IF(R221="","",P221-R221)</f>
        <v>-23411</v>
      </c>
      <c r="T221" s="1" t="n">
        <f aca="false">+IF(P221="","",P221+K221)</f>
        <v>423959</v>
      </c>
      <c r="U221" s="1" t="n">
        <f aca="false">+IF(R221="","",R221+M221)</f>
        <v>427567</v>
      </c>
      <c r="V221" s="1" t="n">
        <f aca="false">IF(T221="","",T221-U221)</f>
        <v>-3608</v>
      </c>
      <c r="W221" s="95" t="n">
        <v>36539</v>
      </c>
      <c r="X221" s="0" t="n">
        <v>508001</v>
      </c>
      <c r="Y221" s="95" t="n">
        <v>36539</v>
      </c>
      <c r="Z221" s="0" t="n">
        <v>10188</v>
      </c>
      <c r="AA221" s="95" t="n">
        <v>36539</v>
      </c>
      <c r="AB221" s="0" t="n">
        <v>28347</v>
      </c>
      <c r="AC221" s="1" t="n">
        <f aca="false">+IF(AB221="","",Z221-AB221)</f>
        <v>-18159</v>
      </c>
      <c r="AD221" s="95" t="n">
        <v>36539</v>
      </c>
      <c r="AE221" s="0" t="n">
        <v>212628</v>
      </c>
      <c r="AF221" s="95" t="n">
        <v>36539</v>
      </c>
      <c r="AG221" s="0" t="n">
        <v>197855</v>
      </c>
      <c r="AH221" s="1" t="n">
        <f aca="false">+IF(AG221="","",AE221-AG221)</f>
        <v>14773</v>
      </c>
      <c r="AI221" s="1" t="n">
        <f aca="false">+IF(AE221="","",AE221+Z221)</f>
        <v>222816</v>
      </c>
      <c r="AJ221" s="1" t="n">
        <f aca="false">+IF(AG221="","",AG221+AB221)</f>
        <v>226202</v>
      </c>
      <c r="AK221" s="1" t="n">
        <f aca="false">IF(AI221="","",AI221-AJ221)</f>
        <v>-3386</v>
      </c>
      <c r="AL221" s="95" t="n">
        <v>36539</v>
      </c>
      <c r="AM221" s="0" t="n">
        <v>261743</v>
      </c>
      <c r="AN221" s="95" t="n">
        <v>36539</v>
      </c>
      <c r="AO221" s="0" t="n">
        <v>7896</v>
      </c>
      <c r="AP221" s="95" t="n">
        <v>36539</v>
      </c>
      <c r="AQ221" s="0" t="n">
        <v>3266</v>
      </c>
      <c r="AR221" s="1" t="n">
        <f aca="false">+IF(AQ221="","",AO221-AQ221)</f>
        <v>4630</v>
      </c>
      <c r="AS221" s="95" t="n">
        <v>36539</v>
      </c>
      <c r="AT221" s="0" t="n">
        <v>90310</v>
      </c>
      <c r="AU221" s="95" t="n">
        <v>36539</v>
      </c>
      <c r="AV221" s="0" t="n">
        <v>104869</v>
      </c>
      <c r="AW221" s="1" t="n">
        <f aca="false">+IF(AV221="","",AT221-AV221)</f>
        <v>-14559</v>
      </c>
      <c r="AX221" s="1" t="n">
        <f aca="false">+IF(AT221="","",AT221+AO221)</f>
        <v>98206</v>
      </c>
      <c r="AY221" s="1" t="n">
        <f aca="false">+IF(AV221="","",AV221+AQ221)</f>
        <v>108135</v>
      </c>
      <c r="AZ221" s="1" t="n">
        <f aca="false">IF(AX221="","",AX221-AY221)</f>
        <v>-9929</v>
      </c>
      <c r="BA221" s="95" t="n">
        <v>36539</v>
      </c>
      <c r="BB221" s="0" t="n">
        <v>132786</v>
      </c>
      <c r="BC221" s="95" t="n">
        <v>36539</v>
      </c>
      <c r="BD221" s="0" t="n">
        <v>6819</v>
      </c>
      <c r="BE221" s="95" t="n">
        <v>36539</v>
      </c>
      <c r="BF221" s="0" t="n">
        <v>3294</v>
      </c>
      <c r="BG221" s="1" t="n">
        <f aca="false">+IF(BF221="","",BD221-BF221)</f>
        <v>3525</v>
      </c>
      <c r="BH221" s="95" t="n">
        <v>36539</v>
      </c>
      <c r="BI221" s="0" t="n">
        <v>64124</v>
      </c>
      <c r="BJ221" s="95" t="n">
        <v>36539</v>
      </c>
      <c r="BK221" s="0" t="n">
        <v>69204</v>
      </c>
      <c r="BL221" s="1" t="n">
        <f aca="false">+IF(BK221="","",BI221-BK221)</f>
        <v>-5080</v>
      </c>
      <c r="BM221" s="1" t="n">
        <f aca="false">+IF(BI221="","",BI221+BD221)</f>
        <v>70943</v>
      </c>
      <c r="BN221" s="1" t="n">
        <f aca="false">+IF(BK221="","",BK221+BF221)</f>
        <v>72498</v>
      </c>
      <c r="BO221" s="1" t="n">
        <f aca="false">IF(BM221="","",BM221-BN221)</f>
        <v>-1555</v>
      </c>
      <c r="BP221" s="95" t="n">
        <v>36539</v>
      </c>
      <c r="BQ221" s="0" t="n">
        <v>85388</v>
      </c>
    </row>
    <row r="222" customFormat="false" ht="12.75" hidden="false" customHeight="false" outlineLevel="0" collapsed="false">
      <c r="A222" s="95" t="n">
        <f aca="false">+A221+7</f>
        <v>36543</v>
      </c>
      <c r="B222" s="95" t="n">
        <v>36539</v>
      </c>
      <c r="C222" s="0" t="n">
        <v>28.02</v>
      </c>
      <c r="D222" s="95" t="n">
        <v>36539</v>
      </c>
      <c r="E222" s="0" t="n">
        <v>2.322</v>
      </c>
      <c r="F222" s="95" t="n">
        <v>36539</v>
      </c>
      <c r="G222" s="0" t="n">
        <v>73.81</v>
      </c>
      <c r="H222" s="95" t="n">
        <v>36539</v>
      </c>
      <c r="I222" s="0" t="n">
        <v>74.52</v>
      </c>
      <c r="J222" s="95" t="n">
        <v>36546</v>
      </c>
      <c r="K222" s="0" t="n">
        <v>54026</v>
      </c>
      <c r="L222" s="95" t="n">
        <v>36546</v>
      </c>
      <c r="M222" s="0" t="n">
        <v>18421</v>
      </c>
      <c r="N222" s="1" t="n">
        <f aca="false">+IF(M222="","",K222-M222)</f>
        <v>35605</v>
      </c>
      <c r="O222" s="95" t="n">
        <v>36546</v>
      </c>
      <c r="P222" s="0" t="n">
        <v>388453</v>
      </c>
      <c r="Q222" s="95" t="n">
        <v>36546</v>
      </c>
      <c r="R222" s="0" t="n">
        <v>419944</v>
      </c>
      <c r="S222" s="1" t="n">
        <f aca="false">+IF(R222="","",P222-R222)</f>
        <v>-31491</v>
      </c>
      <c r="T222" s="1" t="n">
        <f aca="false">+IF(P222="","",P222+K222)</f>
        <v>442479</v>
      </c>
      <c r="U222" s="1" t="n">
        <f aca="false">+IF(R222="","",R222+M222)</f>
        <v>438365</v>
      </c>
      <c r="V222" s="1" t="n">
        <f aca="false">IF(T222="","",T222-U222)</f>
        <v>4114</v>
      </c>
      <c r="W222" s="95" t="n">
        <v>36546</v>
      </c>
      <c r="X222" s="0" t="n">
        <v>530371</v>
      </c>
      <c r="Y222" s="95" t="n">
        <v>36546</v>
      </c>
      <c r="Z222" s="0" t="n">
        <v>11374</v>
      </c>
      <c r="AA222" s="95" t="n">
        <v>36546</v>
      </c>
      <c r="AB222" s="0" t="n">
        <v>28959</v>
      </c>
      <c r="AC222" s="1" t="n">
        <f aca="false">+IF(AB222="","",Z222-AB222)</f>
        <v>-17585</v>
      </c>
      <c r="AD222" s="95" t="n">
        <v>36546</v>
      </c>
      <c r="AE222" s="0" t="n">
        <v>220541</v>
      </c>
      <c r="AF222" s="95" t="n">
        <v>36546</v>
      </c>
      <c r="AG222" s="0" t="n">
        <v>206059</v>
      </c>
      <c r="AH222" s="1" t="n">
        <f aca="false">+IF(AG222="","",AE222-AG222)</f>
        <v>14482</v>
      </c>
      <c r="AI222" s="1" t="n">
        <f aca="false">+IF(AE222="","",AE222+Z222)</f>
        <v>231915</v>
      </c>
      <c r="AJ222" s="1" t="n">
        <f aca="false">+IF(AG222="","",AG222+AB222)</f>
        <v>235018</v>
      </c>
      <c r="AK222" s="1" t="n">
        <f aca="false">IF(AI222="","",AI222-AJ222)</f>
        <v>-3103</v>
      </c>
      <c r="AL222" s="95" t="n">
        <v>36546</v>
      </c>
      <c r="AM222" s="0" t="n">
        <v>271704</v>
      </c>
      <c r="AN222" s="95" t="n">
        <v>36546</v>
      </c>
      <c r="AO222" s="0" t="n">
        <v>13718</v>
      </c>
      <c r="AP222" s="95" t="n">
        <v>36546</v>
      </c>
      <c r="AQ222" s="0" t="n">
        <v>5199</v>
      </c>
      <c r="AR222" s="1" t="n">
        <f aca="false">+IF(AQ222="","",AO222-AQ222)</f>
        <v>8519</v>
      </c>
      <c r="AS222" s="95" t="n">
        <v>36546</v>
      </c>
      <c r="AT222" s="0" t="n">
        <v>89188</v>
      </c>
      <c r="AU222" s="95" t="n">
        <v>36546</v>
      </c>
      <c r="AV222" s="0" t="n">
        <v>108085</v>
      </c>
      <c r="AW222" s="1" t="n">
        <f aca="false">+IF(AV222="","",AT222-AV222)</f>
        <v>-18897</v>
      </c>
      <c r="AX222" s="1" t="n">
        <f aca="false">+IF(AT222="","",AT222+AO222)</f>
        <v>102906</v>
      </c>
      <c r="AY222" s="1" t="n">
        <f aca="false">+IF(AV222="","",AV222+AQ222)</f>
        <v>113284</v>
      </c>
      <c r="AZ222" s="1" t="n">
        <f aca="false">IF(AX222="","",AX222-AY222)</f>
        <v>-10378</v>
      </c>
      <c r="BA222" s="95" t="n">
        <v>36546</v>
      </c>
      <c r="BB222" s="0" t="n">
        <v>137543</v>
      </c>
      <c r="BC222" s="95" t="n">
        <v>36546</v>
      </c>
      <c r="BD222" s="0" t="n">
        <v>16682</v>
      </c>
      <c r="BE222" s="95" t="n">
        <v>36546</v>
      </c>
      <c r="BF222" s="0" t="n">
        <v>2211</v>
      </c>
      <c r="BG222" s="1" t="n">
        <f aca="false">+IF(BF222="","",BD222-BF222)</f>
        <v>14471</v>
      </c>
      <c r="BH222" s="95" t="n">
        <v>36546</v>
      </c>
      <c r="BI222" s="0" t="n">
        <v>55409</v>
      </c>
      <c r="BJ222" s="95" t="n">
        <v>36546</v>
      </c>
      <c r="BK222" s="0" t="n">
        <v>73693</v>
      </c>
      <c r="BL222" s="1" t="n">
        <f aca="false">+IF(BK222="","",BI222-BK222)</f>
        <v>-18284</v>
      </c>
      <c r="BM222" s="1" t="n">
        <f aca="false">+IF(BI222="","",BI222+BD222)</f>
        <v>72091</v>
      </c>
      <c r="BN222" s="1" t="n">
        <f aca="false">+IF(BK222="","",BK222+BF222)</f>
        <v>75904</v>
      </c>
      <c r="BO222" s="1" t="n">
        <f aca="false">IF(BM222="","",BM222-BN222)</f>
        <v>-3813</v>
      </c>
      <c r="BP222" s="95" t="n">
        <v>36546</v>
      </c>
      <c r="BQ222" s="0" t="n">
        <v>88468</v>
      </c>
    </row>
    <row r="223" customFormat="false" ht="12.75" hidden="false" customHeight="false" outlineLevel="0" collapsed="false">
      <c r="A223" s="95" t="n">
        <f aca="false">+A222+7</f>
        <v>36550</v>
      </c>
      <c r="B223" s="95" t="n">
        <v>36546</v>
      </c>
      <c r="C223" s="0" t="n">
        <v>28.2</v>
      </c>
      <c r="D223" s="95" t="n">
        <v>36546</v>
      </c>
      <c r="E223" s="0" t="n">
        <v>2.485</v>
      </c>
      <c r="F223" s="95" t="n">
        <v>36546</v>
      </c>
      <c r="G223" s="0" t="n">
        <v>93.5</v>
      </c>
      <c r="H223" s="95" t="n">
        <v>36546</v>
      </c>
      <c r="I223" s="0" t="n">
        <v>76.96</v>
      </c>
      <c r="J223" s="95" t="n">
        <v>36553</v>
      </c>
      <c r="K223" s="0" t="n">
        <v>58983</v>
      </c>
      <c r="L223" s="95" t="n">
        <v>36553</v>
      </c>
      <c r="M223" s="0" t="n">
        <v>21584</v>
      </c>
      <c r="N223" s="1" t="n">
        <f aca="false">+IF(M223="","",K223-M223)</f>
        <v>37399</v>
      </c>
      <c r="O223" s="95" t="n">
        <v>36553</v>
      </c>
      <c r="P223" s="0" t="n">
        <v>351001</v>
      </c>
      <c r="Q223" s="95" t="n">
        <v>36553</v>
      </c>
      <c r="R223" s="0" t="n">
        <v>394432</v>
      </c>
      <c r="S223" s="1" t="n">
        <f aca="false">+IF(R223="","",P223-R223)</f>
        <v>-43431</v>
      </c>
      <c r="T223" s="1" t="n">
        <f aca="false">+IF(P223="","",P223+K223)</f>
        <v>409984</v>
      </c>
      <c r="U223" s="1" t="n">
        <f aca="false">+IF(R223="","",R223+M223)</f>
        <v>416016</v>
      </c>
      <c r="V223" s="1" t="n">
        <f aca="false">IF(T223="","",T223-U223)</f>
        <v>-6032</v>
      </c>
      <c r="W223" s="95" t="n">
        <v>36553</v>
      </c>
      <c r="X223" s="0" t="n">
        <v>497146</v>
      </c>
      <c r="Y223" s="95" t="n">
        <v>36553</v>
      </c>
      <c r="Z223" s="0" t="n">
        <v>15066</v>
      </c>
      <c r="AA223" s="95" t="n">
        <v>36553</v>
      </c>
      <c r="AB223" s="0" t="n">
        <v>20824</v>
      </c>
      <c r="AC223" s="1" t="n">
        <f aca="false">+IF(AB223="","",Z223-AB223)</f>
        <v>-5758</v>
      </c>
      <c r="AD223" s="95" t="n">
        <v>36553</v>
      </c>
      <c r="AE223" s="0" t="n">
        <v>209436</v>
      </c>
      <c r="AF223" s="95" t="n">
        <v>36553</v>
      </c>
      <c r="AG223" s="0" t="n">
        <v>211274</v>
      </c>
      <c r="AH223" s="1" t="n">
        <f aca="false">+IF(AG223="","",AE223-AG223)</f>
        <v>-1838</v>
      </c>
      <c r="AI223" s="1" t="n">
        <f aca="false">+IF(AE223="","",AE223+Z223)</f>
        <v>224502</v>
      </c>
      <c r="AJ223" s="1" t="n">
        <f aca="false">+IF(AG223="","",AG223+AB223)</f>
        <v>232098</v>
      </c>
      <c r="AK223" s="1" t="n">
        <f aca="false">IF(AI223="","",AI223-AJ223)</f>
        <v>-7596</v>
      </c>
      <c r="AL223" s="95" t="n">
        <v>36553</v>
      </c>
      <c r="AM223" s="0" t="n">
        <v>270761</v>
      </c>
      <c r="AN223" s="95" t="n">
        <v>36553</v>
      </c>
      <c r="AO223" s="0" t="n">
        <v>11785</v>
      </c>
      <c r="AP223" s="95" t="n">
        <v>36553</v>
      </c>
      <c r="AQ223" s="0" t="n">
        <v>4776</v>
      </c>
      <c r="AR223" s="1" t="n">
        <f aca="false">+IF(AQ223="","",AO223-AQ223)</f>
        <v>7009</v>
      </c>
      <c r="AS223" s="95" t="n">
        <v>36553</v>
      </c>
      <c r="AT223" s="0" t="n">
        <v>89313</v>
      </c>
      <c r="AU223" s="95" t="n">
        <v>36553</v>
      </c>
      <c r="AV223" s="0" t="n">
        <v>106903</v>
      </c>
      <c r="AW223" s="1" t="n">
        <f aca="false">+IF(AV223="","",AT223-AV223)</f>
        <v>-17590</v>
      </c>
      <c r="AX223" s="1" t="n">
        <f aca="false">+IF(AT223="","",AT223+AO223)</f>
        <v>101098</v>
      </c>
      <c r="AY223" s="1" t="n">
        <f aca="false">+IF(AV223="","",AV223+AQ223)</f>
        <v>111679</v>
      </c>
      <c r="AZ223" s="1" t="n">
        <f aca="false">IF(AX223="","",AX223-AY223)</f>
        <v>-10581</v>
      </c>
      <c r="BA223" s="95" t="n">
        <v>36553</v>
      </c>
      <c r="BB223" s="0" t="n">
        <v>136417</v>
      </c>
      <c r="BC223" s="95" t="n">
        <v>36553</v>
      </c>
      <c r="BD223" s="0" t="n">
        <v>17129</v>
      </c>
      <c r="BE223" s="95" t="n">
        <v>36553</v>
      </c>
      <c r="BF223" s="0" t="n">
        <v>1596</v>
      </c>
      <c r="BG223" s="1" t="n">
        <f aca="false">+IF(BF223="","",BD223-BF223)</f>
        <v>15533</v>
      </c>
      <c r="BH223" s="95" t="n">
        <v>36553</v>
      </c>
      <c r="BI223" s="0" t="n">
        <v>56265</v>
      </c>
      <c r="BJ223" s="95" t="n">
        <v>36553</v>
      </c>
      <c r="BK223" s="0" t="n">
        <v>76504</v>
      </c>
      <c r="BL223" s="1" t="n">
        <f aca="false">+IF(BK223="","",BI223-BK223)</f>
        <v>-20239</v>
      </c>
      <c r="BM223" s="1" t="n">
        <f aca="false">+IF(BI223="","",BI223+BD223)</f>
        <v>73394</v>
      </c>
      <c r="BN223" s="1" t="n">
        <f aca="false">+IF(BK223="","",BK223+BF223)</f>
        <v>78100</v>
      </c>
      <c r="BO223" s="1" t="n">
        <f aca="false">IF(BM223="","",BM223-BN223)</f>
        <v>-4706</v>
      </c>
      <c r="BP223" s="95" t="n">
        <v>36553</v>
      </c>
      <c r="BQ223" s="0" t="n">
        <v>92260</v>
      </c>
    </row>
    <row r="224" customFormat="false" ht="12.75" hidden="false" customHeight="false" outlineLevel="0" collapsed="false">
      <c r="A224" s="95" t="n">
        <f aca="false">+A223+7</f>
        <v>36557</v>
      </c>
      <c r="B224" s="95" t="n">
        <v>36553</v>
      </c>
      <c r="C224" s="0" t="n">
        <v>27.22</v>
      </c>
      <c r="D224" s="95" t="n">
        <v>36553</v>
      </c>
      <c r="E224" s="0" t="n">
        <v>2.532</v>
      </c>
      <c r="F224" s="95" t="n">
        <v>36553</v>
      </c>
      <c r="G224" s="0" t="n">
        <v>92.51</v>
      </c>
      <c r="H224" s="95" t="n">
        <v>36553</v>
      </c>
      <c r="I224" s="0" t="n">
        <v>74.31</v>
      </c>
      <c r="J224" s="95" t="n">
        <v>36560</v>
      </c>
      <c r="K224" s="0" t="n">
        <v>68006</v>
      </c>
      <c r="L224" s="95" t="n">
        <v>36560</v>
      </c>
      <c r="M224" s="0" t="n">
        <v>22774</v>
      </c>
      <c r="N224" s="1" t="n">
        <f aca="false">+IF(M224="","",K224-M224)</f>
        <v>45232</v>
      </c>
      <c r="O224" s="95" t="n">
        <v>36560</v>
      </c>
      <c r="P224" s="0" t="n">
        <v>354171</v>
      </c>
      <c r="Q224" s="95" t="n">
        <v>36560</v>
      </c>
      <c r="R224" s="0" t="n">
        <v>400256</v>
      </c>
      <c r="S224" s="1" t="n">
        <f aca="false">+IF(R224="","",P224-R224)</f>
        <v>-46085</v>
      </c>
      <c r="T224" s="1" t="n">
        <f aca="false">+IF(P224="","",P224+K224)</f>
        <v>422177</v>
      </c>
      <c r="U224" s="1" t="n">
        <f aca="false">+IF(R224="","",R224+M224)</f>
        <v>423030</v>
      </c>
      <c r="V224" s="1" t="n">
        <f aca="false">IF(T224="","",T224-U224)</f>
        <v>-853</v>
      </c>
      <c r="W224" s="95" t="n">
        <v>36560</v>
      </c>
      <c r="X224" s="0" t="n">
        <v>502126</v>
      </c>
      <c r="Y224" s="95" t="n">
        <v>36560</v>
      </c>
      <c r="Z224" s="0" t="n">
        <v>22226</v>
      </c>
      <c r="AA224" s="95" t="n">
        <v>36560</v>
      </c>
      <c r="AB224" s="0" t="n">
        <v>10697</v>
      </c>
      <c r="AC224" s="1" t="n">
        <f aca="false">+IF(AB224="","",Z224-AB224)</f>
        <v>11529</v>
      </c>
      <c r="AD224" s="95" t="n">
        <v>36560</v>
      </c>
      <c r="AE224" s="0" t="n">
        <v>185453</v>
      </c>
      <c r="AF224" s="95" t="n">
        <v>36560</v>
      </c>
      <c r="AG224" s="0" t="n">
        <v>207523</v>
      </c>
      <c r="AH224" s="1" t="n">
        <f aca="false">+IF(AG224="","",AE224-AG224)</f>
        <v>-22070</v>
      </c>
      <c r="AI224" s="1" t="n">
        <f aca="false">+IF(AE224="","",AE224+Z224)</f>
        <v>207679</v>
      </c>
      <c r="AJ224" s="1" t="n">
        <f aca="false">+IF(AG224="","",AG224+AB224)</f>
        <v>218220</v>
      </c>
      <c r="AK224" s="1" t="n">
        <f aca="false">IF(AI224="","",AI224-AJ224)</f>
        <v>-10541</v>
      </c>
      <c r="AL224" s="95" t="n">
        <v>36560</v>
      </c>
      <c r="AM224" s="0" t="n">
        <v>256586</v>
      </c>
      <c r="AN224" s="95" t="n">
        <v>36560</v>
      </c>
      <c r="AO224" s="0" t="n">
        <v>11688</v>
      </c>
      <c r="AP224" s="95" t="n">
        <v>36560</v>
      </c>
      <c r="AQ224" s="0" t="n">
        <v>4257</v>
      </c>
      <c r="AR224" s="1" t="n">
        <f aca="false">+IF(AQ224="","",AO224-AQ224)</f>
        <v>7431</v>
      </c>
      <c r="AS224" s="95" t="n">
        <v>36560</v>
      </c>
      <c r="AT224" s="0" t="n">
        <v>82360</v>
      </c>
      <c r="AU224" s="95" t="n">
        <v>36560</v>
      </c>
      <c r="AV224" s="0" t="n">
        <v>101222</v>
      </c>
      <c r="AW224" s="1" t="n">
        <f aca="false">+IF(AV224="","",AT224-AV224)</f>
        <v>-18862</v>
      </c>
      <c r="AX224" s="1" t="n">
        <f aca="false">+IF(AT224="","",AT224+AO224)</f>
        <v>94048</v>
      </c>
      <c r="AY224" s="1" t="n">
        <f aca="false">+IF(AV224="","",AV224+AQ224)</f>
        <v>105479</v>
      </c>
      <c r="AZ224" s="1" t="n">
        <f aca="false">IF(AX224="","",AX224-AY224)</f>
        <v>-11431</v>
      </c>
      <c r="BA224" s="95" t="n">
        <v>36560</v>
      </c>
      <c r="BB224" s="0" t="n">
        <v>129916</v>
      </c>
      <c r="BC224" s="95" t="n">
        <v>36560</v>
      </c>
      <c r="BD224" s="0" t="n">
        <v>16276</v>
      </c>
      <c r="BE224" s="95" t="n">
        <v>36560</v>
      </c>
      <c r="BF224" s="0" t="n">
        <v>1791</v>
      </c>
      <c r="BG224" s="1" t="n">
        <f aca="false">+IF(BF224="","",BD224-BF224)</f>
        <v>14485</v>
      </c>
      <c r="BH224" s="95" t="n">
        <v>36560</v>
      </c>
      <c r="BI224" s="0" t="n">
        <v>54932</v>
      </c>
      <c r="BJ224" s="95" t="n">
        <v>36560</v>
      </c>
      <c r="BK224" s="0" t="n">
        <v>75087</v>
      </c>
      <c r="BL224" s="1" t="n">
        <f aca="false">+IF(BK224="","",BI224-BK224)</f>
        <v>-20155</v>
      </c>
      <c r="BM224" s="1" t="n">
        <f aca="false">+IF(BI224="","",BI224+BD224)</f>
        <v>71208</v>
      </c>
      <c r="BN224" s="1" t="n">
        <f aca="false">+IF(BK224="","",BK224+BF224)</f>
        <v>76878</v>
      </c>
      <c r="BO224" s="1" t="n">
        <f aca="false">IF(BM224="","",BM224-BN224)</f>
        <v>-5670</v>
      </c>
      <c r="BP224" s="95" t="n">
        <v>36560</v>
      </c>
      <c r="BQ224" s="0" t="n">
        <v>87211</v>
      </c>
    </row>
    <row r="225" customFormat="false" ht="12.75" hidden="false" customHeight="false" outlineLevel="0" collapsed="false">
      <c r="A225" s="95" t="n">
        <f aca="false">+A224+7</f>
        <v>36564</v>
      </c>
      <c r="B225" s="95" t="n">
        <v>36560</v>
      </c>
      <c r="C225" s="0" t="n">
        <v>28.82</v>
      </c>
      <c r="D225" s="95" t="n">
        <v>36560</v>
      </c>
      <c r="E225" s="0" t="n">
        <v>2.742</v>
      </c>
      <c r="F225" s="95" t="n">
        <v>36560</v>
      </c>
      <c r="G225" s="0" t="n">
        <v>78.78</v>
      </c>
      <c r="H225" s="95" t="n">
        <v>36560</v>
      </c>
      <c r="I225" s="0" t="n">
        <v>79.83</v>
      </c>
      <c r="J225" s="95" t="n">
        <v>36567</v>
      </c>
      <c r="K225" s="0" t="n">
        <v>64399</v>
      </c>
      <c r="L225" s="95" t="n">
        <v>36567</v>
      </c>
      <c r="M225" s="0" t="n">
        <v>34793</v>
      </c>
      <c r="N225" s="1" t="n">
        <f aca="false">+IF(M225="","",K225-M225)</f>
        <v>29606</v>
      </c>
      <c r="O225" s="95" t="n">
        <v>36567</v>
      </c>
      <c r="P225" s="0" t="n">
        <v>374701</v>
      </c>
      <c r="Q225" s="95" t="n">
        <v>36567</v>
      </c>
      <c r="R225" s="0" t="n">
        <v>402152</v>
      </c>
      <c r="S225" s="1" t="n">
        <f aca="false">+IF(R225="","",P225-R225)</f>
        <v>-27451</v>
      </c>
      <c r="T225" s="1" t="n">
        <f aca="false">+IF(P225="","",P225+K225)</f>
        <v>439100</v>
      </c>
      <c r="U225" s="1" t="n">
        <f aca="false">+IF(R225="","",R225+M225)</f>
        <v>436945</v>
      </c>
      <c r="V225" s="1" t="n">
        <f aca="false">IF(T225="","",T225-U225)</f>
        <v>2155</v>
      </c>
      <c r="W225" s="95" t="n">
        <v>36567</v>
      </c>
      <c r="X225" s="0" t="n">
        <v>521036</v>
      </c>
      <c r="Y225" s="95" t="n">
        <v>36567</v>
      </c>
      <c r="Z225" s="0" t="n">
        <v>25260</v>
      </c>
      <c r="AA225" s="95" t="n">
        <v>36567</v>
      </c>
      <c r="AB225" s="0" t="n">
        <v>10957</v>
      </c>
      <c r="AC225" s="1" t="n">
        <f aca="false">+IF(AB225="","",Z225-AB225)</f>
        <v>14303</v>
      </c>
      <c r="AD225" s="95" t="n">
        <v>36567</v>
      </c>
      <c r="AE225" s="0" t="n">
        <v>191772</v>
      </c>
      <c r="AF225" s="95" t="n">
        <v>36567</v>
      </c>
      <c r="AG225" s="0" t="n">
        <v>216332</v>
      </c>
      <c r="AH225" s="1" t="n">
        <f aca="false">+IF(AG225="","",AE225-AG225)</f>
        <v>-24560</v>
      </c>
      <c r="AI225" s="1" t="n">
        <f aca="false">+IF(AE225="","",AE225+Z225)</f>
        <v>217032</v>
      </c>
      <c r="AJ225" s="1" t="n">
        <f aca="false">+IF(AG225="","",AG225+AB225)</f>
        <v>227289</v>
      </c>
      <c r="AK225" s="1" t="n">
        <f aca="false">IF(AI225="","",AI225-AJ225)</f>
        <v>-10257</v>
      </c>
      <c r="AL225" s="95" t="n">
        <v>36567</v>
      </c>
      <c r="AM225" s="0" t="n">
        <v>263023</v>
      </c>
      <c r="AN225" s="95" t="n">
        <v>36567</v>
      </c>
      <c r="AO225" s="0" t="n">
        <v>12589</v>
      </c>
      <c r="AP225" s="95" t="n">
        <v>36567</v>
      </c>
      <c r="AQ225" s="0" t="n">
        <v>2432</v>
      </c>
      <c r="AR225" s="1" t="n">
        <f aca="false">+IF(AQ225="","",AO225-AQ225)</f>
        <v>10157</v>
      </c>
      <c r="AS225" s="95" t="n">
        <v>36567</v>
      </c>
      <c r="AT225" s="0" t="n">
        <v>85527</v>
      </c>
      <c r="AU225" s="95" t="n">
        <v>36567</v>
      </c>
      <c r="AV225" s="0" t="n">
        <v>104096</v>
      </c>
      <c r="AW225" s="1" t="n">
        <f aca="false">+IF(AV225="","",AT225-AV225)</f>
        <v>-18569</v>
      </c>
      <c r="AX225" s="1" t="n">
        <f aca="false">+IF(AT225="","",AT225+AO225)</f>
        <v>98116</v>
      </c>
      <c r="AY225" s="1" t="n">
        <f aca="false">+IF(AV225="","",AV225+AQ225)</f>
        <v>106528</v>
      </c>
      <c r="AZ225" s="1" t="n">
        <f aca="false">IF(AX225="","",AX225-AY225)</f>
        <v>-8412</v>
      </c>
      <c r="BA225" s="95" t="n">
        <v>36567</v>
      </c>
      <c r="BB225" s="0" t="n">
        <v>129431</v>
      </c>
      <c r="BC225" s="95" t="n">
        <v>36567</v>
      </c>
      <c r="BD225" s="0" t="n">
        <v>16605</v>
      </c>
      <c r="BE225" s="95" t="n">
        <v>36567</v>
      </c>
      <c r="BF225" s="0" t="n">
        <v>1596</v>
      </c>
      <c r="BG225" s="1" t="n">
        <f aca="false">+IF(BF225="","",BD225-BF225)</f>
        <v>15009</v>
      </c>
      <c r="BH225" s="95" t="n">
        <v>36567</v>
      </c>
      <c r="BI225" s="0" t="n">
        <v>61826</v>
      </c>
      <c r="BJ225" s="95" t="n">
        <v>36567</v>
      </c>
      <c r="BK225" s="0" t="n">
        <v>81298</v>
      </c>
      <c r="BL225" s="1" t="n">
        <f aca="false">+IF(BK225="","",BI225-BK225)</f>
        <v>-19472</v>
      </c>
      <c r="BM225" s="1" t="n">
        <f aca="false">+IF(BI225="","",BI225+BD225)</f>
        <v>78431</v>
      </c>
      <c r="BN225" s="1" t="n">
        <f aca="false">+IF(BK225="","",BK225+BF225)</f>
        <v>82894</v>
      </c>
      <c r="BO225" s="1" t="n">
        <f aca="false">IF(BM225="","",BM225-BN225)</f>
        <v>-4463</v>
      </c>
      <c r="BP225" s="95" t="n">
        <v>36567</v>
      </c>
      <c r="BQ225" s="0" t="n">
        <v>97055</v>
      </c>
    </row>
    <row r="226" customFormat="false" ht="12.75" hidden="false" customHeight="false" outlineLevel="0" collapsed="false">
      <c r="A226" s="95" t="n">
        <f aca="false">+A225+7</f>
        <v>36571</v>
      </c>
      <c r="B226" s="95" t="n">
        <v>36567</v>
      </c>
      <c r="C226" s="0" t="n">
        <v>29.44</v>
      </c>
      <c r="D226" s="95" t="n">
        <v>36567</v>
      </c>
      <c r="E226" s="0" t="n">
        <v>2.57</v>
      </c>
      <c r="F226" s="95" t="n">
        <v>36567</v>
      </c>
      <c r="G226" s="0" t="n">
        <v>74.24</v>
      </c>
      <c r="H226" s="95" t="n">
        <v>36567</v>
      </c>
      <c r="I226" s="0" t="n">
        <v>81.07</v>
      </c>
      <c r="J226" s="95" t="n">
        <v>36574</v>
      </c>
      <c r="K226" s="0" t="n">
        <v>75372</v>
      </c>
      <c r="L226" s="95" t="n">
        <v>36574</v>
      </c>
      <c r="M226" s="0" t="n">
        <v>29854</v>
      </c>
      <c r="N226" s="1" t="n">
        <f aca="false">+IF(M226="","",K226-M226)</f>
        <v>45518</v>
      </c>
      <c r="O226" s="95" t="n">
        <v>36574</v>
      </c>
      <c r="P226" s="0" t="n">
        <v>384869</v>
      </c>
      <c r="Q226" s="95" t="n">
        <v>36574</v>
      </c>
      <c r="R226" s="0" t="n">
        <v>434972</v>
      </c>
      <c r="S226" s="1" t="n">
        <f aca="false">+IF(R226="","",P226-R226)</f>
        <v>-50103</v>
      </c>
      <c r="T226" s="1" t="n">
        <f aca="false">+IF(P226="","",P226+K226)</f>
        <v>460241</v>
      </c>
      <c r="U226" s="1" t="n">
        <f aca="false">+IF(R226="","",R226+M226)</f>
        <v>464826</v>
      </c>
      <c r="V226" s="1" t="n">
        <f aca="false">IF(T226="","",T226-U226)</f>
        <v>-4585</v>
      </c>
      <c r="W226" s="95" t="n">
        <v>36574</v>
      </c>
      <c r="X226" s="0" t="n">
        <v>549026</v>
      </c>
      <c r="Y226" s="95" t="n">
        <v>36574</v>
      </c>
      <c r="Z226" s="0" t="n">
        <v>24133</v>
      </c>
      <c r="AA226" s="95" t="n">
        <v>36574</v>
      </c>
      <c r="AB226" s="0" t="n">
        <v>11826</v>
      </c>
      <c r="AC226" s="1" t="n">
        <f aca="false">+IF(AB226="","",Z226-AB226)</f>
        <v>12307</v>
      </c>
      <c r="AD226" s="95" t="n">
        <v>36574</v>
      </c>
      <c r="AE226" s="0" t="n">
        <v>199803</v>
      </c>
      <c r="AF226" s="95" t="n">
        <v>36574</v>
      </c>
      <c r="AG226" s="0" t="n">
        <v>224526</v>
      </c>
      <c r="AH226" s="1" t="n">
        <f aca="false">+IF(AG226="","",AE226-AG226)</f>
        <v>-24723</v>
      </c>
      <c r="AI226" s="1" t="n">
        <f aca="false">+IF(AE226="","",AE226+Z226)</f>
        <v>223936</v>
      </c>
      <c r="AJ226" s="1" t="n">
        <f aca="false">+IF(AG226="","",AG226+AB226)</f>
        <v>236352</v>
      </c>
      <c r="AK226" s="1" t="n">
        <f aca="false">IF(AI226="","",AI226-AJ226)</f>
        <v>-12416</v>
      </c>
      <c r="AL226" s="95" t="n">
        <v>36574</v>
      </c>
      <c r="AM226" s="0" t="n">
        <v>269942</v>
      </c>
      <c r="AN226" s="95" t="n">
        <v>36574</v>
      </c>
      <c r="AO226" s="0" t="n">
        <v>12028</v>
      </c>
      <c r="AP226" s="95" t="n">
        <v>36574</v>
      </c>
      <c r="AQ226" s="0" t="n">
        <v>3600</v>
      </c>
      <c r="AR226" s="1" t="n">
        <f aca="false">+IF(AQ226="","",AO226-AQ226)</f>
        <v>8428</v>
      </c>
      <c r="AS226" s="95" t="n">
        <v>36574</v>
      </c>
      <c r="AT226" s="0" t="n">
        <v>90482</v>
      </c>
      <c r="AU226" s="95" t="n">
        <v>36574</v>
      </c>
      <c r="AV226" s="0" t="n">
        <v>107573</v>
      </c>
      <c r="AW226" s="1" t="n">
        <f aca="false">+IF(AV226="","",AT226-AV226)</f>
        <v>-17091</v>
      </c>
      <c r="AX226" s="1" t="n">
        <f aca="false">+IF(AT226="","",AT226+AO226)</f>
        <v>102510</v>
      </c>
      <c r="AY226" s="1" t="n">
        <f aca="false">+IF(AV226="","",AV226+AQ226)</f>
        <v>111173</v>
      </c>
      <c r="AZ226" s="1" t="n">
        <f aca="false">IF(AX226="","",AX226-AY226)</f>
        <v>-8663</v>
      </c>
      <c r="BA226" s="95" t="n">
        <v>36574</v>
      </c>
      <c r="BB226" s="0" t="n">
        <v>135468</v>
      </c>
      <c r="BC226" s="95" t="n">
        <v>36574</v>
      </c>
      <c r="BD226" s="0" t="n">
        <v>20758</v>
      </c>
      <c r="BE226" s="95" t="n">
        <v>36574</v>
      </c>
      <c r="BF226" s="0" t="n">
        <v>970</v>
      </c>
      <c r="BG226" s="1" t="n">
        <f aca="false">+IF(BF226="","",BD226-BF226)</f>
        <v>19788</v>
      </c>
      <c r="BH226" s="95" t="n">
        <v>36574</v>
      </c>
      <c r="BI226" s="0" t="n">
        <v>67970</v>
      </c>
      <c r="BJ226" s="95" t="n">
        <v>36574</v>
      </c>
      <c r="BK226" s="0" t="n">
        <v>94770</v>
      </c>
      <c r="BL226" s="1" t="n">
        <f aca="false">+IF(BK226="","",BI226-BK226)</f>
        <v>-26800</v>
      </c>
      <c r="BM226" s="1" t="n">
        <f aca="false">+IF(BI226="","",BI226+BD226)</f>
        <v>88728</v>
      </c>
      <c r="BN226" s="1" t="n">
        <f aca="false">+IF(BK226="","",BK226+BF226)</f>
        <v>95740</v>
      </c>
      <c r="BO226" s="1" t="n">
        <f aca="false">IF(BM226="","",BM226-BN226)</f>
        <v>-7012</v>
      </c>
      <c r="BP226" s="95" t="n">
        <v>36574</v>
      </c>
      <c r="BQ226" s="0" t="n">
        <v>112606</v>
      </c>
    </row>
    <row r="227" customFormat="false" ht="12.75" hidden="false" customHeight="false" outlineLevel="0" collapsed="false">
      <c r="A227" s="95" t="n">
        <f aca="false">+A226+7</f>
        <v>36578</v>
      </c>
      <c r="B227" s="95" t="n">
        <v>36574</v>
      </c>
      <c r="C227" s="0" t="n">
        <v>29.51</v>
      </c>
      <c r="D227" s="95" t="n">
        <v>36574</v>
      </c>
      <c r="E227" s="0" t="n">
        <v>2.633</v>
      </c>
      <c r="F227" s="95" t="n">
        <v>36574</v>
      </c>
      <c r="G227" s="0" t="n">
        <v>75.45</v>
      </c>
      <c r="H227" s="95" t="n">
        <v>36574</v>
      </c>
      <c r="I227" s="0" t="n">
        <v>82.67</v>
      </c>
      <c r="J227" s="95" t="n">
        <v>36581</v>
      </c>
      <c r="K227" s="0" t="n">
        <v>74242</v>
      </c>
      <c r="L227" s="95" t="n">
        <v>36581</v>
      </c>
      <c r="M227" s="0" t="n">
        <v>27071</v>
      </c>
      <c r="N227" s="1" t="n">
        <f aca="false">+IF(M227="","",K227-M227)</f>
        <v>47171</v>
      </c>
      <c r="O227" s="95" t="n">
        <v>36581</v>
      </c>
      <c r="P227" s="0" t="n">
        <v>353524</v>
      </c>
      <c r="Q227" s="95" t="n">
        <v>36581</v>
      </c>
      <c r="R227" s="0" t="n">
        <v>404635</v>
      </c>
      <c r="S227" s="1" t="n">
        <f aca="false">+IF(R227="","",P227-R227)</f>
        <v>-51111</v>
      </c>
      <c r="T227" s="1" t="n">
        <f aca="false">+IF(P227="","",P227+K227)</f>
        <v>427766</v>
      </c>
      <c r="U227" s="1" t="n">
        <f aca="false">+IF(R227="","",R227+M227)</f>
        <v>431706</v>
      </c>
      <c r="V227" s="1" t="n">
        <f aca="false">IF(T227="","",T227-U227)</f>
        <v>-3940</v>
      </c>
      <c r="W227" s="95" t="n">
        <v>36581</v>
      </c>
      <c r="X227" s="0" t="n">
        <v>504828</v>
      </c>
      <c r="Y227" s="95" t="n">
        <v>36581</v>
      </c>
      <c r="Z227" s="0" t="n">
        <v>24335</v>
      </c>
      <c r="AA227" s="95" t="n">
        <v>36581</v>
      </c>
      <c r="AB227" s="0" t="n">
        <v>14333</v>
      </c>
      <c r="AC227" s="1" t="n">
        <f aca="false">+IF(AB227="","",Z227-AB227)</f>
        <v>10002</v>
      </c>
      <c r="AD227" s="95" t="n">
        <v>36581</v>
      </c>
      <c r="AE227" s="0" t="n">
        <v>208426</v>
      </c>
      <c r="AF227" s="95" t="n">
        <v>36581</v>
      </c>
      <c r="AG227" s="0" t="n">
        <v>226008</v>
      </c>
      <c r="AH227" s="1" t="n">
        <f aca="false">+IF(AG227="","",AE227-AG227)</f>
        <v>-17582</v>
      </c>
      <c r="AI227" s="1" t="n">
        <f aca="false">+IF(AE227="","",AE227+Z227)</f>
        <v>232761</v>
      </c>
      <c r="AJ227" s="1" t="n">
        <f aca="false">+IF(AG227="","",AG227+AB227)</f>
        <v>240341</v>
      </c>
      <c r="AK227" s="1" t="n">
        <f aca="false">IF(AI227="","",AI227-AJ227)</f>
        <v>-7580</v>
      </c>
      <c r="AL227" s="95" t="n">
        <v>36581</v>
      </c>
      <c r="AM227" s="0" t="n">
        <v>273406</v>
      </c>
      <c r="AN227" s="95" t="n">
        <v>36581</v>
      </c>
      <c r="AO227" s="0" t="n">
        <v>12457</v>
      </c>
      <c r="AP227" s="95" t="n">
        <v>36581</v>
      </c>
      <c r="AQ227" s="0" t="n">
        <v>2614</v>
      </c>
      <c r="AR227" s="1" t="n">
        <f aca="false">+IF(AQ227="","",AO227-AQ227)</f>
        <v>9843</v>
      </c>
      <c r="AS227" s="95" t="n">
        <v>36581</v>
      </c>
      <c r="AT227" s="0" t="n">
        <v>88429</v>
      </c>
      <c r="AU227" s="95" t="n">
        <v>36581</v>
      </c>
      <c r="AV227" s="0" t="n">
        <v>106779</v>
      </c>
      <c r="AW227" s="1" t="n">
        <f aca="false">+IF(AV227="","",AT227-AV227)</f>
        <v>-18350</v>
      </c>
      <c r="AX227" s="1" t="n">
        <f aca="false">+IF(AT227="","",AT227+AO227)</f>
        <v>100886</v>
      </c>
      <c r="AY227" s="1" t="n">
        <f aca="false">+IF(AV227="","",AV227+AQ227)</f>
        <v>109393</v>
      </c>
      <c r="AZ227" s="1" t="n">
        <f aca="false">IF(AX227="","",AX227-AY227)</f>
        <v>-8507</v>
      </c>
      <c r="BA227" s="95" t="n">
        <v>36581</v>
      </c>
      <c r="BB227" s="0" t="n">
        <v>133405</v>
      </c>
      <c r="BC227" s="95" t="n">
        <v>36581</v>
      </c>
      <c r="BD227" s="0" t="n">
        <v>20128</v>
      </c>
      <c r="BE227" s="95" t="n">
        <v>36581</v>
      </c>
      <c r="BF227" s="0" t="n">
        <v>980</v>
      </c>
      <c r="BG227" s="1" t="n">
        <f aca="false">+IF(BF227="","",BD227-BF227)</f>
        <v>19148</v>
      </c>
      <c r="BH227" s="95" t="n">
        <v>36581</v>
      </c>
      <c r="BI227" s="0" t="n">
        <v>66733</v>
      </c>
      <c r="BJ227" s="95" t="n">
        <v>36581</v>
      </c>
      <c r="BK227" s="0" t="n">
        <v>93950</v>
      </c>
      <c r="BL227" s="1" t="n">
        <f aca="false">+IF(BK227="","",BI227-BK227)</f>
        <v>-27217</v>
      </c>
      <c r="BM227" s="1" t="n">
        <f aca="false">+IF(BI227="","",BI227+BD227)</f>
        <v>86861</v>
      </c>
      <c r="BN227" s="1" t="n">
        <f aca="false">+IF(BK227="","",BK227+BF227)</f>
        <v>94930</v>
      </c>
      <c r="BO227" s="1" t="n">
        <f aca="false">IF(BM227="","",BM227-BN227)</f>
        <v>-8069</v>
      </c>
      <c r="BP227" s="95" t="n">
        <v>36581</v>
      </c>
      <c r="BQ227" s="0" t="n">
        <v>110227</v>
      </c>
    </row>
    <row r="228" customFormat="false" ht="12.75" hidden="false" customHeight="false" outlineLevel="0" collapsed="false">
      <c r="A228" s="95" t="n">
        <f aca="false">+A227+7</f>
        <v>36585</v>
      </c>
      <c r="B228" s="95" t="n">
        <v>36581</v>
      </c>
      <c r="C228" s="0" t="n">
        <v>30.35</v>
      </c>
      <c r="D228" s="95" t="n">
        <v>36581</v>
      </c>
      <c r="E228" s="0" t="n">
        <v>2.603</v>
      </c>
      <c r="F228" s="95" t="n">
        <v>36581</v>
      </c>
      <c r="G228" s="0" t="n">
        <v>82.88</v>
      </c>
      <c r="H228" s="95" t="n">
        <v>36581</v>
      </c>
      <c r="I228" s="0" t="n">
        <v>86.26</v>
      </c>
      <c r="J228" s="95" t="n">
        <v>36588</v>
      </c>
      <c r="K228" s="0" t="n">
        <v>71652</v>
      </c>
      <c r="L228" s="95" t="n">
        <v>36588</v>
      </c>
      <c r="M228" s="0" t="n">
        <v>27160</v>
      </c>
      <c r="N228" s="1" t="n">
        <f aca="false">+IF(M228="","",K228-M228)</f>
        <v>44492</v>
      </c>
      <c r="O228" s="95" t="n">
        <v>36588</v>
      </c>
      <c r="P228" s="0" t="n">
        <v>347466</v>
      </c>
      <c r="Q228" s="95" t="n">
        <v>36588</v>
      </c>
      <c r="R228" s="0" t="n">
        <v>392782</v>
      </c>
      <c r="S228" s="1" t="n">
        <f aca="false">+IF(R228="","",P228-R228)</f>
        <v>-45316</v>
      </c>
      <c r="T228" s="1" t="n">
        <f aca="false">+IF(P228="","",P228+K228)</f>
        <v>419118</v>
      </c>
      <c r="U228" s="1" t="n">
        <f aca="false">+IF(R228="","",R228+M228)</f>
        <v>419942</v>
      </c>
      <c r="V228" s="1" t="n">
        <f aca="false">IF(T228="","",T228-U228)</f>
        <v>-824</v>
      </c>
      <c r="W228" s="95" t="n">
        <v>36588</v>
      </c>
      <c r="X228" s="0" t="n">
        <v>500336</v>
      </c>
      <c r="Y228" s="95" t="n">
        <v>36588</v>
      </c>
      <c r="Z228" s="0" t="n">
        <v>33647</v>
      </c>
      <c r="AA228" s="95" t="n">
        <v>36588</v>
      </c>
      <c r="AB228" s="0" t="n">
        <v>10779</v>
      </c>
      <c r="AC228" s="1" t="n">
        <f aca="false">+IF(AB228="","",Z228-AB228)</f>
        <v>22868</v>
      </c>
      <c r="AD228" s="95" t="n">
        <v>36588</v>
      </c>
      <c r="AE228" s="0" t="n">
        <v>190027</v>
      </c>
      <c r="AF228" s="95" t="n">
        <v>36588</v>
      </c>
      <c r="AG228" s="0" t="n">
        <v>224573</v>
      </c>
      <c r="AH228" s="1" t="n">
        <f aca="false">+IF(AG228="","",AE228-AG228)</f>
        <v>-34546</v>
      </c>
      <c r="AI228" s="1" t="n">
        <f aca="false">+IF(AE228="","",AE228+Z228)</f>
        <v>223674</v>
      </c>
      <c r="AJ228" s="1" t="n">
        <f aca="false">+IF(AG228="","",AG228+AB228)</f>
        <v>235352</v>
      </c>
      <c r="AK228" s="1" t="n">
        <f aca="false">IF(AI228="","",AI228-AJ228)</f>
        <v>-11678</v>
      </c>
      <c r="AL228" s="95" t="n">
        <v>36588</v>
      </c>
      <c r="AM228" s="0" t="n">
        <v>264381</v>
      </c>
      <c r="AN228" s="95" t="n">
        <v>36588</v>
      </c>
      <c r="AO228" s="0" t="n">
        <v>13543</v>
      </c>
      <c r="AP228" s="95" t="n">
        <v>36588</v>
      </c>
      <c r="AQ228" s="0" t="n">
        <v>2148</v>
      </c>
      <c r="AR228" s="1" t="n">
        <f aca="false">+IF(AQ228="","",AO228-AQ228)</f>
        <v>11395</v>
      </c>
      <c r="AS228" s="95" t="n">
        <v>36588</v>
      </c>
      <c r="AT228" s="0" t="n">
        <v>75620</v>
      </c>
      <c r="AU228" s="95" t="n">
        <v>36588</v>
      </c>
      <c r="AV228" s="0" t="n">
        <v>95593</v>
      </c>
      <c r="AW228" s="1" t="n">
        <f aca="false">+IF(AV228="","",AT228-AV228)</f>
        <v>-19973</v>
      </c>
      <c r="AX228" s="1" t="n">
        <f aca="false">+IF(AT228="","",AT228+AO228)</f>
        <v>89163</v>
      </c>
      <c r="AY228" s="1" t="n">
        <f aca="false">+IF(AV228="","",AV228+AQ228)</f>
        <v>97741</v>
      </c>
      <c r="AZ228" s="1" t="n">
        <f aca="false">IF(AX228="","",AX228-AY228)</f>
        <v>-8578</v>
      </c>
      <c r="BA228" s="95" t="n">
        <v>36588</v>
      </c>
      <c r="BB228" s="0" t="n">
        <v>119735</v>
      </c>
      <c r="BC228" s="95" t="n">
        <v>36588</v>
      </c>
      <c r="BD228" s="0" t="n">
        <v>21955</v>
      </c>
      <c r="BE228" s="95" t="n">
        <v>36588</v>
      </c>
      <c r="BF228" s="0" t="n">
        <v>2132</v>
      </c>
      <c r="BG228" s="1" t="n">
        <f aca="false">+IF(BF228="","",BD228-BF228)</f>
        <v>19823</v>
      </c>
      <c r="BH228" s="95" t="n">
        <v>36588</v>
      </c>
      <c r="BI228" s="0" t="n">
        <v>55057</v>
      </c>
      <c r="BJ228" s="95" t="n">
        <v>36588</v>
      </c>
      <c r="BK228" s="0" t="n">
        <v>81440</v>
      </c>
      <c r="BL228" s="1" t="n">
        <f aca="false">+IF(BK228="","",BI228-BK228)</f>
        <v>-26383</v>
      </c>
      <c r="BM228" s="1" t="n">
        <f aca="false">+IF(BI228="","",BI228+BD228)</f>
        <v>77012</v>
      </c>
      <c r="BN228" s="1" t="n">
        <f aca="false">+IF(BK228="","",BK228+BF228)</f>
        <v>83572</v>
      </c>
      <c r="BO228" s="1" t="n">
        <f aca="false">IF(BM228="","",BM228-BN228)</f>
        <v>-6560</v>
      </c>
      <c r="BP228" s="95" t="n">
        <v>36588</v>
      </c>
      <c r="BQ228" s="0" t="n">
        <v>98756</v>
      </c>
    </row>
    <row r="229" customFormat="false" ht="12.75" hidden="false" customHeight="false" outlineLevel="0" collapsed="false">
      <c r="A229" s="95" t="n">
        <f aca="false">+A228+7</f>
        <v>36592</v>
      </c>
      <c r="B229" s="95" t="n">
        <v>36588</v>
      </c>
      <c r="C229" s="0" t="n">
        <v>31.51</v>
      </c>
      <c r="D229" s="95" t="n">
        <v>36588</v>
      </c>
      <c r="E229" s="0" t="n">
        <v>2.825</v>
      </c>
      <c r="F229" s="95" t="n">
        <v>36588</v>
      </c>
      <c r="G229" s="0" t="n">
        <v>78.89</v>
      </c>
      <c r="H229" s="95" t="n">
        <v>36588</v>
      </c>
      <c r="I229" s="0" t="n">
        <v>97.61</v>
      </c>
      <c r="J229" s="95" t="n">
        <v>36595</v>
      </c>
      <c r="K229" s="0" t="n">
        <v>66663</v>
      </c>
      <c r="L229" s="95" t="n">
        <v>36595</v>
      </c>
      <c r="M229" s="0" t="n">
        <v>27636</v>
      </c>
      <c r="N229" s="1" t="n">
        <f aca="false">+IF(M229="","",K229-M229)</f>
        <v>39027</v>
      </c>
      <c r="O229" s="95" t="n">
        <v>36595</v>
      </c>
      <c r="P229" s="0" t="n">
        <v>367206</v>
      </c>
      <c r="Q229" s="95" t="n">
        <v>36595</v>
      </c>
      <c r="R229" s="0" t="n">
        <v>405337</v>
      </c>
      <c r="S229" s="1" t="n">
        <f aca="false">+IF(R229="","",P229-R229)</f>
        <v>-38131</v>
      </c>
      <c r="T229" s="1" t="n">
        <f aca="false">+IF(P229="","",P229+K229)</f>
        <v>433869</v>
      </c>
      <c r="U229" s="1" t="n">
        <f aca="false">+IF(R229="","",R229+M229)</f>
        <v>432973</v>
      </c>
      <c r="V229" s="1" t="n">
        <f aca="false">IF(T229="","",T229-U229)</f>
        <v>896</v>
      </c>
      <c r="W229" s="95" t="n">
        <v>36595</v>
      </c>
      <c r="X229" s="0" t="n">
        <v>518623</v>
      </c>
      <c r="Y229" s="95" t="n">
        <v>36595</v>
      </c>
      <c r="Z229" s="0" t="n">
        <v>35435</v>
      </c>
      <c r="AA229" s="95" t="n">
        <v>36595</v>
      </c>
      <c r="AB229" s="0" t="n">
        <v>12222</v>
      </c>
      <c r="AC229" s="1" t="n">
        <f aca="false">+IF(AB229="","",Z229-AB229)</f>
        <v>23213</v>
      </c>
      <c r="AD229" s="95" t="n">
        <v>36595</v>
      </c>
      <c r="AE229" s="0" t="n">
        <v>203911</v>
      </c>
      <c r="AF229" s="95" t="n">
        <v>36595</v>
      </c>
      <c r="AG229" s="0" t="n">
        <v>239909</v>
      </c>
      <c r="AH229" s="1" t="n">
        <f aca="false">+IF(AG229="","",AE229-AG229)</f>
        <v>-35998</v>
      </c>
      <c r="AI229" s="1" t="n">
        <f aca="false">+IF(AE229="","",AE229+Z229)</f>
        <v>239346</v>
      </c>
      <c r="AJ229" s="1" t="n">
        <f aca="false">+IF(AG229="","",AG229+AB229)</f>
        <v>252131</v>
      </c>
      <c r="AK229" s="1" t="n">
        <f aca="false">IF(AI229="","",AI229-AJ229)</f>
        <v>-12785</v>
      </c>
      <c r="AL229" s="95" t="n">
        <v>36595</v>
      </c>
      <c r="AM229" s="0" t="n">
        <v>283127</v>
      </c>
      <c r="AN229" s="95" t="n">
        <v>36595</v>
      </c>
      <c r="AO229" s="0" t="n">
        <v>12720</v>
      </c>
      <c r="AP229" s="95" t="n">
        <v>36595</v>
      </c>
      <c r="AQ229" s="0" t="n">
        <v>1429</v>
      </c>
      <c r="AR229" s="1" t="n">
        <f aca="false">+IF(AQ229="","",AO229-AQ229)</f>
        <v>11291</v>
      </c>
      <c r="AS229" s="95" t="n">
        <v>36595</v>
      </c>
      <c r="AT229" s="0" t="n">
        <v>70591</v>
      </c>
      <c r="AU229" s="95" t="n">
        <v>36595</v>
      </c>
      <c r="AV229" s="0" t="n">
        <v>91197</v>
      </c>
      <c r="AW229" s="1" t="n">
        <f aca="false">+IF(AV229="","",AT229-AV229)</f>
        <v>-20606</v>
      </c>
      <c r="AX229" s="1" t="n">
        <f aca="false">+IF(AT229="","",AT229+AO229)</f>
        <v>83311</v>
      </c>
      <c r="AY229" s="1" t="n">
        <f aca="false">+IF(AV229="","",AV229+AQ229)</f>
        <v>92626</v>
      </c>
      <c r="AZ229" s="1" t="n">
        <f aca="false">IF(AX229="","",AX229-AY229)</f>
        <v>-9315</v>
      </c>
      <c r="BA229" s="95" t="n">
        <v>36595</v>
      </c>
      <c r="BB229" s="0" t="n">
        <v>116206</v>
      </c>
      <c r="BC229" s="95" t="n">
        <v>36595</v>
      </c>
      <c r="BD229" s="0" t="n">
        <v>19883</v>
      </c>
      <c r="BE229" s="95" t="n">
        <v>36595</v>
      </c>
      <c r="BF229" s="0" t="n">
        <v>1117</v>
      </c>
      <c r="BG229" s="1" t="n">
        <f aca="false">+IF(BF229="","",BD229-BF229)</f>
        <v>18766</v>
      </c>
      <c r="BH229" s="95" t="n">
        <v>36595</v>
      </c>
      <c r="BI229" s="0" t="n">
        <v>54326</v>
      </c>
      <c r="BJ229" s="95" t="n">
        <v>36595</v>
      </c>
      <c r="BK229" s="0" t="n">
        <v>85274</v>
      </c>
      <c r="BL229" s="1" t="n">
        <f aca="false">+IF(BK229="","",BI229-BK229)</f>
        <v>-30948</v>
      </c>
      <c r="BM229" s="1" t="n">
        <f aca="false">+IF(BI229="","",BI229+BD229)</f>
        <v>74209</v>
      </c>
      <c r="BN229" s="1" t="n">
        <f aca="false">+IF(BK229="","",BK229+BF229)</f>
        <v>86391</v>
      </c>
      <c r="BO229" s="1" t="n">
        <f aca="false">IF(BM229="","",BM229-BN229)</f>
        <v>-12182</v>
      </c>
      <c r="BP229" s="95" t="n">
        <v>36595</v>
      </c>
      <c r="BQ229" s="0" t="n">
        <v>102481</v>
      </c>
    </row>
    <row r="230" customFormat="false" ht="12.75" hidden="false" customHeight="false" outlineLevel="0" collapsed="false">
      <c r="A230" s="95" t="n">
        <f aca="false">+A229+7</f>
        <v>36599</v>
      </c>
      <c r="B230" s="95" t="n">
        <v>36595</v>
      </c>
      <c r="C230" s="0" t="n">
        <v>31.76</v>
      </c>
      <c r="D230" s="95" t="n">
        <v>36595</v>
      </c>
      <c r="E230" s="0" t="n">
        <v>2.774</v>
      </c>
      <c r="F230" s="95" t="n">
        <v>36595</v>
      </c>
      <c r="G230" s="0" t="n">
        <v>74.54</v>
      </c>
      <c r="H230" s="95" t="n">
        <v>36595</v>
      </c>
      <c r="I230" s="0" t="n">
        <v>99.42</v>
      </c>
      <c r="J230" s="95" t="n">
        <v>36602</v>
      </c>
      <c r="K230" s="0" t="n">
        <v>57106</v>
      </c>
      <c r="L230" s="95" t="n">
        <v>36602</v>
      </c>
      <c r="M230" s="0" t="n">
        <v>27980</v>
      </c>
      <c r="N230" s="1" t="n">
        <f aca="false">+IF(M230="","",K230-M230)</f>
        <v>29126</v>
      </c>
      <c r="O230" s="95" t="n">
        <v>36602</v>
      </c>
      <c r="P230" s="0" t="n">
        <v>404125</v>
      </c>
      <c r="Q230" s="95" t="n">
        <v>36602</v>
      </c>
      <c r="R230" s="0" t="n">
        <v>431830</v>
      </c>
      <c r="S230" s="1" t="n">
        <f aca="false">+IF(R230="","",P230-R230)</f>
        <v>-27705</v>
      </c>
      <c r="T230" s="1" t="n">
        <f aca="false">+IF(P230="","",P230+K230)</f>
        <v>461231</v>
      </c>
      <c r="U230" s="1" t="n">
        <f aca="false">+IF(R230="","",R230+M230)</f>
        <v>459810</v>
      </c>
      <c r="V230" s="1" t="n">
        <f aca="false">IF(T230="","",T230-U230)</f>
        <v>1421</v>
      </c>
      <c r="W230" s="95" t="n">
        <v>36602</v>
      </c>
      <c r="X230" s="0" t="n">
        <v>540499</v>
      </c>
      <c r="Y230" s="95" t="n">
        <v>36602</v>
      </c>
      <c r="Z230" s="0" t="n">
        <v>39171</v>
      </c>
      <c r="AA230" s="95" t="n">
        <v>36602</v>
      </c>
      <c r="AB230" s="0" t="n">
        <v>11846</v>
      </c>
      <c r="AC230" s="1" t="n">
        <f aca="false">+IF(AB230="","",Z230-AB230)</f>
        <v>27325</v>
      </c>
      <c r="AD230" s="95" t="n">
        <v>36602</v>
      </c>
      <c r="AE230" s="0" t="n">
        <v>213202</v>
      </c>
      <c r="AF230" s="95" t="n">
        <v>36602</v>
      </c>
      <c r="AG230" s="0" t="n">
        <v>252734</v>
      </c>
      <c r="AH230" s="1" t="n">
        <f aca="false">+IF(AG230="","",AE230-AG230)</f>
        <v>-39532</v>
      </c>
      <c r="AI230" s="1" t="n">
        <f aca="false">+IF(AE230="","",AE230+Z230)</f>
        <v>252373</v>
      </c>
      <c r="AJ230" s="1" t="n">
        <f aca="false">+IF(AG230="","",AG230+AB230)</f>
        <v>264580</v>
      </c>
      <c r="AK230" s="1" t="n">
        <f aca="false">IF(AI230="","",AI230-AJ230)</f>
        <v>-12207</v>
      </c>
      <c r="AL230" s="95" t="n">
        <v>36602</v>
      </c>
      <c r="AM230" s="0" t="n">
        <v>294266</v>
      </c>
      <c r="AN230" s="95" t="n">
        <v>36602</v>
      </c>
      <c r="AO230" s="0" t="n">
        <v>9553</v>
      </c>
      <c r="AP230" s="95" t="n">
        <v>36602</v>
      </c>
      <c r="AQ230" s="0" t="n">
        <v>2522</v>
      </c>
      <c r="AR230" s="1" t="n">
        <f aca="false">+IF(AQ230="","",AO230-AQ230)</f>
        <v>7031</v>
      </c>
      <c r="AS230" s="95" t="n">
        <v>36602</v>
      </c>
      <c r="AT230" s="0" t="n">
        <v>73377</v>
      </c>
      <c r="AU230" s="95" t="n">
        <v>36602</v>
      </c>
      <c r="AV230" s="0" t="n">
        <v>91004</v>
      </c>
      <c r="AW230" s="1" t="n">
        <f aca="false">+IF(AV230="","",AT230-AV230)</f>
        <v>-17627</v>
      </c>
      <c r="AX230" s="1" t="n">
        <f aca="false">+IF(AT230="","",AT230+AO230)</f>
        <v>82930</v>
      </c>
      <c r="AY230" s="1" t="n">
        <f aca="false">+IF(AV230="","",AV230+AQ230)</f>
        <v>93526</v>
      </c>
      <c r="AZ230" s="1" t="n">
        <f aca="false">IF(AX230="","",AX230-AY230)</f>
        <v>-10596</v>
      </c>
      <c r="BA230" s="95" t="n">
        <v>36602</v>
      </c>
      <c r="BB230" s="0" t="n">
        <v>112870</v>
      </c>
      <c r="BC230" s="95" t="n">
        <v>36602</v>
      </c>
      <c r="BD230" s="0" t="n">
        <v>20366</v>
      </c>
      <c r="BE230" s="95" t="n">
        <v>36602</v>
      </c>
      <c r="BF230" s="0" t="n">
        <v>1010</v>
      </c>
      <c r="BG230" s="1" t="n">
        <f aca="false">+IF(BF230="","",BD230-BF230)</f>
        <v>19356</v>
      </c>
      <c r="BH230" s="95" t="n">
        <v>36602</v>
      </c>
      <c r="BI230" s="0" t="n">
        <v>60603</v>
      </c>
      <c r="BJ230" s="95" t="n">
        <v>36602</v>
      </c>
      <c r="BK230" s="0" t="n">
        <v>86810</v>
      </c>
      <c r="BL230" s="1" t="n">
        <f aca="false">+IF(BK230="","",BI230-BK230)</f>
        <v>-26207</v>
      </c>
      <c r="BM230" s="1" t="n">
        <f aca="false">+IF(BI230="","",BI230+BD230)</f>
        <v>80969</v>
      </c>
      <c r="BN230" s="1" t="n">
        <f aca="false">+IF(BK230="","",BK230+BF230)</f>
        <v>87820</v>
      </c>
      <c r="BO230" s="1" t="n">
        <f aca="false">IF(BM230="","",BM230-BN230)</f>
        <v>-6851</v>
      </c>
      <c r="BP230" s="95" t="n">
        <v>36602</v>
      </c>
      <c r="BQ230" s="0" t="n">
        <v>104668</v>
      </c>
    </row>
    <row r="231" customFormat="false" ht="12.75" hidden="false" customHeight="false" outlineLevel="0" collapsed="false">
      <c r="A231" s="95" t="n">
        <f aca="false">+A230+7</f>
        <v>36606</v>
      </c>
      <c r="B231" s="95" t="n">
        <v>36602</v>
      </c>
      <c r="C231" s="0" t="n">
        <v>30.91</v>
      </c>
      <c r="D231" s="95" t="n">
        <v>36602</v>
      </c>
      <c r="E231" s="0" t="n">
        <v>2.785</v>
      </c>
      <c r="F231" s="95" t="n">
        <v>36602</v>
      </c>
      <c r="G231" s="0" t="n">
        <v>71.72</v>
      </c>
      <c r="H231" s="95" t="n">
        <v>36602</v>
      </c>
      <c r="I231" s="0" t="n">
        <v>93.43</v>
      </c>
      <c r="J231" s="95" t="n">
        <v>36609</v>
      </c>
      <c r="K231" s="0" t="n">
        <v>48846</v>
      </c>
      <c r="L231" s="95" t="n">
        <v>36609</v>
      </c>
      <c r="M231" s="0" t="n">
        <v>23275</v>
      </c>
      <c r="N231" s="1" t="n">
        <f aca="false">+IF(M231="","",K231-M231)</f>
        <v>25571</v>
      </c>
      <c r="O231" s="95" t="n">
        <v>36609</v>
      </c>
      <c r="P231" s="0" t="n">
        <v>383276</v>
      </c>
      <c r="Q231" s="95" t="n">
        <v>36609</v>
      </c>
      <c r="R231" s="0" t="n">
        <v>402239</v>
      </c>
      <c r="S231" s="1" t="n">
        <f aca="false">+IF(R231="","",P231-R231)</f>
        <v>-18963</v>
      </c>
      <c r="T231" s="1" t="n">
        <f aca="false">+IF(P231="","",P231+K231)</f>
        <v>432122</v>
      </c>
      <c r="U231" s="1" t="n">
        <f aca="false">+IF(R231="","",R231+M231)</f>
        <v>425514</v>
      </c>
      <c r="V231" s="1" t="n">
        <f aca="false">IF(T231="","",T231-U231)</f>
        <v>6608</v>
      </c>
      <c r="W231" s="95" t="n">
        <v>36609</v>
      </c>
      <c r="X231" s="0" t="n">
        <v>505851</v>
      </c>
      <c r="Y231" s="95" t="n">
        <v>36609</v>
      </c>
      <c r="Z231" s="0" t="n">
        <v>34247</v>
      </c>
      <c r="AA231" s="95" t="n">
        <v>36609</v>
      </c>
      <c r="AB231" s="0" t="n">
        <v>14068</v>
      </c>
      <c r="AC231" s="1" t="n">
        <f aca="false">+IF(AB231="","",Z231-AB231)</f>
        <v>20179</v>
      </c>
      <c r="AD231" s="95" t="n">
        <v>36609</v>
      </c>
      <c r="AE231" s="0" t="n">
        <v>221700</v>
      </c>
      <c r="AF231" s="95" t="n">
        <v>36609</v>
      </c>
      <c r="AG231" s="0" t="n">
        <v>253675</v>
      </c>
      <c r="AH231" s="1" t="n">
        <f aca="false">+IF(AG231="","",AE231-AG231)</f>
        <v>-31975</v>
      </c>
      <c r="AI231" s="1" t="n">
        <f aca="false">+IF(AE231="","",AE231+Z231)</f>
        <v>255947</v>
      </c>
      <c r="AJ231" s="1" t="n">
        <f aca="false">+IF(AG231="","",AG231+AB231)</f>
        <v>267743</v>
      </c>
      <c r="AK231" s="1" t="n">
        <f aca="false">IF(AI231="","",AI231-AJ231)</f>
        <v>-11796</v>
      </c>
      <c r="AL231" s="95" t="n">
        <v>36609</v>
      </c>
      <c r="AM231" s="0" t="n">
        <v>302221</v>
      </c>
      <c r="AN231" s="95" t="n">
        <v>36609</v>
      </c>
      <c r="AO231" s="0" t="n">
        <v>4480</v>
      </c>
      <c r="AP231" s="95" t="n">
        <v>36609</v>
      </c>
      <c r="AQ231" s="0" t="n">
        <v>3088</v>
      </c>
      <c r="AR231" s="1" t="n">
        <f aca="false">+IF(AQ231="","",AO231-AQ231)</f>
        <v>1392</v>
      </c>
      <c r="AS231" s="95" t="n">
        <v>36609</v>
      </c>
      <c r="AT231" s="0" t="n">
        <v>73155</v>
      </c>
      <c r="AU231" s="95" t="n">
        <v>36609</v>
      </c>
      <c r="AV231" s="0" t="n">
        <v>82557</v>
      </c>
      <c r="AW231" s="1" t="n">
        <f aca="false">+IF(AV231="","",AT231-AV231)</f>
        <v>-9402</v>
      </c>
      <c r="AX231" s="1" t="n">
        <f aca="false">+IF(AT231="","",AT231+AO231)</f>
        <v>77635</v>
      </c>
      <c r="AY231" s="1" t="n">
        <f aca="false">+IF(AV231="","",AV231+AQ231)</f>
        <v>85645</v>
      </c>
      <c r="AZ231" s="1" t="n">
        <f aca="false">IF(AX231="","",AX231-AY231)</f>
        <v>-8010</v>
      </c>
      <c r="BA231" s="95" t="n">
        <v>36609</v>
      </c>
      <c r="BB231" s="0" t="n">
        <v>107340</v>
      </c>
      <c r="BC231" s="95" t="n">
        <v>36609</v>
      </c>
      <c r="BD231" s="0" t="n">
        <v>17205</v>
      </c>
      <c r="BE231" s="95" t="n">
        <v>36609</v>
      </c>
      <c r="BF231" s="0" t="n">
        <v>1050</v>
      </c>
      <c r="BG231" s="1" t="n">
        <f aca="false">+IF(BF231="","",BD231-BF231)</f>
        <v>16155</v>
      </c>
      <c r="BH231" s="95" t="n">
        <v>36609</v>
      </c>
      <c r="BI231" s="0" t="n">
        <v>72199</v>
      </c>
      <c r="BJ231" s="95" t="n">
        <v>36609</v>
      </c>
      <c r="BK231" s="0" t="n">
        <v>93612</v>
      </c>
      <c r="BL231" s="1" t="n">
        <f aca="false">+IF(BK231="","",BI231-BK231)</f>
        <v>-21413</v>
      </c>
      <c r="BM231" s="1" t="n">
        <f aca="false">+IF(BI231="","",BI231+BD231)</f>
        <v>89404</v>
      </c>
      <c r="BN231" s="1" t="n">
        <f aca="false">+IF(BK231="","",BK231+BF231)</f>
        <v>94662</v>
      </c>
      <c r="BO231" s="1" t="n">
        <f aca="false">IF(BM231="","",BM231-BN231)</f>
        <v>-5258</v>
      </c>
      <c r="BP231" s="95" t="n">
        <v>36609</v>
      </c>
      <c r="BQ231" s="0" t="n">
        <v>109220</v>
      </c>
    </row>
    <row r="232" customFormat="false" ht="12.75" hidden="false" customHeight="false" outlineLevel="0" collapsed="false">
      <c r="A232" s="95" t="n">
        <f aca="false">+A231+7</f>
        <v>36613</v>
      </c>
      <c r="B232" s="95" t="n">
        <v>36609</v>
      </c>
      <c r="C232" s="0" t="n">
        <v>28.02</v>
      </c>
      <c r="D232" s="95" t="n">
        <v>36609</v>
      </c>
      <c r="E232" s="0" t="n">
        <v>2.836</v>
      </c>
      <c r="F232" s="95" t="n">
        <v>36609</v>
      </c>
      <c r="G232" s="0" t="n">
        <v>74.87</v>
      </c>
      <c r="H232" s="95" t="n">
        <v>36609</v>
      </c>
      <c r="I232" s="0" t="n">
        <v>94.89</v>
      </c>
      <c r="J232" s="95" t="n">
        <v>36616</v>
      </c>
      <c r="K232" s="0" t="n">
        <v>43305</v>
      </c>
      <c r="L232" s="95" t="n">
        <v>36616</v>
      </c>
      <c r="M232" s="0" t="n">
        <v>24297</v>
      </c>
      <c r="N232" s="1" t="n">
        <f aca="false">+IF(M232="","",K232-M232)</f>
        <v>19008</v>
      </c>
      <c r="O232" s="95" t="n">
        <v>36616</v>
      </c>
      <c r="P232" s="0" t="n">
        <v>357818</v>
      </c>
      <c r="Q232" s="95" t="n">
        <v>36616</v>
      </c>
      <c r="R232" s="0" t="n">
        <v>379877</v>
      </c>
      <c r="S232" s="1" t="n">
        <f aca="false">+IF(R232="","",P232-R232)</f>
        <v>-22059</v>
      </c>
      <c r="T232" s="1" t="n">
        <f aca="false">+IF(P232="","",P232+K232)</f>
        <v>401123</v>
      </c>
      <c r="U232" s="1" t="n">
        <f aca="false">+IF(R232="","",R232+M232)</f>
        <v>404174</v>
      </c>
      <c r="V232" s="1" t="n">
        <f aca="false">IF(T232="","",T232-U232)</f>
        <v>-3051</v>
      </c>
      <c r="W232" s="95" t="n">
        <v>36616</v>
      </c>
      <c r="X232" s="0" t="n">
        <v>486362</v>
      </c>
      <c r="Y232" s="95" t="n">
        <v>36616</v>
      </c>
      <c r="Z232" s="0" t="n">
        <v>39605</v>
      </c>
      <c r="AA232" s="95" t="n">
        <v>36616</v>
      </c>
      <c r="AB232" s="0" t="n">
        <v>7414</v>
      </c>
      <c r="AC232" s="1" t="n">
        <f aca="false">+IF(AB232="","",Z232-AB232)</f>
        <v>32191</v>
      </c>
      <c r="AD232" s="95" t="n">
        <v>36616</v>
      </c>
      <c r="AE232" s="0" t="n">
        <v>222878</v>
      </c>
      <c r="AF232" s="95" t="n">
        <v>36616</v>
      </c>
      <c r="AG232" s="0" t="n">
        <v>269467</v>
      </c>
      <c r="AH232" s="1" t="n">
        <f aca="false">+IF(AG232="","",AE232-AG232)</f>
        <v>-46589</v>
      </c>
      <c r="AI232" s="1" t="n">
        <f aca="false">+IF(AE232="","",AE232+Z232)</f>
        <v>262483</v>
      </c>
      <c r="AJ232" s="1" t="n">
        <f aca="false">+IF(AG232="","",AG232+AB232)</f>
        <v>276881</v>
      </c>
      <c r="AK232" s="1" t="n">
        <f aca="false">IF(AI232="","",AI232-AJ232)</f>
        <v>-14398</v>
      </c>
      <c r="AL232" s="95" t="n">
        <v>36616</v>
      </c>
      <c r="AM232" s="0" t="n">
        <v>313377</v>
      </c>
      <c r="AN232" s="95" t="n">
        <v>36616</v>
      </c>
      <c r="AO232" s="0" t="n">
        <v>3623</v>
      </c>
      <c r="AP232" s="95" t="n">
        <v>36616</v>
      </c>
      <c r="AQ232" s="0" t="n">
        <v>2353</v>
      </c>
      <c r="AR232" s="1" t="n">
        <f aca="false">+IF(AQ232="","",AO232-AQ232)</f>
        <v>1270</v>
      </c>
      <c r="AS232" s="95" t="n">
        <v>36616</v>
      </c>
      <c r="AT232" s="0" t="n">
        <v>65604</v>
      </c>
      <c r="AU232" s="95" t="n">
        <v>36616</v>
      </c>
      <c r="AV232" s="0" t="n">
        <v>74800</v>
      </c>
      <c r="AW232" s="1" t="n">
        <f aca="false">+IF(AV232="","",AT232-AV232)</f>
        <v>-9196</v>
      </c>
      <c r="AX232" s="1" t="n">
        <f aca="false">+IF(AT232="","",AT232+AO232)</f>
        <v>69227</v>
      </c>
      <c r="AY232" s="1" t="n">
        <f aca="false">+IF(AV232="","",AV232+AQ232)</f>
        <v>77153</v>
      </c>
      <c r="AZ232" s="1" t="n">
        <f aca="false">IF(AX232="","",AX232-AY232)</f>
        <v>-7926</v>
      </c>
      <c r="BA232" s="95" t="n">
        <v>36616</v>
      </c>
      <c r="BB232" s="0" t="n">
        <v>98867</v>
      </c>
      <c r="BC232" s="95" t="n">
        <v>36616</v>
      </c>
      <c r="BD232" s="0" t="n">
        <v>17474</v>
      </c>
      <c r="BE232" s="95" t="n">
        <v>36616</v>
      </c>
      <c r="BF232" s="0" t="n">
        <v>720</v>
      </c>
      <c r="BG232" s="1" t="n">
        <f aca="false">+IF(BF232="","",BD232-BF232)</f>
        <v>16754</v>
      </c>
      <c r="BH232" s="95" t="n">
        <v>36616</v>
      </c>
      <c r="BI232" s="0" t="n">
        <v>70250</v>
      </c>
      <c r="BJ232" s="95" t="n">
        <v>36616</v>
      </c>
      <c r="BK232" s="0" t="n">
        <v>91149</v>
      </c>
      <c r="BL232" s="1" t="n">
        <f aca="false">+IF(BK232="","",BI232-BK232)</f>
        <v>-20899</v>
      </c>
      <c r="BM232" s="1" t="n">
        <f aca="false">+IF(BI232="","",BI232+BD232)</f>
        <v>87724</v>
      </c>
      <c r="BN232" s="1" t="n">
        <f aca="false">+IF(BK232="","",BK232+BF232)</f>
        <v>91869</v>
      </c>
      <c r="BO232" s="1" t="n">
        <f aca="false">IF(BM232="","",BM232-BN232)</f>
        <v>-4145</v>
      </c>
      <c r="BP232" s="95" t="n">
        <v>36616</v>
      </c>
      <c r="BQ232" s="0" t="n">
        <v>109034</v>
      </c>
    </row>
    <row r="233" customFormat="false" ht="12.75" hidden="false" customHeight="false" outlineLevel="0" collapsed="false">
      <c r="A233" s="95" t="n">
        <f aca="false">+A232+7</f>
        <v>36620</v>
      </c>
      <c r="B233" s="95" t="n">
        <v>36616</v>
      </c>
      <c r="C233" s="0" t="n">
        <v>26.9</v>
      </c>
      <c r="D233" s="95" t="n">
        <v>36616</v>
      </c>
      <c r="E233" s="0" t="n">
        <v>2.945</v>
      </c>
      <c r="F233" s="95" t="n">
        <v>36616</v>
      </c>
      <c r="G233" s="0" t="n">
        <v>78.33</v>
      </c>
      <c r="H233" s="95" t="n">
        <v>36616</v>
      </c>
      <c r="I233" s="0" t="n">
        <v>91.69</v>
      </c>
      <c r="J233" s="95" t="n">
        <v>36623</v>
      </c>
      <c r="K233" s="0" t="n">
        <v>39576</v>
      </c>
      <c r="L233" s="95" t="n">
        <v>36623</v>
      </c>
      <c r="M233" s="0" t="n">
        <v>24337</v>
      </c>
      <c r="N233" s="1" t="n">
        <f aca="false">+IF(M233="","",K233-M233)</f>
        <v>15239</v>
      </c>
      <c r="O233" s="95" t="n">
        <v>36623</v>
      </c>
      <c r="P233" s="0" t="n">
        <v>373536</v>
      </c>
      <c r="Q233" s="95" t="n">
        <v>36623</v>
      </c>
      <c r="R233" s="0" t="n">
        <v>388557</v>
      </c>
      <c r="S233" s="1" t="n">
        <f aca="false">+IF(R233="","",P233-R233)</f>
        <v>-15021</v>
      </c>
      <c r="T233" s="1" t="n">
        <f aca="false">+IF(P233="","",P233+K233)</f>
        <v>413112</v>
      </c>
      <c r="U233" s="1" t="n">
        <f aca="false">+IF(R233="","",R233+M233)</f>
        <v>412894</v>
      </c>
      <c r="V233" s="1" t="n">
        <f aca="false">IF(T233="","",T233-U233)</f>
        <v>218</v>
      </c>
      <c r="W233" s="95" t="n">
        <v>36623</v>
      </c>
      <c r="X233" s="0" t="n">
        <v>491276</v>
      </c>
      <c r="Y233" s="95" t="n">
        <v>36623</v>
      </c>
      <c r="Z233" s="0" t="n">
        <v>37920</v>
      </c>
      <c r="AA233" s="95" t="n">
        <v>36623</v>
      </c>
      <c r="AB233" s="0" t="n">
        <v>13484</v>
      </c>
      <c r="AC233" s="1" t="n">
        <f aca="false">+IF(AB233="","",Z233-AB233)</f>
        <v>24436</v>
      </c>
      <c r="AD233" s="95" t="n">
        <v>36623</v>
      </c>
      <c r="AE233" s="0" t="n">
        <v>207403</v>
      </c>
      <c r="AF233" s="95" t="n">
        <v>36623</v>
      </c>
      <c r="AG233" s="0" t="n">
        <v>245276</v>
      </c>
      <c r="AH233" s="1" t="n">
        <f aca="false">+IF(AG233="","",AE233-AG233)</f>
        <v>-37873</v>
      </c>
      <c r="AI233" s="1" t="n">
        <f aca="false">+IF(AE233="","",AE233+Z233)</f>
        <v>245323</v>
      </c>
      <c r="AJ233" s="1" t="n">
        <f aca="false">+IF(AG233="","",AG233+AB233)</f>
        <v>258760</v>
      </c>
      <c r="AK233" s="1" t="n">
        <f aca="false">IF(AI233="","",AI233-AJ233)</f>
        <v>-13437</v>
      </c>
      <c r="AL233" s="95" t="n">
        <v>36623</v>
      </c>
      <c r="AM233" s="0" t="n">
        <v>297136</v>
      </c>
      <c r="AN233" s="95" t="n">
        <v>36623</v>
      </c>
      <c r="AO233" s="0" t="n">
        <v>3103</v>
      </c>
      <c r="AP233" s="95" t="n">
        <v>36623</v>
      </c>
      <c r="AQ233" s="0" t="n">
        <v>3053</v>
      </c>
      <c r="AR233" s="1" t="n">
        <f aca="false">+IF(AQ233="","",AO233-AQ233)</f>
        <v>50</v>
      </c>
      <c r="AS233" s="95" t="n">
        <v>36623</v>
      </c>
      <c r="AT233" s="0" t="n">
        <v>62980</v>
      </c>
      <c r="AU233" s="95" t="n">
        <v>36623</v>
      </c>
      <c r="AV233" s="0" t="n">
        <v>68211</v>
      </c>
      <c r="AW233" s="1" t="n">
        <f aca="false">+IF(AV233="","",AT233-AV233)</f>
        <v>-5231</v>
      </c>
      <c r="AX233" s="1" t="n">
        <f aca="false">+IF(AT233="","",AT233+AO233)</f>
        <v>66083</v>
      </c>
      <c r="AY233" s="1" t="n">
        <f aca="false">+IF(AV233="","",AV233+AQ233)</f>
        <v>71264</v>
      </c>
      <c r="AZ233" s="1" t="n">
        <f aca="false">IF(AX233="","",AX233-AY233)</f>
        <v>-5181</v>
      </c>
      <c r="BA233" s="95" t="n">
        <v>36623</v>
      </c>
      <c r="BB233" s="0" t="n">
        <v>92089</v>
      </c>
      <c r="BC233" s="95" t="n">
        <v>36623</v>
      </c>
      <c r="BD233" s="0" t="n">
        <v>11111</v>
      </c>
      <c r="BE233" s="95" t="n">
        <v>36623</v>
      </c>
      <c r="BF233" s="0" t="n">
        <v>2094</v>
      </c>
      <c r="BG233" s="1" t="n">
        <f aca="false">+IF(BF233="","",BD233-BF233)</f>
        <v>9017</v>
      </c>
      <c r="BH233" s="95" t="n">
        <v>36623</v>
      </c>
      <c r="BI233" s="0" t="n">
        <v>67752</v>
      </c>
      <c r="BJ233" s="95" t="n">
        <v>36623</v>
      </c>
      <c r="BK233" s="0" t="n">
        <v>79030</v>
      </c>
      <c r="BL233" s="1" t="n">
        <f aca="false">+IF(BK233="","",BI233-BK233)</f>
        <v>-11278</v>
      </c>
      <c r="BM233" s="1" t="n">
        <f aca="false">+IF(BI233="","",BI233+BD233)</f>
        <v>78863</v>
      </c>
      <c r="BN233" s="1" t="n">
        <f aca="false">+IF(BK233="","",BK233+BF233)</f>
        <v>81124</v>
      </c>
      <c r="BO233" s="1" t="n">
        <f aca="false">IF(BM233="","",BM233-BN233)</f>
        <v>-2261</v>
      </c>
      <c r="BP233" s="95" t="n">
        <v>36623</v>
      </c>
      <c r="BQ233" s="0" t="n">
        <v>96356</v>
      </c>
    </row>
    <row r="234" customFormat="false" ht="12.75" hidden="false" customHeight="false" outlineLevel="0" collapsed="false">
      <c r="A234" s="95" t="n">
        <f aca="false">+A233+7</f>
        <v>36627</v>
      </c>
      <c r="B234" s="95" t="n">
        <v>36623</v>
      </c>
      <c r="C234" s="0" t="n">
        <v>25.04</v>
      </c>
      <c r="D234" s="95" t="n">
        <v>36623</v>
      </c>
      <c r="E234" s="0" t="n">
        <v>2.971</v>
      </c>
      <c r="F234" s="95" t="n">
        <v>36623</v>
      </c>
      <c r="G234" s="0" t="n">
        <v>64.79</v>
      </c>
      <c r="H234" s="95" t="n">
        <v>36623</v>
      </c>
      <c r="I234" s="0" t="n">
        <v>78.88</v>
      </c>
      <c r="J234" s="95" t="n">
        <v>36630</v>
      </c>
      <c r="K234" s="0" t="n">
        <v>33704</v>
      </c>
      <c r="L234" s="95" t="n">
        <v>36630</v>
      </c>
      <c r="M234" s="0" t="n">
        <v>33282</v>
      </c>
      <c r="N234" s="1" t="n">
        <f aca="false">+IF(M234="","",K234-M234)</f>
        <v>422</v>
      </c>
      <c r="O234" s="95" t="n">
        <v>36630</v>
      </c>
      <c r="P234" s="0" t="n">
        <v>395308</v>
      </c>
      <c r="Q234" s="95" t="n">
        <v>36630</v>
      </c>
      <c r="R234" s="0" t="n">
        <v>388910</v>
      </c>
      <c r="S234" s="1" t="n">
        <f aca="false">+IF(R234="","",P234-R234)</f>
        <v>6398</v>
      </c>
      <c r="T234" s="1" t="n">
        <f aca="false">+IF(P234="","",P234+K234)</f>
        <v>429012</v>
      </c>
      <c r="U234" s="1" t="n">
        <f aca="false">+IF(R234="","",R234+M234)</f>
        <v>422192</v>
      </c>
      <c r="V234" s="1" t="n">
        <f aca="false">IF(T234="","",T234-U234)</f>
        <v>6820</v>
      </c>
      <c r="W234" s="95" t="n">
        <v>36630</v>
      </c>
      <c r="X234" s="0" t="n">
        <v>501322</v>
      </c>
      <c r="Y234" s="95" t="n">
        <v>36630</v>
      </c>
      <c r="Z234" s="0" t="n">
        <v>39667</v>
      </c>
      <c r="AA234" s="95" t="n">
        <v>36630</v>
      </c>
      <c r="AB234" s="0" t="n">
        <v>7879</v>
      </c>
      <c r="AC234" s="1" t="n">
        <f aca="false">+IF(AB234="","",Z234-AB234)</f>
        <v>31788</v>
      </c>
      <c r="AD234" s="95" t="n">
        <v>36630</v>
      </c>
      <c r="AE234" s="0" t="n">
        <v>213975</v>
      </c>
      <c r="AF234" s="95" t="n">
        <v>36630</v>
      </c>
      <c r="AG234" s="0" t="n">
        <v>258961</v>
      </c>
      <c r="AH234" s="1" t="n">
        <f aca="false">+IF(AG234="","",AE234-AG234)</f>
        <v>-44986</v>
      </c>
      <c r="AI234" s="1" t="n">
        <f aca="false">+IF(AE234="","",AE234+Z234)</f>
        <v>253642</v>
      </c>
      <c r="AJ234" s="1" t="n">
        <f aca="false">+IF(AG234="","",AG234+AB234)</f>
        <v>266840</v>
      </c>
      <c r="AK234" s="1" t="n">
        <f aca="false">IF(AI234="","",AI234-AJ234)</f>
        <v>-13198</v>
      </c>
      <c r="AL234" s="95" t="n">
        <v>36630</v>
      </c>
      <c r="AM234" s="0" t="n">
        <v>304853</v>
      </c>
      <c r="AN234" s="95" t="n">
        <v>36630</v>
      </c>
      <c r="AO234" s="0" t="n">
        <v>2885</v>
      </c>
      <c r="AP234" s="95" t="n">
        <v>36630</v>
      </c>
      <c r="AQ234" s="0" t="n">
        <v>3126</v>
      </c>
      <c r="AR234" s="1" t="n">
        <f aca="false">+IF(AQ234="","",AO234-AQ234)</f>
        <v>-241</v>
      </c>
      <c r="AS234" s="95" t="n">
        <v>36630</v>
      </c>
      <c r="AT234" s="0" t="n">
        <v>65930</v>
      </c>
      <c r="AU234" s="95" t="n">
        <v>36630</v>
      </c>
      <c r="AV234" s="0" t="n">
        <v>71599</v>
      </c>
      <c r="AW234" s="1" t="n">
        <f aca="false">+IF(AV234="","",AT234-AV234)</f>
        <v>-5669</v>
      </c>
      <c r="AX234" s="1" t="n">
        <f aca="false">+IF(AT234="","",AT234+AO234)</f>
        <v>68815</v>
      </c>
      <c r="AY234" s="1" t="n">
        <f aca="false">+IF(AV234="","",AV234+AQ234)</f>
        <v>74725</v>
      </c>
      <c r="AZ234" s="1" t="n">
        <f aca="false">IF(AX234="","",AX234-AY234)</f>
        <v>-5910</v>
      </c>
      <c r="BA234" s="95" t="n">
        <v>36630</v>
      </c>
      <c r="BB234" s="0" t="n">
        <v>97540</v>
      </c>
      <c r="BC234" s="95" t="n">
        <v>36630</v>
      </c>
      <c r="BD234" s="0" t="n">
        <v>7622</v>
      </c>
      <c r="BE234" s="95" t="n">
        <v>36630</v>
      </c>
      <c r="BF234" s="0" t="n">
        <v>2743</v>
      </c>
      <c r="BG234" s="1" t="n">
        <f aca="false">+IF(BF234="","",BD234-BF234)</f>
        <v>4879</v>
      </c>
      <c r="BH234" s="95" t="n">
        <v>36630</v>
      </c>
      <c r="BI234" s="0" t="n">
        <v>81080</v>
      </c>
      <c r="BJ234" s="95" t="n">
        <v>36630</v>
      </c>
      <c r="BK234" s="0" t="n">
        <v>86892</v>
      </c>
      <c r="BL234" s="1" t="n">
        <f aca="false">+IF(BK234="","",BI234-BK234)</f>
        <v>-5812</v>
      </c>
      <c r="BM234" s="1" t="n">
        <f aca="false">+IF(BI234="","",BI234+BD234)</f>
        <v>88702</v>
      </c>
      <c r="BN234" s="1" t="n">
        <f aca="false">+IF(BK234="","",BK234+BF234)</f>
        <v>89635</v>
      </c>
      <c r="BO234" s="1" t="n">
        <f aca="false">IF(BM234="","",BM234-BN234)</f>
        <v>-933</v>
      </c>
      <c r="BP234" s="95" t="n">
        <v>36630</v>
      </c>
      <c r="BQ234" s="0" t="n">
        <v>105508</v>
      </c>
    </row>
    <row r="235" customFormat="false" ht="12.75" hidden="false" customHeight="false" outlineLevel="0" collapsed="false">
      <c r="A235" s="95" t="n">
        <f aca="false">+A234+7</f>
        <v>36634</v>
      </c>
      <c r="B235" s="95" t="n">
        <v>36630</v>
      </c>
      <c r="C235" s="0" t="n">
        <v>25.57</v>
      </c>
      <c r="D235" s="95" t="n">
        <v>36630</v>
      </c>
      <c r="E235" s="0" t="n">
        <v>3.078</v>
      </c>
      <c r="F235" s="95" t="n">
        <v>36630</v>
      </c>
      <c r="G235" s="0" t="n">
        <v>66.4</v>
      </c>
      <c r="H235" s="95" t="n">
        <v>36630</v>
      </c>
      <c r="I235" s="0" t="n">
        <v>79.82</v>
      </c>
      <c r="J235" s="95" t="n">
        <v>36637</v>
      </c>
      <c r="K235" s="0" t="n">
        <v>24270</v>
      </c>
      <c r="L235" s="95" t="n">
        <v>36637</v>
      </c>
      <c r="M235" s="0" t="n">
        <v>33598</v>
      </c>
      <c r="N235" s="1" t="n">
        <f aca="false">+IF(M235="","",K235-M235)</f>
        <v>-9328</v>
      </c>
      <c r="O235" s="95" t="n">
        <v>36637</v>
      </c>
      <c r="P235" s="0" t="n">
        <v>376826</v>
      </c>
      <c r="Q235" s="95" t="n">
        <v>36637</v>
      </c>
      <c r="R235" s="0" t="n">
        <v>362304</v>
      </c>
      <c r="S235" s="1" t="n">
        <f aca="false">+IF(R235="","",P235-R235)</f>
        <v>14522</v>
      </c>
      <c r="T235" s="1" t="n">
        <f aca="false">+IF(P235="","",P235+K235)</f>
        <v>401096</v>
      </c>
      <c r="U235" s="1" t="n">
        <f aca="false">+IF(R235="","",R235+M235)</f>
        <v>395902</v>
      </c>
      <c r="V235" s="1" t="n">
        <f aca="false">IF(T235="","",T235-U235)</f>
        <v>5194</v>
      </c>
      <c r="W235" s="95" t="n">
        <v>36637</v>
      </c>
      <c r="X235" s="0" t="n">
        <v>460362</v>
      </c>
      <c r="Y235" s="95" t="n">
        <v>36637</v>
      </c>
      <c r="Z235" s="0" t="n">
        <v>47182</v>
      </c>
      <c r="AA235" s="95" t="n">
        <v>36637</v>
      </c>
      <c r="AB235" s="0" t="n">
        <v>9101</v>
      </c>
      <c r="AC235" s="1" t="n">
        <f aca="false">+IF(AB235="","",Z235-AB235)</f>
        <v>38081</v>
      </c>
      <c r="AD235" s="95" t="n">
        <v>36637</v>
      </c>
      <c r="AE235" s="0" t="n">
        <v>225831</v>
      </c>
      <c r="AF235" s="95" t="n">
        <v>36637</v>
      </c>
      <c r="AG235" s="0" t="n">
        <v>273288</v>
      </c>
      <c r="AH235" s="1" t="n">
        <f aca="false">+IF(AG235="","",AE235-AG235)</f>
        <v>-47457</v>
      </c>
      <c r="AI235" s="1" t="n">
        <f aca="false">+IF(AE235="","",AE235+Z235)</f>
        <v>273013</v>
      </c>
      <c r="AJ235" s="1" t="n">
        <f aca="false">+IF(AG235="","",AG235+AB235)</f>
        <v>282389</v>
      </c>
      <c r="AK235" s="1" t="n">
        <f aca="false">IF(AI235="","",AI235-AJ235)</f>
        <v>-9376</v>
      </c>
      <c r="AL235" s="95" t="n">
        <v>36637</v>
      </c>
      <c r="AM235" s="0" t="n">
        <v>323655</v>
      </c>
      <c r="AN235" s="95" t="n">
        <v>36637</v>
      </c>
      <c r="AO235" s="0" t="n">
        <v>2976</v>
      </c>
      <c r="AP235" s="95" t="n">
        <v>36637</v>
      </c>
      <c r="AQ235" s="0" t="n">
        <v>2770</v>
      </c>
      <c r="AR235" s="1" t="n">
        <f aca="false">+IF(AQ235="","",AO235-AQ235)</f>
        <v>206</v>
      </c>
      <c r="AS235" s="95" t="n">
        <v>36637</v>
      </c>
      <c r="AT235" s="0" t="n">
        <v>70554</v>
      </c>
      <c r="AU235" s="95" t="n">
        <v>36637</v>
      </c>
      <c r="AV235" s="0" t="n">
        <v>78022</v>
      </c>
      <c r="AW235" s="1" t="n">
        <f aca="false">+IF(AV235="","",AT235-AV235)</f>
        <v>-7468</v>
      </c>
      <c r="AX235" s="1" t="n">
        <f aca="false">+IF(AT235="","",AT235+AO235)</f>
        <v>73530</v>
      </c>
      <c r="AY235" s="1" t="n">
        <f aca="false">+IF(AV235="","",AV235+AQ235)</f>
        <v>80792</v>
      </c>
      <c r="AZ235" s="1" t="n">
        <f aca="false">IF(AX235="","",AX235-AY235)</f>
        <v>-7262</v>
      </c>
      <c r="BA235" s="95" t="n">
        <v>36637</v>
      </c>
      <c r="BB235" s="0" t="n">
        <v>104400</v>
      </c>
      <c r="BC235" s="95" t="n">
        <v>36637</v>
      </c>
      <c r="BD235" s="0" t="n">
        <v>7822</v>
      </c>
      <c r="BE235" s="95" t="n">
        <v>36637</v>
      </c>
      <c r="BF235" s="0" t="n">
        <v>3169</v>
      </c>
      <c r="BG235" s="1" t="n">
        <f aca="false">+IF(BF235="","",BD235-BF235)</f>
        <v>4653</v>
      </c>
      <c r="BH235" s="95" t="n">
        <v>36637</v>
      </c>
      <c r="BI235" s="0" t="n">
        <v>86057</v>
      </c>
      <c r="BJ235" s="95" t="n">
        <v>36637</v>
      </c>
      <c r="BK235" s="0" t="n">
        <v>90190</v>
      </c>
      <c r="BL235" s="1" t="n">
        <f aca="false">+IF(BK235="","",BI235-BK235)</f>
        <v>-4133</v>
      </c>
      <c r="BM235" s="1" t="n">
        <f aca="false">+IF(BI235="","",BI235+BD235)</f>
        <v>93879</v>
      </c>
      <c r="BN235" s="1" t="n">
        <f aca="false">+IF(BK235="","",BK235+BF235)</f>
        <v>93359</v>
      </c>
      <c r="BO235" s="1" t="n">
        <f aca="false">IF(BM235="","",BM235-BN235)</f>
        <v>520</v>
      </c>
      <c r="BP235" s="95" t="n">
        <v>36637</v>
      </c>
      <c r="BQ235" s="0" t="n">
        <v>111195</v>
      </c>
    </row>
    <row r="236" customFormat="false" ht="12.75" hidden="false" customHeight="false" outlineLevel="0" collapsed="false">
      <c r="A236" s="95" t="n">
        <f aca="false">+A235+7</f>
        <v>36641</v>
      </c>
      <c r="B236" s="95" t="n">
        <v>36637</v>
      </c>
      <c r="C236" s="0" t="n">
        <v>25.88</v>
      </c>
      <c r="D236" s="95" t="n">
        <v>36637</v>
      </c>
      <c r="E236" s="0" t="n">
        <v>3.073</v>
      </c>
      <c r="F236" s="95" t="n">
        <v>36637</v>
      </c>
      <c r="G236" s="0" t="n">
        <v>75.72</v>
      </c>
      <c r="H236" s="95" t="n">
        <v>36637</v>
      </c>
      <c r="I236" s="0" t="n">
        <v>85.52</v>
      </c>
      <c r="J236" s="95" t="n">
        <v>36644</v>
      </c>
      <c r="K236" s="0" t="n">
        <v>22524</v>
      </c>
      <c r="L236" s="95" t="n">
        <v>36644</v>
      </c>
      <c r="M236" s="0" t="n">
        <v>33639</v>
      </c>
      <c r="N236" s="1" t="n">
        <f aca="false">+IF(M236="","",K236-M236)</f>
        <v>-11115</v>
      </c>
      <c r="O236" s="95" t="n">
        <v>36644</v>
      </c>
      <c r="P236" s="0" t="n">
        <v>336121</v>
      </c>
      <c r="Q236" s="95" t="n">
        <v>36644</v>
      </c>
      <c r="R236" s="0" t="n">
        <v>324156</v>
      </c>
      <c r="S236" s="1" t="n">
        <f aca="false">+IF(R236="","",P236-R236)</f>
        <v>11965</v>
      </c>
      <c r="T236" s="1" t="n">
        <f aca="false">+IF(P236="","",P236+K236)</f>
        <v>358645</v>
      </c>
      <c r="U236" s="1" t="n">
        <f aca="false">+IF(R236="","",R236+M236)</f>
        <v>357795</v>
      </c>
      <c r="V236" s="1" t="n">
        <f aca="false">IF(T236="","",T236-U236)</f>
        <v>850</v>
      </c>
      <c r="W236" s="95" t="n">
        <v>36644</v>
      </c>
      <c r="X236" s="0" t="n">
        <v>424305</v>
      </c>
      <c r="Y236" s="95" t="n">
        <v>36644</v>
      </c>
      <c r="Z236" s="0" t="n">
        <v>46773</v>
      </c>
      <c r="AA236" s="95" t="n">
        <v>36644</v>
      </c>
      <c r="AB236" s="0" t="n">
        <v>10680</v>
      </c>
      <c r="AC236" s="1" t="n">
        <f aca="false">+IF(AB236="","",Z236-AB236)</f>
        <v>36093</v>
      </c>
      <c r="AD236" s="95" t="n">
        <v>36644</v>
      </c>
      <c r="AE236" s="0" t="n">
        <v>230990</v>
      </c>
      <c r="AF236" s="95" t="n">
        <v>36644</v>
      </c>
      <c r="AG236" s="0" t="n">
        <v>278261</v>
      </c>
      <c r="AH236" s="1" t="n">
        <f aca="false">+IF(AG236="","",AE236-AG236)</f>
        <v>-47271</v>
      </c>
      <c r="AI236" s="1" t="n">
        <f aca="false">+IF(AE236="","",AE236+Z236)</f>
        <v>277763</v>
      </c>
      <c r="AJ236" s="1" t="n">
        <f aca="false">+IF(AG236="","",AG236+AB236)</f>
        <v>288941</v>
      </c>
      <c r="AK236" s="1" t="n">
        <f aca="false">IF(AI236="","",AI236-AJ236)</f>
        <v>-11178</v>
      </c>
      <c r="AL236" s="95" t="n">
        <v>36644</v>
      </c>
      <c r="AM236" s="0" t="n">
        <v>329141</v>
      </c>
      <c r="AN236" s="95" t="n">
        <v>36644</v>
      </c>
      <c r="AO236" s="0" t="n">
        <v>6101</v>
      </c>
      <c r="AP236" s="95" t="n">
        <v>36644</v>
      </c>
      <c r="AQ236" s="0" t="n">
        <v>3796</v>
      </c>
      <c r="AR236" s="1" t="n">
        <f aca="false">+IF(AQ236="","",AO236-AQ236)</f>
        <v>2305</v>
      </c>
      <c r="AS236" s="95" t="n">
        <v>36644</v>
      </c>
      <c r="AT236" s="0" t="n">
        <v>70609</v>
      </c>
      <c r="AU236" s="95" t="n">
        <v>36644</v>
      </c>
      <c r="AV236" s="0" t="n">
        <v>83050</v>
      </c>
      <c r="AW236" s="1" t="n">
        <f aca="false">+IF(AV236="","",AT236-AV236)</f>
        <v>-12441</v>
      </c>
      <c r="AX236" s="1" t="n">
        <f aca="false">+IF(AT236="","",AT236+AO236)</f>
        <v>76710</v>
      </c>
      <c r="AY236" s="1" t="n">
        <f aca="false">+IF(AV236="","",AV236+AQ236)</f>
        <v>86846</v>
      </c>
      <c r="AZ236" s="1" t="n">
        <f aca="false">IF(AX236="","",AX236-AY236)</f>
        <v>-10136</v>
      </c>
      <c r="BA236" s="95" t="n">
        <v>36644</v>
      </c>
      <c r="BB236" s="0" t="n">
        <v>108500</v>
      </c>
      <c r="BC236" s="95" t="n">
        <v>36644</v>
      </c>
      <c r="BD236" s="0" t="n">
        <v>10875</v>
      </c>
      <c r="BE236" s="95" t="n">
        <v>36644</v>
      </c>
      <c r="BF236" s="0" t="n">
        <v>3449</v>
      </c>
      <c r="BG236" s="1" t="n">
        <f aca="false">+IF(BF236="","",BD236-BF236)</f>
        <v>7426</v>
      </c>
      <c r="BH236" s="95" t="n">
        <v>36644</v>
      </c>
      <c r="BI236" s="0" t="n">
        <v>84484</v>
      </c>
      <c r="BJ236" s="95" t="n">
        <v>36644</v>
      </c>
      <c r="BK236" s="0" t="n">
        <v>92267</v>
      </c>
      <c r="BL236" s="1" t="n">
        <f aca="false">+IF(BK236="","",BI236-BK236)</f>
        <v>-7783</v>
      </c>
      <c r="BM236" s="1" t="n">
        <f aca="false">+IF(BI236="","",BI236+BD236)</f>
        <v>95359</v>
      </c>
      <c r="BN236" s="1" t="n">
        <f aca="false">+IF(BK236="","",BK236+BF236)</f>
        <v>95716</v>
      </c>
      <c r="BO236" s="1" t="n">
        <f aca="false">IF(BM236="","",BM236-BN236)</f>
        <v>-357</v>
      </c>
      <c r="BP236" s="95" t="n">
        <v>36644</v>
      </c>
      <c r="BQ236" s="0" t="n">
        <v>110617</v>
      </c>
    </row>
    <row r="237" customFormat="false" ht="12.75" hidden="false" customHeight="false" outlineLevel="0" collapsed="false">
      <c r="A237" s="95" t="n">
        <f aca="false">+A236+7</f>
        <v>36648</v>
      </c>
      <c r="B237" s="95" t="n">
        <v>36644</v>
      </c>
      <c r="C237" s="0" t="n">
        <v>25.74</v>
      </c>
      <c r="D237" s="95" t="n">
        <v>36644</v>
      </c>
      <c r="E237" s="0" t="n">
        <v>3.141</v>
      </c>
      <c r="F237" s="95" t="n">
        <v>36644</v>
      </c>
      <c r="G237" s="0" t="n">
        <v>73.18</v>
      </c>
      <c r="H237" s="95" t="n">
        <v>36644</v>
      </c>
      <c r="I237" s="0" t="n">
        <v>82.59</v>
      </c>
      <c r="J237" s="95" t="n">
        <v>36651</v>
      </c>
      <c r="K237" s="0" t="n">
        <v>35341</v>
      </c>
      <c r="L237" s="95" t="n">
        <v>36651</v>
      </c>
      <c r="M237" s="0" t="n">
        <v>31110</v>
      </c>
      <c r="N237" s="1" t="n">
        <f aca="false">+IF(M237="","",K237-M237)</f>
        <v>4231</v>
      </c>
      <c r="O237" s="95" t="n">
        <v>36651</v>
      </c>
      <c r="P237" s="0" t="n">
        <v>337049</v>
      </c>
      <c r="Q237" s="95" t="n">
        <v>36651</v>
      </c>
      <c r="R237" s="0" t="n">
        <v>344843</v>
      </c>
      <c r="S237" s="1" t="n">
        <f aca="false">+IF(R237="","",P237-R237)</f>
        <v>-7794</v>
      </c>
      <c r="T237" s="1" t="n">
        <f aca="false">+IF(P237="","",P237+K237)</f>
        <v>372390</v>
      </c>
      <c r="U237" s="1" t="n">
        <f aca="false">+IF(R237="","",R237+M237)</f>
        <v>375953</v>
      </c>
      <c r="V237" s="1" t="n">
        <f aca="false">IF(T237="","",T237-U237)</f>
        <v>-3563</v>
      </c>
      <c r="W237" s="95" t="n">
        <v>36651</v>
      </c>
      <c r="X237" s="0" t="n">
        <v>439268</v>
      </c>
      <c r="Y237" s="95" t="n">
        <v>36651</v>
      </c>
      <c r="Z237" s="0" t="n">
        <v>49168</v>
      </c>
      <c r="AA237" s="95" t="n">
        <v>36651</v>
      </c>
      <c r="AB237" s="0" t="n">
        <v>5567</v>
      </c>
      <c r="AC237" s="1" t="n">
        <f aca="false">+IF(AB237="","",Z237-AB237)</f>
        <v>43601</v>
      </c>
      <c r="AD237" s="95" t="n">
        <v>36651</v>
      </c>
      <c r="AE237" s="0" t="n">
        <v>221572</v>
      </c>
      <c r="AF237" s="95" t="n">
        <v>36651</v>
      </c>
      <c r="AG237" s="0" t="n">
        <v>278057</v>
      </c>
      <c r="AH237" s="1" t="n">
        <f aca="false">+IF(AG237="","",AE237-AG237)</f>
        <v>-56485</v>
      </c>
      <c r="AI237" s="1" t="n">
        <f aca="false">+IF(AE237="","",AE237+Z237)</f>
        <v>270740</v>
      </c>
      <c r="AJ237" s="1" t="n">
        <f aca="false">+IF(AG237="","",AG237+AB237)</f>
        <v>283624</v>
      </c>
      <c r="AK237" s="1" t="n">
        <f aca="false">IF(AI237="","",AI237-AJ237)</f>
        <v>-12884</v>
      </c>
      <c r="AL237" s="95" t="n">
        <v>36651</v>
      </c>
      <c r="AM237" s="0" t="n">
        <v>323680</v>
      </c>
      <c r="AN237" s="95" t="n">
        <v>36651</v>
      </c>
      <c r="AO237" s="0" t="n">
        <v>7325</v>
      </c>
      <c r="AP237" s="95" t="n">
        <v>36651</v>
      </c>
      <c r="AQ237" s="0" t="n">
        <v>3118</v>
      </c>
      <c r="AR237" s="1" t="n">
        <f aca="false">+IF(AQ237="","",AO237-AQ237)</f>
        <v>4207</v>
      </c>
      <c r="AS237" s="95" t="n">
        <v>36651</v>
      </c>
      <c r="AT237" s="0" t="n">
        <v>65813</v>
      </c>
      <c r="AU237" s="95" t="n">
        <v>36651</v>
      </c>
      <c r="AV237" s="0" t="n">
        <v>82033</v>
      </c>
      <c r="AW237" s="1" t="n">
        <f aca="false">+IF(AV237="","",AT237-AV237)</f>
        <v>-16220</v>
      </c>
      <c r="AX237" s="1" t="n">
        <f aca="false">+IF(AT237="","",AT237+AO237)</f>
        <v>73138</v>
      </c>
      <c r="AY237" s="1" t="n">
        <f aca="false">+IF(AV237="","",AV237+AQ237)</f>
        <v>85151</v>
      </c>
      <c r="AZ237" s="1" t="n">
        <f aca="false">IF(AX237="","",AX237-AY237)</f>
        <v>-12013</v>
      </c>
      <c r="BA237" s="95" t="n">
        <v>36651</v>
      </c>
      <c r="BB237" s="0" t="n">
        <v>106009</v>
      </c>
      <c r="BC237" s="95" t="n">
        <v>36651</v>
      </c>
      <c r="BD237" s="0" t="n">
        <v>15278</v>
      </c>
      <c r="BE237" s="95" t="n">
        <v>36651</v>
      </c>
      <c r="BF237" s="0" t="n">
        <v>1706</v>
      </c>
      <c r="BG237" s="1" t="n">
        <f aca="false">+IF(BF237="","",BD237-BF237)</f>
        <v>13572</v>
      </c>
      <c r="BH237" s="95" t="n">
        <v>36651</v>
      </c>
      <c r="BI237" s="0" t="n">
        <v>68528</v>
      </c>
      <c r="BJ237" s="95" t="n">
        <v>36651</v>
      </c>
      <c r="BK237" s="0" t="n">
        <v>84653</v>
      </c>
      <c r="BL237" s="1" t="n">
        <f aca="false">+IF(BK237="","",BI237-BK237)</f>
        <v>-16125</v>
      </c>
      <c r="BM237" s="1" t="n">
        <f aca="false">+IF(BI237="","",BI237+BD237)</f>
        <v>83806</v>
      </c>
      <c r="BN237" s="1" t="n">
        <f aca="false">+IF(BK237="","",BK237+BF237)</f>
        <v>86359</v>
      </c>
      <c r="BO237" s="1" t="n">
        <f aca="false">IF(BM237="","",BM237-BN237)</f>
        <v>-2553</v>
      </c>
      <c r="BP237" s="95" t="n">
        <v>36651</v>
      </c>
      <c r="BQ237" s="0" t="n">
        <v>96761</v>
      </c>
    </row>
    <row r="238" customFormat="false" ht="12.75" hidden="false" customHeight="false" outlineLevel="0" collapsed="false">
      <c r="A238" s="95" t="n">
        <f aca="false">+A237+7</f>
        <v>36655</v>
      </c>
      <c r="B238" s="95" t="n">
        <v>36651</v>
      </c>
      <c r="C238" s="0" t="n">
        <v>27.29</v>
      </c>
      <c r="D238" s="95" t="n">
        <v>36651</v>
      </c>
      <c r="E238" s="0" t="n">
        <v>3.025</v>
      </c>
      <c r="F238" s="95" t="n">
        <v>36651</v>
      </c>
      <c r="G238" s="0" t="n">
        <v>67.31</v>
      </c>
      <c r="H238" s="95" t="n">
        <v>36651</v>
      </c>
      <c r="I238" s="0" t="n">
        <v>90.35</v>
      </c>
      <c r="J238" s="95" t="n">
        <v>36658</v>
      </c>
      <c r="K238" s="0" t="n">
        <v>42405</v>
      </c>
      <c r="L238" s="95" t="n">
        <v>36658</v>
      </c>
      <c r="M238" s="0" t="n">
        <v>20926</v>
      </c>
      <c r="N238" s="1" t="n">
        <f aca="false">+IF(M238="","",K238-M238)</f>
        <v>21479</v>
      </c>
      <c r="O238" s="95" t="n">
        <v>36658</v>
      </c>
      <c r="P238" s="0" t="n">
        <v>332029</v>
      </c>
      <c r="Q238" s="95" t="n">
        <v>36658</v>
      </c>
      <c r="R238" s="0" t="n">
        <v>362556</v>
      </c>
      <c r="S238" s="1" t="n">
        <f aca="false">+IF(R238="","",P238-R238)</f>
        <v>-30527</v>
      </c>
      <c r="T238" s="1" t="n">
        <f aca="false">+IF(P238="","",P238+K238)</f>
        <v>374434</v>
      </c>
      <c r="U238" s="1" t="n">
        <f aca="false">+IF(R238="","",R238+M238)</f>
        <v>383482</v>
      </c>
      <c r="V238" s="1" t="n">
        <f aca="false">IF(T238="","",T238-U238)</f>
        <v>-9048</v>
      </c>
      <c r="W238" s="95" t="n">
        <v>36658</v>
      </c>
      <c r="X238" s="0" t="n">
        <v>455941</v>
      </c>
      <c r="Y238" s="95" t="n">
        <v>36658</v>
      </c>
      <c r="Z238" s="0" t="n">
        <v>43017</v>
      </c>
      <c r="AA238" s="95" t="n">
        <v>36658</v>
      </c>
      <c r="AB238" s="0" t="n">
        <v>6444</v>
      </c>
      <c r="AC238" s="1" t="n">
        <f aca="false">+IF(AB238="","",Z238-AB238)</f>
        <v>36573</v>
      </c>
      <c r="AD238" s="95" t="n">
        <v>36658</v>
      </c>
      <c r="AE238" s="0" t="n">
        <v>233933</v>
      </c>
      <c r="AF238" s="95" t="n">
        <v>36658</v>
      </c>
      <c r="AG238" s="0" t="n">
        <v>283965</v>
      </c>
      <c r="AH238" s="1" t="n">
        <f aca="false">+IF(AG238="","",AE238-AG238)</f>
        <v>-50032</v>
      </c>
      <c r="AI238" s="1" t="n">
        <f aca="false">+IF(AE238="","",AE238+Z238)</f>
        <v>276950</v>
      </c>
      <c r="AJ238" s="1" t="n">
        <f aca="false">+IF(AG238="","",AG238+AB238)</f>
        <v>290409</v>
      </c>
      <c r="AK238" s="1" t="n">
        <f aca="false">IF(AI238="","",AI238-AJ238)</f>
        <v>-13459</v>
      </c>
      <c r="AL238" s="95" t="n">
        <v>36658</v>
      </c>
      <c r="AM238" s="0" t="n">
        <v>332139</v>
      </c>
      <c r="AN238" s="95" t="n">
        <v>36658</v>
      </c>
      <c r="AO238" s="0" t="n">
        <v>8036</v>
      </c>
      <c r="AP238" s="95" t="n">
        <v>36658</v>
      </c>
      <c r="AQ238" s="0" t="n">
        <v>2978</v>
      </c>
      <c r="AR238" s="1" t="n">
        <f aca="false">+IF(AQ238="","",AO238-AQ238)</f>
        <v>5058</v>
      </c>
      <c r="AS238" s="95" t="n">
        <v>36658</v>
      </c>
      <c r="AT238" s="0" t="n">
        <v>64762</v>
      </c>
      <c r="AU238" s="95" t="n">
        <v>36658</v>
      </c>
      <c r="AV238" s="0" t="n">
        <v>83435</v>
      </c>
      <c r="AW238" s="1" t="n">
        <f aca="false">+IF(AV238="","",AT238-AV238)</f>
        <v>-18673</v>
      </c>
      <c r="AX238" s="1" t="n">
        <f aca="false">+IF(AT238="","",AT238+AO238)</f>
        <v>72798</v>
      </c>
      <c r="AY238" s="1" t="n">
        <f aca="false">+IF(AV238="","",AV238+AQ238)</f>
        <v>86413</v>
      </c>
      <c r="AZ238" s="1" t="n">
        <f aca="false">IF(AX238="","",AX238-AY238)</f>
        <v>-13615</v>
      </c>
      <c r="BA238" s="95" t="n">
        <v>36658</v>
      </c>
      <c r="BB238" s="0" t="n">
        <v>109105</v>
      </c>
      <c r="BC238" s="95" t="n">
        <v>36658</v>
      </c>
      <c r="BD238" s="0" t="n">
        <v>24590</v>
      </c>
      <c r="BE238" s="95" t="n">
        <v>36658</v>
      </c>
      <c r="BF238" s="0" t="n">
        <v>1497</v>
      </c>
      <c r="BG238" s="1" t="n">
        <f aca="false">+IF(BF238="","",BD238-BF238)</f>
        <v>23093</v>
      </c>
      <c r="BH238" s="95" t="n">
        <v>36658</v>
      </c>
      <c r="BI238" s="0" t="n">
        <v>61774</v>
      </c>
      <c r="BJ238" s="95" t="n">
        <v>36658</v>
      </c>
      <c r="BK238" s="0" t="n">
        <v>92025</v>
      </c>
      <c r="BL238" s="1" t="n">
        <f aca="false">+IF(BK238="","",BI238-BK238)</f>
        <v>-30251</v>
      </c>
      <c r="BM238" s="1" t="n">
        <f aca="false">+IF(BI238="","",BI238+BD238)</f>
        <v>86364</v>
      </c>
      <c r="BN238" s="1" t="n">
        <f aca="false">+IF(BK238="","",BK238+BF238)</f>
        <v>93522</v>
      </c>
      <c r="BO238" s="1" t="n">
        <f aca="false">IF(BM238="","",BM238-BN238)</f>
        <v>-7158</v>
      </c>
      <c r="BP238" s="95" t="n">
        <v>36658</v>
      </c>
      <c r="BQ238" s="0" t="n">
        <v>107402</v>
      </c>
    </row>
    <row r="239" customFormat="false" ht="12.75" hidden="false" customHeight="false" outlineLevel="0" collapsed="false">
      <c r="A239" s="95" t="n">
        <f aca="false">+A238+7</f>
        <v>36662</v>
      </c>
      <c r="B239" s="95" t="n">
        <v>36658</v>
      </c>
      <c r="C239" s="0" t="n">
        <v>29.62</v>
      </c>
      <c r="D239" s="95" t="n">
        <v>36658</v>
      </c>
      <c r="E239" s="0" t="n">
        <v>3.354</v>
      </c>
      <c r="F239" s="95" t="n">
        <v>36658</v>
      </c>
      <c r="G239" s="0" t="n">
        <v>76.83</v>
      </c>
      <c r="H239" s="95" t="n">
        <v>36658</v>
      </c>
      <c r="I239" s="0" t="n">
        <v>94.04</v>
      </c>
      <c r="J239" s="95" t="n">
        <v>36665</v>
      </c>
      <c r="K239" s="0" t="n">
        <v>59157</v>
      </c>
      <c r="L239" s="95" t="n">
        <v>36665</v>
      </c>
      <c r="M239" s="0" t="n">
        <v>21069</v>
      </c>
      <c r="N239" s="1" t="n">
        <f aca="false">+IF(M239="","",K239-M239)</f>
        <v>38088</v>
      </c>
      <c r="O239" s="95" t="n">
        <v>36665</v>
      </c>
      <c r="P239" s="0" t="n">
        <v>342192</v>
      </c>
      <c r="Q239" s="95" t="n">
        <v>36665</v>
      </c>
      <c r="R239" s="0" t="n">
        <v>375071</v>
      </c>
      <c r="S239" s="1" t="n">
        <f aca="false">+IF(R239="","",P239-R239)</f>
        <v>-32879</v>
      </c>
      <c r="T239" s="1" t="n">
        <f aca="false">+IF(P239="","",P239+K239)</f>
        <v>401349</v>
      </c>
      <c r="U239" s="1" t="n">
        <f aca="false">+IF(R239="","",R239+M239)</f>
        <v>396140</v>
      </c>
      <c r="V239" s="1" t="n">
        <f aca="false">IF(T239="","",T239-U239)</f>
        <v>5209</v>
      </c>
      <c r="W239" s="95" t="n">
        <v>36665</v>
      </c>
      <c r="X239" s="0" t="n">
        <v>469822</v>
      </c>
      <c r="Y239" s="95" t="n">
        <v>36665</v>
      </c>
      <c r="Z239" s="0" t="n">
        <v>44500</v>
      </c>
      <c r="AA239" s="95" t="n">
        <v>36665</v>
      </c>
      <c r="AB239" s="0" t="n">
        <v>6636</v>
      </c>
      <c r="AC239" s="1" t="n">
        <f aca="false">+IF(AB239="","",Z239-AB239)</f>
        <v>37864</v>
      </c>
      <c r="AD239" s="95" t="n">
        <v>36665</v>
      </c>
      <c r="AE239" s="0" t="n">
        <v>234877</v>
      </c>
      <c r="AF239" s="95" t="n">
        <v>36665</v>
      </c>
      <c r="AG239" s="0" t="n">
        <v>290657</v>
      </c>
      <c r="AH239" s="1" t="n">
        <f aca="false">+IF(AG239="","",AE239-AG239)</f>
        <v>-55780</v>
      </c>
      <c r="AI239" s="1" t="n">
        <f aca="false">+IF(AE239="","",AE239+Z239)</f>
        <v>279377</v>
      </c>
      <c r="AJ239" s="1" t="n">
        <f aca="false">+IF(AG239="","",AG239+AB239)</f>
        <v>297293</v>
      </c>
      <c r="AK239" s="1" t="n">
        <f aca="false">IF(AI239="","",AI239-AJ239)</f>
        <v>-17916</v>
      </c>
      <c r="AL239" s="95" t="n">
        <v>36665</v>
      </c>
      <c r="AM239" s="0" t="n">
        <v>348422</v>
      </c>
      <c r="AN239" s="95" t="n">
        <v>36665</v>
      </c>
      <c r="AO239" s="0" t="n">
        <v>10977</v>
      </c>
      <c r="AP239" s="95" t="n">
        <v>36665</v>
      </c>
      <c r="AQ239" s="0" t="n">
        <v>3546</v>
      </c>
      <c r="AR239" s="1" t="n">
        <f aca="false">+IF(AQ239="","",AO239-AQ239)</f>
        <v>7431</v>
      </c>
      <c r="AS239" s="95" t="n">
        <v>36665</v>
      </c>
      <c r="AT239" s="0" t="n">
        <v>64986</v>
      </c>
      <c r="AU239" s="95" t="n">
        <v>36665</v>
      </c>
      <c r="AV239" s="0" t="n">
        <v>87646</v>
      </c>
      <c r="AW239" s="1" t="n">
        <f aca="false">+IF(AV239="","",AT239-AV239)</f>
        <v>-22660</v>
      </c>
      <c r="AX239" s="1" t="n">
        <f aca="false">+IF(AT239="","",AT239+AO239)</f>
        <v>75963</v>
      </c>
      <c r="AY239" s="1" t="n">
        <f aca="false">+IF(AV239="","",AV239+AQ239)</f>
        <v>91192</v>
      </c>
      <c r="AZ239" s="1" t="n">
        <f aca="false">IF(AX239="","",AX239-AY239)</f>
        <v>-15229</v>
      </c>
      <c r="BA239" s="95" t="n">
        <v>36665</v>
      </c>
      <c r="BB239" s="0" t="n">
        <v>114593</v>
      </c>
      <c r="BC239" s="95" t="n">
        <v>36665</v>
      </c>
      <c r="BD239" s="0" t="n">
        <v>23766</v>
      </c>
      <c r="BE239" s="95" t="n">
        <v>36665</v>
      </c>
      <c r="BF239" s="0" t="n">
        <v>1339</v>
      </c>
      <c r="BG239" s="1" t="n">
        <f aca="false">+IF(BF239="","",BD239-BF239)</f>
        <v>22427</v>
      </c>
      <c r="BH239" s="95" t="n">
        <v>36665</v>
      </c>
      <c r="BI239" s="0" t="n">
        <v>63307</v>
      </c>
      <c r="BJ239" s="95" t="n">
        <v>36665</v>
      </c>
      <c r="BK239" s="0" t="n">
        <v>91167</v>
      </c>
      <c r="BL239" s="1" t="n">
        <f aca="false">+IF(BK239="","",BI239-BK239)</f>
        <v>-27860</v>
      </c>
      <c r="BM239" s="1" t="n">
        <f aca="false">+IF(BI239="","",BI239+BD239)</f>
        <v>87073</v>
      </c>
      <c r="BN239" s="1" t="n">
        <f aca="false">+IF(BK239="","",BK239+BF239)</f>
        <v>92506</v>
      </c>
      <c r="BO239" s="1" t="n">
        <f aca="false">IF(BM239="","",BM239-BN239)</f>
        <v>-5433</v>
      </c>
      <c r="BP239" s="95" t="n">
        <v>36665</v>
      </c>
      <c r="BQ239" s="0" t="n">
        <v>108743</v>
      </c>
    </row>
    <row r="240" customFormat="false" ht="12.75" hidden="false" customHeight="false" outlineLevel="0" collapsed="false">
      <c r="A240" s="95" t="n">
        <f aca="false">+A239+7</f>
        <v>36669</v>
      </c>
      <c r="B240" s="95" t="n">
        <v>36665</v>
      </c>
      <c r="C240" s="0" t="n">
        <v>29.89</v>
      </c>
      <c r="D240" s="95" t="n">
        <v>36665</v>
      </c>
      <c r="E240" s="0" t="n">
        <v>3.825</v>
      </c>
      <c r="F240" s="95" t="n">
        <v>36665</v>
      </c>
      <c r="G240" s="0" t="n">
        <v>78.88</v>
      </c>
      <c r="H240" s="95" t="n">
        <v>36665</v>
      </c>
      <c r="I240" s="0" t="n">
        <v>95.33</v>
      </c>
      <c r="J240" s="95" t="n">
        <v>36672</v>
      </c>
      <c r="K240" s="0" t="n">
        <v>49298</v>
      </c>
      <c r="L240" s="95" t="n">
        <v>36672</v>
      </c>
      <c r="M240" s="0" t="n">
        <v>13794</v>
      </c>
      <c r="N240" s="1" t="n">
        <f aca="false">+IF(M240="","",K240-M240)</f>
        <v>35504</v>
      </c>
      <c r="O240" s="95" t="n">
        <v>36672</v>
      </c>
      <c r="P240" s="0" t="n">
        <v>322014</v>
      </c>
      <c r="Q240" s="95" t="n">
        <v>36672</v>
      </c>
      <c r="R240" s="0" t="n">
        <v>357287</v>
      </c>
      <c r="S240" s="1" t="n">
        <f aca="false">+IF(R240="","",P240-R240)</f>
        <v>-35273</v>
      </c>
      <c r="T240" s="1" t="n">
        <f aca="false">+IF(P240="","",P240+K240)</f>
        <v>371312</v>
      </c>
      <c r="U240" s="1" t="n">
        <f aca="false">+IF(R240="","",R240+M240)</f>
        <v>371081</v>
      </c>
      <c r="V240" s="1" t="n">
        <f aca="false">IF(T240="","",T240-U240)</f>
        <v>231</v>
      </c>
      <c r="W240" s="95" t="n">
        <v>36672</v>
      </c>
      <c r="X240" s="0" t="n">
        <v>445579</v>
      </c>
      <c r="Y240" s="95" t="n">
        <v>36672</v>
      </c>
      <c r="Z240" s="0" t="n">
        <v>38837</v>
      </c>
      <c r="AA240" s="95" t="n">
        <v>36672</v>
      </c>
      <c r="AB240" s="0" t="n">
        <v>10252</v>
      </c>
      <c r="AC240" s="1" t="n">
        <f aca="false">+IF(AB240="","",Z240-AB240)</f>
        <v>28585</v>
      </c>
      <c r="AD240" s="95" t="n">
        <v>36672</v>
      </c>
      <c r="AE240" s="0" t="n">
        <v>246375</v>
      </c>
      <c r="AF240" s="95" t="n">
        <v>36672</v>
      </c>
      <c r="AG240" s="0" t="n">
        <v>295901</v>
      </c>
      <c r="AH240" s="1" t="n">
        <f aca="false">+IF(AG240="","",AE240-AG240)</f>
        <v>-49526</v>
      </c>
      <c r="AI240" s="1" t="n">
        <f aca="false">+IF(AE240="","",AE240+Z240)</f>
        <v>285212</v>
      </c>
      <c r="AJ240" s="1" t="n">
        <f aca="false">+IF(AG240="","",AG240+AB240)</f>
        <v>306153</v>
      </c>
      <c r="AK240" s="1" t="n">
        <f aca="false">IF(AI240="","",AI240-AJ240)</f>
        <v>-20941</v>
      </c>
      <c r="AL240" s="95" t="n">
        <v>36672</v>
      </c>
      <c r="AM240" s="0" t="n">
        <v>356201</v>
      </c>
      <c r="AN240" s="95" t="n">
        <v>36672</v>
      </c>
      <c r="AO240" s="0" t="n">
        <v>13036</v>
      </c>
      <c r="AP240" s="95" t="n">
        <v>36672</v>
      </c>
      <c r="AQ240" s="0" t="n">
        <v>2517</v>
      </c>
      <c r="AR240" s="1" t="n">
        <f aca="false">+IF(AQ240="","",AO240-AQ240)</f>
        <v>10519</v>
      </c>
      <c r="AS240" s="95" t="n">
        <v>36672</v>
      </c>
      <c r="AT240" s="0" t="n">
        <v>72515</v>
      </c>
      <c r="AU240" s="95" t="n">
        <v>36672</v>
      </c>
      <c r="AV240" s="0" t="n">
        <v>101368</v>
      </c>
      <c r="AW240" s="1" t="n">
        <f aca="false">+IF(AV240="","",AT240-AV240)</f>
        <v>-28853</v>
      </c>
      <c r="AX240" s="1" t="n">
        <f aca="false">+IF(AT240="","",AT240+AO240)</f>
        <v>85551</v>
      </c>
      <c r="AY240" s="1" t="n">
        <f aca="false">+IF(AV240="","",AV240+AQ240)</f>
        <v>103885</v>
      </c>
      <c r="AZ240" s="1" t="n">
        <f aca="false">IF(AX240="","",AX240-AY240)</f>
        <v>-18334</v>
      </c>
      <c r="BA240" s="95" t="n">
        <v>36672</v>
      </c>
      <c r="BB240" s="0" t="n">
        <v>128135</v>
      </c>
      <c r="BC240" s="95" t="n">
        <v>36672</v>
      </c>
      <c r="BD240" s="0" t="n">
        <v>24089</v>
      </c>
      <c r="BE240" s="95" t="n">
        <v>36672</v>
      </c>
      <c r="BF240" s="0" t="n">
        <v>1107</v>
      </c>
      <c r="BG240" s="1" t="n">
        <f aca="false">+IF(BF240="","",BD240-BF240)</f>
        <v>22982</v>
      </c>
      <c r="BH240" s="95" t="n">
        <v>36672</v>
      </c>
      <c r="BI240" s="0" t="n">
        <v>61374</v>
      </c>
      <c r="BJ240" s="95" t="n">
        <v>36672</v>
      </c>
      <c r="BK240" s="0" t="n">
        <v>90085</v>
      </c>
      <c r="BL240" s="1" t="n">
        <f aca="false">+IF(BK240="","",BI240-BK240)</f>
        <v>-28711</v>
      </c>
      <c r="BM240" s="1" t="n">
        <f aca="false">+IF(BI240="","",BI240+BD240)</f>
        <v>85463</v>
      </c>
      <c r="BN240" s="1" t="n">
        <f aca="false">+IF(BK240="","",BK240+BF240)</f>
        <v>91192</v>
      </c>
      <c r="BO240" s="1" t="n">
        <f aca="false">IF(BM240="","",BM240-BN240)</f>
        <v>-5729</v>
      </c>
      <c r="BP240" s="95" t="n">
        <v>36672</v>
      </c>
      <c r="BQ240" s="0" t="n">
        <v>105941</v>
      </c>
    </row>
    <row r="241" customFormat="false" ht="12.75" hidden="false" customHeight="false" outlineLevel="0" collapsed="false">
      <c r="A241" s="95" t="n">
        <f aca="false">+A240+7</f>
        <v>36676</v>
      </c>
      <c r="B241" s="95" t="n">
        <v>36672</v>
      </c>
      <c r="C241" s="0" t="n">
        <v>30</v>
      </c>
      <c r="D241" s="95" t="n">
        <v>36672</v>
      </c>
      <c r="E241" s="0" t="n">
        <v>4.406</v>
      </c>
      <c r="F241" s="95" t="n">
        <v>36672</v>
      </c>
      <c r="G241" s="0" t="n">
        <v>76.39</v>
      </c>
      <c r="H241" s="95" t="n">
        <v>36672</v>
      </c>
      <c r="I241" s="0" t="n">
        <v>100.24</v>
      </c>
      <c r="J241" s="95" t="n">
        <v>36679</v>
      </c>
      <c r="K241" s="0" t="n">
        <v>54935</v>
      </c>
      <c r="L241" s="95" t="n">
        <v>36679</v>
      </c>
      <c r="M241" s="0" t="n">
        <v>13714</v>
      </c>
      <c r="N241" s="1" t="n">
        <f aca="false">+IF(M241="","",K241-M241)</f>
        <v>41221</v>
      </c>
      <c r="O241" s="95" t="n">
        <v>36679</v>
      </c>
      <c r="P241" s="0" t="n">
        <v>325916</v>
      </c>
      <c r="Q241" s="95" t="n">
        <v>36679</v>
      </c>
      <c r="R241" s="0" t="n">
        <v>366300</v>
      </c>
      <c r="S241" s="1" t="n">
        <f aca="false">+IF(R241="","",P241-R241)</f>
        <v>-40384</v>
      </c>
      <c r="T241" s="1" t="n">
        <f aca="false">+IF(P241="","",P241+K241)</f>
        <v>380851</v>
      </c>
      <c r="U241" s="1" t="n">
        <f aca="false">+IF(R241="","",R241+M241)</f>
        <v>380014</v>
      </c>
      <c r="V241" s="1" t="n">
        <f aca="false">IF(T241="","",T241-U241)</f>
        <v>837</v>
      </c>
      <c r="W241" s="95" t="n">
        <v>36679</v>
      </c>
      <c r="X241" s="0" t="n">
        <v>456224</v>
      </c>
      <c r="Y241" s="95" t="n">
        <v>36679</v>
      </c>
      <c r="Z241" s="0" t="n">
        <v>30161</v>
      </c>
      <c r="AA241" s="95" t="n">
        <v>36679</v>
      </c>
      <c r="AB241" s="0" t="n">
        <v>13309</v>
      </c>
      <c r="AC241" s="1" t="n">
        <f aca="false">+IF(AB241="","",Z241-AB241)</f>
        <v>16852</v>
      </c>
      <c r="AD241" s="95" t="n">
        <v>36679</v>
      </c>
      <c r="AE241" s="0" t="n">
        <v>244988</v>
      </c>
      <c r="AF241" s="95" t="n">
        <v>36679</v>
      </c>
      <c r="AG241" s="0" t="n">
        <v>281726</v>
      </c>
      <c r="AH241" s="1" t="n">
        <f aca="false">+IF(AG241="","",AE241-AG241)</f>
        <v>-36738</v>
      </c>
      <c r="AI241" s="1" t="n">
        <f aca="false">+IF(AE241="","",AE241+Z241)</f>
        <v>275149</v>
      </c>
      <c r="AJ241" s="1" t="n">
        <f aca="false">+IF(AG241="","",AG241+AB241)</f>
        <v>295035</v>
      </c>
      <c r="AK241" s="1" t="n">
        <f aca="false">IF(AI241="","",AI241-AJ241)</f>
        <v>-19886</v>
      </c>
      <c r="AL241" s="95" t="n">
        <v>36679</v>
      </c>
      <c r="AM241" s="0" t="n">
        <v>339231</v>
      </c>
      <c r="AN241" s="95" t="n">
        <v>36679</v>
      </c>
      <c r="AO241" s="0" t="n">
        <v>12784</v>
      </c>
      <c r="AP241" s="95" t="n">
        <v>36679</v>
      </c>
      <c r="AQ241" s="0" t="n">
        <v>2688</v>
      </c>
      <c r="AR241" s="1" t="n">
        <f aca="false">+IF(AQ241="","",AO241-AQ241)</f>
        <v>10096</v>
      </c>
      <c r="AS241" s="95" t="n">
        <v>36679</v>
      </c>
      <c r="AT241" s="0" t="n">
        <v>72754</v>
      </c>
      <c r="AU241" s="95" t="n">
        <v>36679</v>
      </c>
      <c r="AV241" s="0" t="n">
        <v>100834</v>
      </c>
      <c r="AW241" s="1" t="n">
        <f aca="false">+IF(AV241="","",AT241-AV241)</f>
        <v>-28080</v>
      </c>
      <c r="AX241" s="1" t="n">
        <f aca="false">+IF(AT241="","",AT241+AO241)</f>
        <v>85538</v>
      </c>
      <c r="AY241" s="1" t="n">
        <f aca="false">+IF(AV241="","",AV241+AQ241)</f>
        <v>103522</v>
      </c>
      <c r="AZ241" s="1" t="n">
        <f aca="false">IF(AX241="","",AX241-AY241)</f>
        <v>-17984</v>
      </c>
      <c r="BA241" s="95" t="n">
        <v>36679</v>
      </c>
      <c r="BB241" s="0" t="n">
        <v>126415</v>
      </c>
      <c r="BC241" s="95" t="n">
        <v>36679</v>
      </c>
      <c r="BD241" s="0" t="n">
        <v>21780</v>
      </c>
      <c r="BE241" s="95" t="n">
        <v>36679</v>
      </c>
      <c r="BF241" s="0" t="n">
        <v>555</v>
      </c>
      <c r="BG241" s="1" t="n">
        <f aca="false">+IF(BF241="","",BD241-BF241)</f>
        <v>21225</v>
      </c>
      <c r="BH241" s="95" t="n">
        <v>36679</v>
      </c>
      <c r="BI241" s="0" t="n">
        <v>58888</v>
      </c>
      <c r="BJ241" s="95" t="n">
        <v>36679</v>
      </c>
      <c r="BK241" s="0" t="n">
        <v>85398</v>
      </c>
      <c r="BL241" s="1" t="n">
        <f aca="false">+IF(BK241="","",BI241-BK241)</f>
        <v>-26510</v>
      </c>
      <c r="BM241" s="1" t="n">
        <f aca="false">+IF(BI241="","",BI241+BD241)</f>
        <v>80668</v>
      </c>
      <c r="BN241" s="1" t="n">
        <f aca="false">+IF(BK241="","",BK241+BF241)</f>
        <v>85953</v>
      </c>
      <c r="BO241" s="1" t="n">
        <f aca="false">IF(BM241="","",BM241-BN241)</f>
        <v>-5285</v>
      </c>
      <c r="BP241" s="95" t="n">
        <v>36679</v>
      </c>
      <c r="BQ241" s="0" t="n">
        <v>96653</v>
      </c>
    </row>
    <row r="242" customFormat="false" ht="12.75" hidden="false" customHeight="false" outlineLevel="0" collapsed="false">
      <c r="A242" s="95" t="n">
        <f aca="false">+A241+7</f>
        <v>36683</v>
      </c>
      <c r="B242" s="95" t="n">
        <v>36679</v>
      </c>
      <c r="C242" s="0" t="n">
        <v>30.35</v>
      </c>
      <c r="D242" s="95" t="n">
        <v>36679</v>
      </c>
      <c r="E242" s="0" t="n">
        <v>4.043</v>
      </c>
      <c r="F242" s="95" t="n">
        <v>36679</v>
      </c>
      <c r="G242" s="0" t="n">
        <v>75.61</v>
      </c>
      <c r="H242" s="95" t="n">
        <v>36679</v>
      </c>
      <c r="I242" s="0" t="n">
        <v>101.86</v>
      </c>
      <c r="J242" s="95" t="n">
        <v>36686</v>
      </c>
      <c r="K242" s="0" t="n">
        <v>48514</v>
      </c>
      <c r="L242" s="95" t="n">
        <v>36686</v>
      </c>
      <c r="M242" s="0" t="n">
        <v>17532</v>
      </c>
      <c r="N242" s="1" t="n">
        <f aca="false">+IF(M242="","",K242-M242)</f>
        <v>30982</v>
      </c>
      <c r="O242" s="95" t="n">
        <v>36686</v>
      </c>
      <c r="P242" s="0" t="n">
        <v>331617</v>
      </c>
      <c r="Q242" s="95" t="n">
        <v>36686</v>
      </c>
      <c r="R242" s="0" t="n">
        <v>361430</v>
      </c>
      <c r="S242" s="1" t="n">
        <f aca="false">+IF(R242="","",P242-R242)</f>
        <v>-29813</v>
      </c>
      <c r="T242" s="1" t="n">
        <f aca="false">+IF(P242="","",P242+K242)</f>
        <v>380131</v>
      </c>
      <c r="U242" s="1" t="n">
        <f aca="false">+IF(R242="","",R242+M242)</f>
        <v>378962</v>
      </c>
      <c r="V242" s="1" t="n">
        <f aca="false">IF(T242="","",T242-U242)</f>
        <v>1169</v>
      </c>
      <c r="W242" s="95" t="n">
        <v>36686</v>
      </c>
      <c r="X242" s="0" t="n">
        <v>459603</v>
      </c>
      <c r="Y242" s="95" t="n">
        <v>36686</v>
      </c>
      <c r="Z242" s="0" t="n">
        <v>24959</v>
      </c>
      <c r="AA242" s="95" t="n">
        <v>36686</v>
      </c>
      <c r="AB242" s="0" t="n">
        <v>13187</v>
      </c>
      <c r="AC242" s="1" t="n">
        <f aca="false">+IF(AB242="","",Z242-AB242)</f>
        <v>11772</v>
      </c>
      <c r="AD242" s="95" t="n">
        <v>36686</v>
      </c>
      <c r="AE242" s="0" t="n">
        <v>250494</v>
      </c>
      <c r="AF242" s="95" t="n">
        <v>36686</v>
      </c>
      <c r="AG242" s="0" t="n">
        <v>283937</v>
      </c>
      <c r="AH242" s="1" t="n">
        <f aca="false">+IF(AG242="","",AE242-AG242)</f>
        <v>-33443</v>
      </c>
      <c r="AI242" s="1" t="n">
        <f aca="false">+IF(AE242="","",AE242+Z242)</f>
        <v>275453</v>
      </c>
      <c r="AJ242" s="1" t="n">
        <f aca="false">+IF(AG242="","",AG242+AB242)</f>
        <v>297124</v>
      </c>
      <c r="AK242" s="1" t="n">
        <f aca="false">IF(AI242="","",AI242-AJ242)</f>
        <v>-21671</v>
      </c>
      <c r="AL242" s="95" t="n">
        <v>36686</v>
      </c>
      <c r="AM242" s="0" t="n">
        <v>342606</v>
      </c>
      <c r="AN242" s="95" t="n">
        <v>36686</v>
      </c>
      <c r="AO242" s="0" t="n">
        <v>12407</v>
      </c>
      <c r="AP242" s="95" t="n">
        <v>36686</v>
      </c>
      <c r="AQ242" s="0" t="n">
        <v>2543</v>
      </c>
      <c r="AR242" s="1" t="n">
        <f aca="false">+IF(AQ242="","",AO242-AQ242)</f>
        <v>9864</v>
      </c>
      <c r="AS242" s="95" t="n">
        <v>36686</v>
      </c>
      <c r="AT242" s="0" t="n">
        <v>63720</v>
      </c>
      <c r="AU242" s="95" t="n">
        <v>36686</v>
      </c>
      <c r="AV242" s="0" t="n">
        <v>90954</v>
      </c>
      <c r="AW242" s="1" t="n">
        <f aca="false">+IF(AV242="","",AT242-AV242)</f>
        <v>-27234</v>
      </c>
      <c r="AX242" s="1" t="n">
        <f aca="false">+IF(AT242="","",AT242+AO242)</f>
        <v>76127</v>
      </c>
      <c r="AY242" s="1" t="n">
        <f aca="false">+IF(AV242="","",AV242+AQ242)</f>
        <v>93497</v>
      </c>
      <c r="AZ242" s="1" t="n">
        <f aca="false">IF(AX242="","",AX242-AY242)</f>
        <v>-17370</v>
      </c>
      <c r="BA242" s="95" t="n">
        <v>36686</v>
      </c>
      <c r="BB242" s="0" t="n">
        <v>118467</v>
      </c>
      <c r="BC242" s="95" t="n">
        <v>36686</v>
      </c>
      <c r="BD242" s="0" t="n">
        <v>19066</v>
      </c>
      <c r="BE242" s="95" t="n">
        <v>36686</v>
      </c>
      <c r="BF242" s="0" t="n">
        <v>1137</v>
      </c>
      <c r="BG242" s="1" t="n">
        <f aca="false">+IF(BF242="","",BD242-BF242)</f>
        <v>17929</v>
      </c>
      <c r="BH242" s="95" t="n">
        <v>36686</v>
      </c>
      <c r="BI242" s="0" t="n">
        <v>58353</v>
      </c>
      <c r="BJ242" s="95" t="n">
        <v>36686</v>
      </c>
      <c r="BK242" s="0" t="n">
        <v>82309</v>
      </c>
      <c r="BL242" s="1" t="n">
        <f aca="false">+IF(BK242="","",BI242-BK242)</f>
        <v>-23956</v>
      </c>
      <c r="BM242" s="1" t="n">
        <f aca="false">+IF(BI242="","",BI242+BD242)</f>
        <v>77419</v>
      </c>
      <c r="BN242" s="1" t="n">
        <f aca="false">+IF(BK242="","",BK242+BF242)</f>
        <v>83446</v>
      </c>
      <c r="BO242" s="1" t="n">
        <f aca="false">IF(BM242="","",BM242-BN242)</f>
        <v>-6027</v>
      </c>
      <c r="BP242" s="95" t="n">
        <v>36686</v>
      </c>
      <c r="BQ242" s="0" t="n">
        <v>95327</v>
      </c>
    </row>
    <row r="243" customFormat="false" ht="12.75" hidden="false" customHeight="false" outlineLevel="0" collapsed="false">
      <c r="A243" s="95" t="n">
        <f aca="false">+A242+7</f>
        <v>36690</v>
      </c>
      <c r="B243" s="95" t="n">
        <v>36686</v>
      </c>
      <c r="C243" s="0" t="n">
        <v>30.2</v>
      </c>
      <c r="D243" s="95" t="n">
        <v>36686</v>
      </c>
      <c r="E243" s="0" t="n">
        <v>4.16</v>
      </c>
      <c r="F243" s="95" t="n">
        <v>36686</v>
      </c>
      <c r="G243" s="0" t="n">
        <v>74.23</v>
      </c>
      <c r="H243" s="95" t="n">
        <v>36686</v>
      </c>
      <c r="I243" s="0" t="n">
        <v>101.82</v>
      </c>
      <c r="J243" s="95" t="n">
        <v>36693</v>
      </c>
      <c r="K243" s="0" t="n">
        <v>51276</v>
      </c>
      <c r="L243" s="95" t="n">
        <v>36693</v>
      </c>
      <c r="M243" s="0" t="n">
        <v>21277</v>
      </c>
      <c r="N243" s="1" t="n">
        <f aca="false">+IF(M243="","",K243-M243)</f>
        <v>29999</v>
      </c>
      <c r="O243" s="95" t="n">
        <v>36693</v>
      </c>
      <c r="P243" s="0" t="n">
        <v>371178</v>
      </c>
      <c r="Q243" s="95" t="n">
        <v>36693</v>
      </c>
      <c r="R243" s="0" t="n">
        <v>403935</v>
      </c>
      <c r="S243" s="1" t="n">
        <f aca="false">+IF(R243="","",P243-R243)</f>
        <v>-32757</v>
      </c>
      <c r="T243" s="1" t="n">
        <f aca="false">+IF(P243="","",P243+K243)</f>
        <v>422454</v>
      </c>
      <c r="U243" s="1" t="n">
        <f aca="false">+IF(R243="","",R243+M243)</f>
        <v>425212</v>
      </c>
      <c r="V243" s="1" t="n">
        <f aca="false">IF(T243="","",T243-U243)</f>
        <v>-2758</v>
      </c>
      <c r="W243" s="95" t="n">
        <v>36693</v>
      </c>
      <c r="X243" s="0" t="n">
        <v>505772</v>
      </c>
      <c r="Y243" s="95" t="n">
        <v>36693</v>
      </c>
      <c r="Z243" s="0" t="n">
        <v>24508</v>
      </c>
      <c r="AA243" s="95" t="n">
        <v>36693</v>
      </c>
      <c r="AB243" s="0" t="n">
        <v>11812</v>
      </c>
      <c r="AC243" s="1" t="n">
        <f aca="false">+IF(AB243="","",Z243-AB243)</f>
        <v>12696</v>
      </c>
      <c r="AD243" s="95" t="n">
        <v>36693</v>
      </c>
      <c r="AE243" s="0" t="n">
        <v>252362</v>
      </c>
      <c r="AF243" s="95" t="n">
        <v>36693</v>
      </c>
      <c r="AG243" s="0" t="n">
        <v>284069</v>
      </c>
      <c r="AH243" s="1" t="n">
        <f aca="false">+IF(AG243="","",AE243-AG243)</f>
        <v>-31707</v>
      </c>
      <c r="AI243" s="1" t="n">
        <f aca="false">+IF(AE243="","",AE243+Z243)</f>
        <v>276870</v>
      </c>
      <c r="AJ243" s="1" t="n">
        <f aca="false">+IF(AG243="","",AG243+AB243)</f>
        <v>295881</v>
      </c>
      <c r="AK243" s="1" t="n">
        <f aca="false">IF(AI243="","",AI243-AJ243)</f>
        <v>-19011</v>
      </c>
      <c r="AL243" s="95" t="n">
        <v>36693</v>
      </c>
      <c r="AM243" s="0" t="n">
        <v>342715</v>
      </c>
      <c r="AN243" s="95" t="n">
        <v>36693</v>
      </c>
      <c r="AO243" s="0" t="n">
        <v>12118</v>
      </c>
      <c r="AP243" s="95" t="n">
        <v>36693</v>
      </c>
      <c r="AQ243" s="0" t="n">
        <v>2150</v>
      </c>
      <c r="AR243" s="1" t="n">
        <f aca="false">+IF(AQ243="","",AO243-AQ243)</f>
        <v>9968</v>
      </c>
      <c r="AS243" s="95" t="n">
        <v>36693</v>
      </c>
      <c r="AT243" s="0" t="n">
        <v>69720</v>
      </c>
      <c r="AU243" s="95" t="n">
        <v>36693</v>
      </c>
      <c r="AV243" s="0" t="n">
        <v>94584</v>
      </c>
      <c r="AW243" s="1" t="n">
        <f aca="false">+IF(AV243="","",AT243-AV243)</f>
        <v>-24864</v>
      </c>
      <c r="AX243" s="1" t="n">
        <f aca="false">+IF(AT243="","",AT243+AO243)</f>
        <v>81838</v>
      </c>
      <c r="AY243" s="1" t="n">
        <f aca="false">+IF(AV243="","",AV243+AQ243)</f>
        <v>96734</v>
      </c>
      <c r="AZ243" s="1" t="n">
        <f aca="false">IF(AX243="","",AX243-AY243)</f>
        <v>-14896</v>
      </c>
      <c r="BA243" s="95" t="n">
        <v>36693</v>
      </c>
      <c r="BB243" s="0" t="n">
        <v>124086</v>
      </c>
      <c r="BC243" s="95" t="n">
        <v>36693</v>
      </c>
      <c r="BD243" s="0" t="n">
        <v>17496</v>
      </c>
      <c r="BE243" s="95" t="n">
        <v>36693</v>
      </c>
      <c r="BF243" s="0" t="n">
        <v>632</v>
      </c>
      <c r="BG243" s="1" t="n">
        <f aca="false">+IF(BF243="","",BD243-BF243)</f>
        <v>16864</v>
      </c>
      <c r="BH243" s="95" t="n">
        <v>36693</v>
      </c>
      <c r="BI243" s="0" t="n">
        <v>60154</v>
      </c>
      <c r="BJ243" s="95" t="n">
        <v>36693</v>
      </c>
      <c r="BK243" s="0" t="n">
        <v>82934</v>
      </c>
      <c r="BL243" s="1" t="n">
        <f aca="false">+IF(BK243="","",BI243-BK243)</f>
        <v>-22780</v>
      </c>
      <c r="BM243" s="1" t="n">
        <f aca="false">+IF(BI243="","",BI243+BD243)</f>
        <v>77650</v>
      </c>
      <c r="BN243" s="1" t="n">
        <f aca="false">+IF(BK243="","",BK243+BF243)</f>
        <v>83566</v>
      </c>
      <c r="BO243" s="1" t="n">
        <f aca="false">IF(BM243="","",BM243-BN243)</f>
        <v>-5916</v>
      </c>
      <c r="BP243" s="95" t="n">
        <v>36693</v>
      </c>
      <c r="BQ243" s="0" t="n">
        <v>97133</v>
      </c>
    </row>
    <row r="244" customFormat="false" ht="12.75" hidden="false" customHeight="false" outlineLevel="0" collapsed="false">
      <c r="A244" s="95" t="n">
        <f aca="false">+A243+7</f>
        <v>36697</v>
      </c>
      <c r="B244" s="95" t="n">
        <v>36693</v>
      </c>
      <c r="C244" s="0" t="n">
        <v>32.33</v>
      </c>
      <c r="D244" s="95" t="n">
        <v>36693</v>
      </c>
      <c r="E244" s="0" t="n">
        <v>4.488</v>
      </c>
      <c r="F244" s="95" t="n">
        <v>36693</v>
      </c>
      <c r="G244" s="0" t="n">
        <v>74.24</v>
      </c>
      <c r="H244" s="95" t="n">
        <v>36693</v>
      </c>
      <c r="I244" s="0" t="n">
        <v>106.55</v>
      </c>
      <c r="J244" s="95" t="n">
        <v>36700</v>
      </c>
      <c r="K244" s="0" t="n">
        <v>49826</v>
      </c>
      <c r="L244" s="95" t="n">
        <v>36700</v>
      </c>
      <c r="M244" s="0" t="n">
        <v>18552</v>
      </c>
      <c r="N244" s="1" t="n">
        <f aca="false">+IF(M244="","",K244-M244)</f>
        <v>31274</v>
      </c>
      <c r="O244" s="95" t="n">
        <v>36700</v>
      </c>
      <c r="P244" s="0" t="n">
        <v>331157</v>
      </c>
      <c r="Q244" s="95" t="n">
        <v>36700</v>
      </c>
      <c r="R244" s="0" t="n">
        <v>363746</v>
      </c>
      <c r="S244" s="1" t="n">
        <f aca="false">+IF(R244="","",P244-R244)</f>
        <v>-32589</v>
      </c>
      <c r="T244" s="1" t="n">
        <f aca="false">+IF(P244="","",P244+K244)</f>
        <v>380983</v>
      </c>
      <c r="U244" s="1" t="n">
        <f aca="false">+IF(R244="","",R244+M244)</f>
        <v>382298</v>
      </c>
      <c r="V244" s="1" t="n">
        <f aca="false">IF(T244="","",T244-U244)</f>
        <v>-1315</v>
      </c>
      <c r="W244" s="95" t="n">
        <v>36700</v>
      </c>
      <c r="X244" s="0" t="n">
        <v>455011</v>
      </c>
      <c r="Y244" s="95" t="n">
        <v>36700</v>
      </c>
      <c r="Z244" s="0" t="n">
        <v>22990</v>
      </c>
      <c r="AA244" s="95" t="n">
        <v>36700</v>
      </c>
      <c r="AB244" s="0" t="n">
        <v>10209</v>
      </c>
      <c r="AC244" s="1" t="n">
        <f aca="false">+IF(AB244="","",Z244-AB244)</f>
        <v>12781</v>
      </c>
      <c r="AD244" s="95" t="n">
        <v>36700</v>
      </c>
      <c r="AE244" s="0" t="n">
        <v>265858</v>
      </c>
      <c r="AF244" s="95" t="n">
        <v>36700</v>
      </c>
      <c r="AG244" s="0" t="n">
        <v>300829</v>
      </c>
      <c r="AH244" s="1" t="n">
        <f aca="false">+IF(AG244="","",AE244-AG244)</f>
        <v>-34971</v>
      </c>
      <c r="AI244" s="1" t="n">
        <f aca="false">+IF(AE244="","",AE244+Z244)</f>
        <v>288848</v>
      </c>
      <c r="AJ244" s="1" t="n">
        <f aca="false">+IF(AG244="","",AG244+AB244)</f>
        <v>311038</v>
      </c>
      <c r="AK244" s="1" t="n">
        <f aca="false">IF(AI244="","",AI244-AJ244)</f>
        <v>-22190</v>
      </c>
      <c r="AL244" s="95" t="n">
        <v>36700</v>
      </c>
      <c r="AM244" s="0" t="n">
        <v>361622</v>
      </c>
      <c r="AN244" s="95" t="n">
        <v>36700</v>
      </c>
      <c r="AO244" s="0" t="n">
        <v>10045</v>
      </c>
      <c r="AP244" s="95" t="n">
        <v>36700</v>
      </c>
      <c r="AQ244" s="0" t="n">
        <v>2097</v>
      </c>
      <c r="AR244" s="1" t="n">
        <f aca="false">+IF(AQ244="","",AO244-AQ244)</f>
        <v>7948</v>
      </c>
      <c r="AS244" s="95" t="n">
        <v>36700</v>
      </c>
      <c r="AT244" s="0" t="n">
        <v>80439</v>
      </c>
      <c r="AU244" s="95" t="n">
        <v>36700</v>
      </c>
      <c r="AV244" s="0" t="n">
        <v>103076</v>
      </c>
      <c r="AW244" s="1" t="n">
        <f aca="false">+IF(AV244="","",AT244-AV244)</f>
        <v>-22637</v>
      </c>
      <c r="AX244" s="1" t="n">
        <f aca="false">+IF(AT244="","",AT244+AO244)</f>
        <v>90484</v>
      </c>
      <c r="AY244" s="1" t="n">
        <f aca="false">+IF(AV244="","",AV244+AQ244)</f>
        <v>105173</v>
      </c>
      <c r="AZ244" s="1" t="n">
        <f aca="false">IF(AX244="","",AX244-AY244)</f>
        <v>-14689</v>
      </c>
      <c r="BA244" s="95" t="n">
        <v>36700</v>
      </c>
      <c r="BB244" s="0" t="n">
        <v>132881</v>
      </c>
      <c r="BC244" s="95" t="n">
        <v>36700</v>
      </c>
      <c r="BD244" s="0" t="n">
        <v>17813</v>
      </c>
      <c r="BE244" s="95" t="n">
        <v>36700</v>
      </c>
      <c r="BF244" s="0" t="n">
        <v>1434</v>
      </c>
      <c r="BG244" s="1" t="n">
        <f aca="false">+IF(BF244="","",BD244-BF244)</f>
        <v>16379</v>
      </c>
      <c r="BH244" s="95" t="n">
        <v>36700</v>
      </c>
      <c r="BI244" s="0" t="n">
        <v>64994</v>
      </c>
      <c r="BJ244" s="95" t="n">
        <v>36700</v>
      </c>
      <c r="BK244" s="0" t="n">
        <v>86831</v>
      </c>
      <c r="BL244" s="1" t="n">
        <f aca="false">+IF(BK244="","",BI244-BK244)</f>
        <v>-21837</v>
      </c>
      <c r="BM244" s="1" t="n">
        <f aca="false">+IF(BI244="","",BI244+BD244)</f>
        <v>82807</v>
      </c>
      <c r="BN244" s="1" t="n">
        <f aca="false">+IF(BK244="","",BK244+BF244)</f>
        <v>88265</v>
      </c>
      <c r="BO244" s="1" t="n">
        <f aca="false">IF(BM244="","",BM244-BN244)</f>
        <v>-5458</v>
      </c>
      <c r="BP244" s="95" t="n">
        <v>36700</v>
      </c>
      <c r="BQ244" s="0" t="n">
        <v>102699</v>
      </c>
    </row>
    <row r="245" customFormat="false" ht="12.75" hidden="false" customHeight="false" outlineLevel="0" collapsed="false">
      <c r="A245" s="95" t="n">
        <f aca="false">+A244+7</f>
        <v>36704</v>
      </c>
      <c r="B245" s="95" t="n">
        <v>36700</v>
      </c>
      <c r="C245" s="0" t="n">
        <v>32.25</v>
      </c>
      <c r="D245" s="95" t="n">
        <v>36700</v>
      </c>
      <c r="E245" s="0" t="n">
        <v>4.448</v>
      </c>
      <c r="F245" s="95" t="n">
        <v>36700</v>
      </c>
      <c r="G245" s="0" t="n">
        <v>80.64</v>
      </c>
      <c r="H245" s="95" t="n">
        <v>36700</v>
      </c>
      <c r="I245" s="0" t="n">
        <v>108.1</v>
      </c>
      <c r="J245" s="95" t="n">
        <v>36707</v>
      </c>
      <c r="K245" s="0" t="n">
        <v>50562</v>
      </c>
      <c r="L245" s="95" t="n">
        <v>36707</v>
      </c>
      <c r="M245" s="0" t="n">
        <v>19479</v>
      </c>
      <c r="N245" s="1" t="n">
        <f aca="false">+IF(M245="","",K245-M245)</f>
        <v>31083</v>
      </c>
      <c r="O245" s="95" t="n">
        <v>36707</v>
      </c>
      <c r="P245" s="0" t="n">
        <v>316663</v>
      </c>
      <c r="Q245" s="95" t="n">
        <v>36707</v>
      </c>
      <c r="R245" s="0" t="n">
        <v>347433</v>
      </c>
      <c r="S245" s="1" t="n">
        <f aca="false">+IF(R245="","",P245-R245)</f>
        <v>-30770</v>
      </c>
      <c r="T245" s="1" t="n">
        <f aca="false">+IF(P245="","",P245+K245)</f>
        <v>367225</v>
      </c>
      <c r="U245" s="1" t="n">
        <f aca="false">+IF(R245="","",R245+M245)</f>
        <v>366912</v>
      </c>
      <c r="V245" s="1" t="n">
        <f aca="false">IF(T245="","",T245-U245)</f>
        <v>313</v>
      </c>
      <c r="W245" s="95" t="n">
        <v>36707</v>
      </c>
      <c r="X245" s="0" t="n">
        <v>438951</v>
      </c>
      <c r="Y245" s="95" t="n">
        <v>36707</v>
      </c>
      <c r="Z245" s="0" t="n">
        <v>24056</v>
      </c>
      <c r="AA245" s="95" t="n">
        <v>36707</v>
      </c>
      <c r="AB245" s="0" t="n">
        <v>10042</v>
      </c>
      <c r="AC245" s="1" t="n">
        <f aca="false">+IF(AB245="","",Z245-AB245)</f>
        <v>14014</v>
      </c>
      <c r="AD245" s="95" t="n">
        <v>36707</v>
      </c>
      <c r="AE245" s="0" t="n">
        <v>255880</v>
      </c>
      <c r="AF245" s="95" t="n">
        <v>36707</v>
      </c>
      <c r="AG245" s="0" t="n">
        <v>289301</v>
      </c>
      <c r="AH245" s="1" t="n">
        <f aca="false">+IF(AG245="","",AE245-AG245)</f>
        <v>-33421</v>
      </c>
      <c r="AI245" s="1" t="n">
        <f aca="false">+IF(AE245="","",AE245+Z245)</f>
        <v>279936</v>
      </c>
      <c r="AJ245" s="1" t="n">
        <f aca="false">+IF(AG245="","",AG245+AB245)</f>
        <v>299343</v>
      </c>
      <c r="AK245" s="1" t="n">
        <f aca="false">IF(AI245="","",AI245-AJ245)</f>
        <v>-19407</v>
      </c>
      <c r="AL245" s="95" t="n">
        <v>36707</v>
      </c>
      <c r="AM245" s="0" t="n">
        <v>352279</v>
      </c>
      <c r="AN245" s="95" t="n">
        <v>36707</v>
      </c>
      <c r="AO245" s="0" t="n">
        <v>14087</v>
      </c>
      <c r="AP245" s="95" t="n">
        <v>36707</v>
      </c>
      <c r="AQ245" s="0" t="n">
        <v>2361</v>
      </c>
      <c r="AR245" s="1" t="n">
        <f aca="false">+IF(AQ245="","",AO245-AQ245)</f>
        <v>11726</v>
      </c>
      <c r="AS245" s="95" t="n">
        <v>36707</v>
      </c>
      <c r="AT245" s="0" t="n">
        <v>84908</v>
      </c>
      <c r="AU245" s="95" t="n">
        <v>36707</v>
      </c>
      <c r="AV245" s="0" t="n">
        <v>112258</v>
      </c>
      <c r="AW245" s="1" t="n">
        <f aca="false">+IF(AV245="","",AT245-AV245)</f>
        <v>-27350</v>
      </c>
      <c r="AX245" s="1" t="n">
        <f aca="false">+IF(AT245="","",AT245+AO245)</f>
        <v>98995</v>
      </c>
      <c r="AY245" s="1" t="n">
        <f aca="false">+IF(AV245="","",AV245+AQ245)</f>
        <v>114619</v>
      </c>
      <c r="AZ245" s="1" t="n">
        <f aca="false">IF(AX245="","",AX245-AY245)</f>
        <v>-15624</v>
      </c>
      <c r="BA245" s="95" t="n">
        <v>36707</v>
      </c>
      <c r="BB245" s="0" t="n">
        <v>143534</v>
      </c>
      <c r="BC245" s="95" t="n">
        <v>36707</v>
      </c>
      <c r="BD245" s="0" t="n">
        <v>17715</v>
      </c>
      <c r="BE245" s="95" t="n">
        <v>36707</v>
      </c>
      <c r="BF245" s="0" t="n">
        <v>1312</v>
      </c>
      <c r="BG245" s="1" t="n">
        <f aca="false">+IF(BF245="","",BD245-BF245)</f>
        <v>16403</v>
      </c>
      <c r="BH245" s="95" t="n">
        <v>36707</v>
      </c>
      <c r="BI245" s="0" t="n">
        <v>60214</v>
      </c>
      <c r="BJ245" s="95" t="n">
        <v>36707</v>
      </c>
      <c r="BK245" s="0" t="n">
        <v>79716</v>
      </c>
      <c r="BL245" s="1" t="n">
        <f aca="false">+IF(BK245="","",BI245-BK245)</f>
        <v>-19502</v>
      </c>
      <c r="BM245" s="1" t="n">
        <f aca="false">+IF(BI245="","",BI245+BD245)</f>
        <v>77929</v>
      </c>
      <c r="BN245" s="1" t="n">
        <f aca="false">+IF(BK245="","",BK245+BF245)</f>
        <v>81028</v>
      </c>
      <c r="BO245" s="1" t="n">
        <f aca="false">IF(BM245="","",BM245-BN245)</f>
        <v>-3099</v>
      </c>
      <c r="BP245" s="95" t="n">
        <v>36707</v>
      </c>
      <c r="BQ245" s="0" t="n">
        <v>97811</v>
      </c>
    </row>
    <row r="246" customFormat="false" ht="12.75" hidden="false" customHeight="false" outlineLevel="0" collapsed="false">
      <c r="A246" s="95" t="n">
        <f aca="false">+A245+7</f>
        <v>36711</v>
      </c>
      <c r="B246" s="95" t="n">
        <v>36707</v>
      </c>
      <c r="C246" s="0" t="n">
        <v>32.5</v>
      </c>
      <c r="D246" s="95" t="n">
        <v>36707</v>
      </c>
      <c r="E246" s="0" t="n">
        <v>4.476</v>
      </c>
      <c r="F246" s="95" t="n">
        <v>36707</v>
      </c>
      <c r="G246" s="0" t="n">
        <v>84.14</v>
      </c>
      <c r="H246" s="95" t="n">
        <v>36707</v>
      </c>
      <c r="I246" s="0" t="n">
        <v>103.78</v>
      </c>
      <c r="J246" s="95" t="n">
        <v>36714</v>
      </c>
      <c r="K246" s="0" t="n">
        <v>47524</v>
      </c>
      <c r="L246" s="95" t="n">
        <v>36714</v>
      </c>
      <c r="M246" s="0" t="n">
        <v>18335</v>
      </c>
      <c r="N246" s="1" t="n">
        <f aca="false">+IF(M246="","",K246-M246)</f>
        <v>29189</v>
      </c>
      <c r="O246" s="95" t="n">
        <v>36714</v>
      </c>
      <c r="P246" s="0" t="n">
        <v>317508</v>
      </c>
      <c r="Q246" s="95" t="n">
        <v>36714</v>
      </c>
      <c r="R246" s="0" t="n">
        <v>343165</v>
      </c>
      <c r="S246" s="1" t="n">
        <f aca="false">+IF(R246="","",P246-R246)</f>
        <v>-25657</v>
      </c>
      <c r="T246" s="1" t="n">
        <f aca="false">+IF(P246="","",P246+K246)</f>
        <v>365032</v>
      </c>
      <c r="U246" s="1" t="n">
        <f aca="false">+IF(R246="","",R246+M246)</f>
        <v>361500</v>
      </c>
      <c r="V246" s="1" t="n">
        <f aca="false">IF(T246="","",T246-U246)</f>
        <v>3532</v>
      </c>
      <c r="W246" s="95" t="n">
        <v>36714</v>
      </c>
      <c r="X246" s="0" t="n">
        <v>436552</v>
      </c>
      <c r="Y246" s="95" t="n">
        <v>36714</v>
      </c>
      <c r="Z246" s="0" t="n">
        <v>23277</v>
      </c>
      <c r="AA246" s="95" t="n">
        <v>36714</v>
      </c>
      <c r="AB246" s="0" t="n">
        <v>7059</v>
      </c>
      <c r="AC246" s="1" t="n">
        <f aca="false">+IF(AB246="","",Z246-AB246)</f>
        <v>16218</v>
      </c>
      <c r="AD246" s="95" t="n">
        <v>36714</v>
      </c>
      <c r="AE246" s="0" t="n">
        <v>236783</v>
      </c>
      <c r="AF246" s="95" t="n">
        <v>36714</v>
      </c>
      <c r="AG246" s="0" t="n">
        <v>272714</v>
      </c>
      <c r="AH246" s="1" t="n">
        <f aca="false">+IF(AG246="","",AE246-AG246)</f>
        <v>-35931</v>
      </c>
      <c r="AI246" s="1" t="n">
        <f aca="false">+IF(AE246="","",AE246+Z246)</f>
        <v>260060</v>
      </c>
      <c r="AJ246" s="1" t="n">
        <f aca="false">+IF(AG246="","",AG246+AB246)</f>
        <v>279773</v>
      </c>
      <c r="AK246" s="1" t="n">
        <f aca="false">IF(AI246="","",AI246-AJ246)</f>
        <v>-19713</v>
      </c>
      <c r="AL246" s="95" t="n">
        <v>36714</v>
      </c>
      <c r="AM246" s="0" t="n">
        <v>327315</v>
      </c>
      <c r="AN246" s="95" t="n">
        <v>36714</v>
      </c>
      <c r="AO246" s="0" t="n">
        <v>15624</v>
      </c>
      <c r="AP246" s="95" t="n">
        <v>36714</v>
      </c>
      <c r="AQ246" s="0" t="n">
        <v>2285</v>
      </c>
      <c r="AR246" s="1" t="n">
        <f aca="false">+IF(AQ246="","",AO246-AQ246)</f>
        <v>13339</v>
      </c>
      <c r="AS246" s="95" t="n">
        <v>36714</v>
      </c>
      <c r="AT246" s="0" t="n">
        <v>85832</v>
      </c>
      <c r="AU246" s="95" t="n">
        <v>36714</v>
      </c>
      <c r="AV246" s="0" t="n">
        <v>118332</v>
      </c>
      <c r="AW246" s="1" t="n">
        <f aca="false">+IF(AV246="","",AT246-AV246)</f>
        <v>-32500</v>
      </c>
      <c r="AX246" s="1" t="n">
        <f aca="false">+IF(AT246="","",AT246+AO246)</f>
        <v>101456</v>
      </c>
      <c r="AY246" s="1" t="n">
        <f aca="false">+IF(AV246="","",AV246+AQ246)</f>
        <v>120617</v>
      </c>
      <c r="AZ246" s="1" t="n">
        <f aca="false">IF(AX246="","",AX246-AY246)</f>
        <v>-19161</v>
      </c>
      <c r="BA246" s="95" t="n">
        <v>36714</v>
      </c>
      <c r="BB246" s="0" t="n">
        <v>146068</v>
      </c>
      <c r="BC246" s="95" t="n">
        <v>36714</v>
      </c>
      <c r="BD246" s="0" t="n">
        <v>15207</v>
      </c>
      <c r="BE246" s="95" t="n">
        <v>36714</v>
      </c>
      <c r="BF246" s="0" t="n">
        <v>912</v>
      </c>
      <c r="BG246" s="1" t="n">
        <f aca="false">+IF(BF246="","",BD246-BF246)</f>
        <v>14295</v>
      </c>
      <c r="BH246" s="95" t="n">
        <v>36714</v>
      </c>
      <c r="BI246" s="0" t="n">
        <v>51938</v>
      </c>
      <c r="BJ246" s="95" t="n">
        <v>36714</v>
      </c>
      <c r="BK246" s="0" t="n">
        <v>70072</v>
      </c>
      <c r="BL246" s="1" t="n">
        <f aca="false">+IF(BK246="","",BI246-BK246)</f>
        <v>-18134</v>
      </c>
      <c r="BM246" s="1" t="n">
        <f aca="false">+IF(BI246="","",BI246+BD246)</f>
        <v>67145</v>
      </c>
      <c r="BN246" s="1" t="n">
        <f aca="false">+IF(BK246="","",BK246+BF246)</f>
        <v>70984</v>
      </c>
      <c r="BO246" s="1" t="n">
        <f aca="false">IF(BM246="","",BM246-BN246)</f>
        <v>-3839</v>
      </c>
      <c r="BP246" s="95" t="n">
        <v>36714</v>
      </c>
      <c r="BQ246" s="0" t="n">
        <v>82095</v>
      </c>
    </row>
    <row r="247" customFormat="false" ht="12.75" hidden="false" customHeight="false" outlineLevel="0" collapsed="false">
      <c r="A247" s="95" t="n">
        <f aca="false">+A246+7</f>
        <v>36718</v>
      </c>
      <c r="B247" s="95" t="n">
        <v>36714</v>
      </c>
      <c r="C247" s="0" t="n">
        <v>30.28</v>
      </c>
      <c r="D247" s="95" t="n">
        <v>36714</v>
      </c>
      <c r="E247" s="0" t="n">
        <v>4.262</v>
      </c>
      <c r="F247" s="95" t="n">
        <v>36714</v>
      </c>
      <c r="G247" s="0" t="n">
        <v>78.9</v>
      </c>
      <c r="H247" s="95" t="n">
        <v>36714</v>
      </c>
      <c r="I247" s="0" t="n">
        <v>92.64</v>
      </c>
      <c r="J247" s="95" t="n">
        <v>36721</v>
      </c>
      <c r="K247" s="0" t="n">
        <v>44359</v>
      </c>
      <c r="L247" s="95" t="n">
        <v>36721</v>
      </c>
      <c r="M247" s="0" t="n">
        <v>21819</v>
      </c>
      <c r="N247" s="1" t="n">
        <f aca="false">+IF(M247="","",K247-M247)</f>
        <v>22540</v>
      </c>
      <c r="O247" s="95" t="n">
        <v>36721</v>
      </c>
      <c r="P247" s="0" t="n">
        <v>312977</v>
      </c>
      <c r="Q247" s="95" t="n">
        <v>36721</v>
      </c>
      <c r="R247" s="0" t="n">
        <v>327829</v>
      </c>
      <c r="S247" s="1" t="n">
        <f aca="false">+IF(R247="","",P247-R247)</f>
        <v>-14852</v>
      </c>
      <c r="T247" s="1" t="n">
        <f aca="false">+IF(P247="","",P247+K247)</f>
        <v>357336</v>
      </c>
      <c r="U247" s="1" t="n">
        <f aca="false">+IF(R247="","",R247+M247)</f>
        <v>349648</v>
      </c>
      <c r="V247" s="1" t="n">
        <f aca="false">IF(T247="","",T247-U247)</f>
        <v>7688</v>
      </c>
      <c r="W247" s="95" t="n">
        <v>36721</v>
      </c>
      <c r="X247" s="0" t="n">
        <v>428202</v>
      </c>
      <c r="Y247" s="95" t="n">
        <v>36721</v>
      </c>
      <c r="Z247" s="0" t="n">
        <v>19711</v>
      </c>
      <c r="AA247" s="95" t="n">
        <v>36721</v>
      </c>
      <c r="AB247" s="0" t="n">
        <v>6929</v>
      </c>
      <c r="AC247" s="1" t="n">
        <f aca="false">+IF(AB247="","",Z247-AB247)</f>
        <v>12782</v>
      </c>
      <c r="AD247" s="95" t="n">
        <v>36721</v>
      </c>
      <c r="AE247" s="0" t="n">
        <v>231828</v>
      </c>
      <c r="AF247" s="95" t="n">
        <v>36721</v>
      </c>
      <c r="AG247" s="0" t="n">
        <v>268402</v>
      </c>
      <c r="AH247" s="1" t="n">
        <f aca="false">+IF(AG247="","",AE247-AG247)</f>
        <v>-36574</v>
      </c>
      <c r="AI247" s="1" t="n">
        <f aca="false">+IF(AE247="","",AE247+Z247)</f>
        <v>251539</v>
      </c>
      <c r="AJ247" s="1" t="n">
        <f aca="false">+IF(AG247="","",AG247+AB247)</f>
        <v>275331</v>
      </c>
      <c r="AK247" s="1" t="n">
        <f aca="false">IF(AI247="","",AI247-AJ247)</f>
        <v>-23792</v>
      </c>
      <c r="AL247" s="95" t="n">
        <v>36721</v>
      </c>
      <c r="AM247" s="0" t="n">
        <v>320201</v>
      </c>
      <c r="AN247" s="95" t="n">
        <v>36721</v>
      </c>
      <c r="AO247" s="0" t="n">
        <v>14508</v>
      </c>
      <c r="AP247" s="95" t="n">
        <v>36721</v>
      </c>
      <c r="AQ247" s="0" t="n">
        <v>1354</v>
      </c>
      <c r="AR247" s="1" t="n">
        <f aca="false">+IF(AQ247="","",AO247-AQ247)</f>
        <v>13154</v>
      </c>
      <c r="AS247" s="95" t="n">
        <v>36721</v>
      </c>
      <c r="AT247" s="0" t="n">
        <v>86518</v>
      </c>
      <c r="AU247" s="95" t="n">
        <v>36721</v>
      </c>
      <c r="AV247" s="0" t="n">
        <v>117012</v>
      </c>
      <c r="AW247" s="1" t="n">
        <f aca="false">+IF(AV247="","",AT247-AV247)</f>
        <v>-30494</v>
      </c>
      <c r="AX247" s="1" t="n">
        <f aca="false">+IF(AT247="","",AT247+AO247)</f>
        <v>101026</v>
      </c>
      <c r="AY247" s="1" t="n">
        <f aca="false">+IF(AV247="","",AV247+AQ247)</f>
        <v>118366</v>
      </c>
      <c r="AZ247" s="1" t="n">
        <f aca="false">IF(AX247="","",AX247-AY247)</f>
        <v>-17340</v>
      </c>
      <c r="BA247" s="95" t="n">
        <v>36721</v>
      </c>
      <c r="BB247" s="0" t="n">
        <v>145515</v>
      </c>
      <c r="BC247" s="95" t="n">
        <v>36721</v>
      </c>
      <c r="BD247" s="0" t="n">
        <v>11501</v>
      </c>
      <c r="BE247" s="95" t="n">
        <v>36721</v>
      </c>
      <c r="BF247" s="0" t="n">
        <v>1724</v>
      </c>
      <c r="BG247" s="1" t="n">
        <f aca="false">+IF(BF247="","",BD247-BF247)</f>
        <v>9777</v>
      </c>
      <c r="BH247" s="95" t="n">
        <v>36721</v>
      </c>
      <c r="BI247" s="0" t="n">
        <v>55282</v>
      </c>
      <c r="BJ247" s="95" t="n">
        <v>36721</v>
      </c>
      <c r="BK247" s="0" t="n">
        <v>67820</v>
      </c>
      <c r="BL247" s="1" t="n">
        <f aca="false">+IF(BK247="","",BI247-BK247)</f>
        <v>-12538</v>
      </c>
      <c r="BM247" s="1" t="n">
        <f aca="false">+IF(BI247="","",BI247+BD247)</f>
        <v>66783</v>
      </c>
      <c r="BN247" s="1" t="n">
        <f aca="false">+IF(BK247="","",BK247+BF247)</f>
        <v>69544</v>
      </c>
      <c r="BO247" s="1" t="n">
        <f aca="false">IF(BM247="","",BM247-BN247)</f>
        <v>-2761</v>
      </c>
      <c r="BP247" s="95" t="n">
        <v>36721</v>
      </c>
      <c r="BQ247" s="0" t="n">
        <v>81539</v>
      </c>
    </row>
    <row r="248" customFormat="false" ht="12.75" hidden="false" customHeight="false" outlineLevel="0" collapsed="false">
      <c r="A248" s="95" t="n">
        <f aca="false">+A247+7</f>
        <v>36725</v>
      </c>
      <c r="B248" s="95" t="n">
        <v>36721</v>
      </c>
      <c r="C248" s="0" t="n">
        <v>31.4</v>
      </c>
      <c r="D248" s="95" t="n">
        <v>36721</v>
      </c>
      <c r="E248" s="0" t="n">
        <v>4.15</v>
      </c>
      <c r="F248" s="95" t="n">
        <v>36721</v>
      </c>
      <c r="G248" s="0" t="n">
        <v>80.9</v>
      </c>
      <c r="H248" s="95" t="n">
        <v>36721</v>
      </c>
      <c r="I248" s="0" t="n">
        <v>96.3</v>
      </c>
      <c r="J248" s="95" t="n">
        <v>36728</v>
      </c>
      <c r="K248" s="0" t="n">
        <v>46748</v>
      </c>
      <c r="L248" s="95" t="n">
        <v>36728</v>
      </c>
      <c r="M248" s="0" t="n">
        <v>27276</v>
      </c>
      <c r="N248" s="1" t="n">
        <f aca="false">+IF(M248="","",K248-M248)</f>
        <v>19472</v>
      </c>
      <c r="O248" s="95" t="n">
        <v>36728</v>
      </c>
      <c r="P248" s="0" t="n">
        <v>339751</v>
      </c>
      <c r="Q248" s="95" t="n">
        <v>36728</v>
      </c>
      <c r="R248" s="0" t="n">
        <v>351079</v>
      </c>
      <c r="S248" s="1" t="n">
        <f aca="false">+IF(R248="","",P248-R248)</f>
        <v>-11328</v>
      </c>
      <c r="T248" s="1" t="n">
        <f aca="false">+IF(P248="","",P248+K248)</f>
        <v>386499</v>
      </c>
      <c r="U248" s="1" t="n">
        <f aca="false">+IF(R248="","",R248+M248)</f>
        <v>378355</v>
      </c>
      <c r="V248" s="1" t="n">
        <f aca="false">IF(T248="","",T248-U248)</f>
        <v>8144</v>
      </c>
      <c r="W248" s="95" t="n">
        <v>36728</v>
      </c>
      <c r="X248" s="0" t="n">
        <v>456717</v>
      </c>
      <c r="Y248" s="95" t="n">
        <v>36728</v>
      </c>
      <c r="Z248" s="0" t="n">
        <v>19313</v>
      </c>
      <c r="AA248" s="95" t="n">
        <v>36728</v>
      </c>
      <c r="AB248" s="0" t="n">
        <v>6142</v>
      </c>
      <c r="AC248" s="1" t="n">
        <f aca="false">+IF(AB248="","",Z248-AB248)</f>
        <v>13171</v>
      </c>
      <c r="AD248" s="95" t="n">
        <v>36728</v>
      </c>
      <c r="AE248" s="0" t="n">
        <v>247961</v>
      </c>
      <c r="AF248" s="95" t="n">
        <v>36728</v>
      </c>
      <c r="AG248" s="0" t="n">
        <v>281630</v>
      </c>
      <c r="AH248" s="1" t="n">
        <f aca="false">+IF(AG248="","",AE248-AG248)</f>
        <v>-33669</v>
      </c>
      <c r="AI248" s="1" t="n">
        <f aca="false">+IF(AE248="","",AE248+Z248)</f>
        <v>267274</v>
      </c>
      <c r="AJ248" s="1" t="n">
        <f aca="false">+IF(AG248="","",AG248+AB248)</f>
        <v>287772</v>
      </c>
      <c r="AK248" s="1" t="n">
        <f aca="false">IF(AI248="","",AI248-AJ248)</f>
        <v>-20498</v>
      </c>
      <c r="AL248" s="95" t="n">
        <v>36728</v>
      </c>
      <c r="AM248" s="0" t="n">
        <v>330793</v>
      </c>
      <c r="AN248" s="95" t="n">
        <v>36728</v>
      </c>
      <c r="AO248" s="0" t="n">
        <v>14862</v>
      </c>
      <c r="AP248" s="95" t="n">
        <v>36728</v>
      </c>
      <c r="AQ248" s="0" t="n">
        <v>1547</v>
      </c>
      <c r="AR248" s="1" t="n">
        <f aca="false">+IF(AQ248="","",AO248-AQ248)</f>
        <v>13315</v>
      </c>
      <c r="AS248" s="95" t="n">
        <v>36728</v>
      </c>
      <c r="AT248" s="0" t="n">
        <v>96949</v>
      </c>
      <c r="AU248" s="95" t="n">
        <v>36728</v>
      </c>
      <c r="AV248" s="0" t="n">
        <v>126182</v>
      </c>
      <c r="AW248" s="1" t="n">
        <f aca="false">+IF(AV248="","",AT248-AV248)</f>
        <v>-29233</v>
      </c>
      <c r="AX248" s="1" t="n">
        <f aca="false">+IF(AT248="","",AT248+AO248)</f>
        <v>111811</v>
      </c>
      <c r="AY248" s="1" t="n">
        <f aca="false">+IF(AV248="","",AV248+AQ248)</f>
        <v>127729</v>
      </c>
      <c r="AZ248" s="1" t="n">
        <f aca="false">IF(AX248="","",AX248-AY248)</f>
        <v>-15918</v>
      </c>
      <c r="BA248" s="95" t="n">
        <v>36728</v>
      </c>
      <c r="BB248" s="0" t="n">
        <v>156716</v>
      </c>
      <c r="BC248" s="95" t="n">
        <v>36728</v>
      </c>
      <c r="BD248" s="0" t="n">
        <v>12347</v>
      </c>
      <c r="BE248" s="95" t="n">
        <v>36728</v>
      </c>
      <c r="BF248" s="0" t="n">
        <v>1560</v>
      </c>
      <c r="BG248" s="1" t="n">
        <f aca="false">+IF(BF248="","",BD248-BF248)</f>
        <v>10787</v>
      </c>
      <c r="BH248" s="95" t="n">
        <v>36728</v>
      </c>
      <c r="BI248" s="0" t="n">
        <v>58407</v>
      </c>
      <c r="BJ248" s="95" t="n">
        <v>36728</v>
      </c>
      <c r="BK248" s="0" t="n">
        <v>71755</v>
      </c>
      <c r="BL248" s="1" t="n">
        <f aca="false">+IF(BK248="","",BI248-BK248)</f>
        <v>-13348</v>
      </c>
      <c r="BM248" s="1" t="n">
        <f aca="false">+IF(BI248="","",BI248+BD248)</f>
        <v>70754</v>
      </c>
      <c r="BN248" s="1" t="n">
        <f aca="false">+IF(BK248="","",BK248+BF248)</f>
        <v>73315</v>
      </c>
      <c r="BO248" s="1" t="n">
        <f aca="false">IF(BM248="","",BM248-BN248)</f>
        <v>-2561</v>
      </c>
      <c r="BP248" s="95" t="n">
        <v>36728</v>
      </c>
      <c r="BQ248" s="0" t="n">
        <v>85539</v>
      </c>
    </row>
    <row r="249" customFormat="false" ht="12.75" hidden="false" customHeight="false" outlineLevel="0" collapsed="false">
      <c r="A249" s="95" t="n">
        <f aca="false">+A248+7</f>
        <v>36732</v>
      </c>
      <c r="B249" s="95" t="n">
        <v>36728</v>
      </c>
      <c r="C249" s="0" t="n">
        <v>28.56</v>
      </c>
      <c r="D249" s="95" t="n">
        <v>36728</v>
      </c>
      <c r="E249" s="0" t="n">
        <v>3.834</v>
      </c>
      <c r="F249" s="95" t="n">
        <v>36728</v>
      </c>
      <c r="G249" s="0" t="n">
        <v>76.4</v>
      </c>
      <c r="H249" s="95" t="n">
        <v>36728</v>
      </c>
      <c r="I249" s="0" t="n">
        <v>91.31</v>
      </c>
      <c r="J249" s="95" t="n">
        <v>36735</v>
      </c>
      <c r="K249" s="0" t="n">
        <v>33755</v>
      </c>
      <c r="L249" s="95" t="n">
        <v>36735</v>
      </c>
      <c r="M249" s="0" t="n">
        <v>25058</v>
      </c>
      <c r="N249" s="1" t="n">
        <f aca="false">+IF(M249="","",K249-M249)</f>
        <v>8697</v>
      </c>
      <c r="O249" s="95" t="n">
        <v>36735</v>
      </c>
      <c r="P249" s="0" t="n">
        <v>309065</v>
      </c>
      <c r="Q249" s="95" t="n">
        <v>36735</v>
      </c>
      <c r="R249" s="0" t="n">
        <v>314726</v>
      </c>
      <c r="S249" s="1" t="n">
        <f aca="false">+IF(R249="","",P249-R249)</f>
        <v>-5661</v>
      </c>
      <c r="T249" s="1" t="n">
        <f aca="false">+IF(P249="","",P249+K249)</f>
        <v>342820</v>
      </c>
      <c r="U249" s="1" t="n">
        <f aca="false">+IF(R249="","",R249+M249)</f>
        <v>339784</v>
      </c>
      <c r="V249" s="1" t="n">
        <f aca="false">IF(T249="","",T249-U249)</f>
        <v>3036</v>
      </c>
      <c r="W249" s="95" t="n">
        <v>36735</v>
      </c>
      <c r="X249" s="0" t="n">
        <v>411712</v>
      </c>
      <c r="Y249" s="95" t="n">
        <v>36735</v>
      </c>
      <c r="Z249" s="0" t="n">
        <v>17199</v>
      </c>
      <c r="AA249" s="95" t="n">
        <v>36735</v>
      </c>
      <c r="AB249" s="0" t="n">
        <v>6841</v>
      </c>
      <c r="AC249" s="1" t="n">
        <f aca="false">+IF(AB249="","",Z249-AB249)</f>
        <v>10358</v>
      </c>
      <c r="AD249" s="95" t="n">
        <v>36735</v>
      </c>
      <c r="AE249" s="0" t="n">
        <v>265161</v>
      </c>
      <c r="AF249" s="95" t="n">
        <v>36735</v>
      </c>
      <c r="AG249" s="0" t="n">
        <v>288421</v>
      </c>
      <c r="AH249" s="1" t="n">
        <f aca="false">+IF(AG249="","",AE249-AG249)</f>
        <v>-23260</v>
      </c>
      <c r="AI249" s="1" t="n">
        <f aca="false">+IF(AE249="","",AE249+Z249)</f>
        <v>282360</v>
      </c>
      <c r="AJ249" s="1" t="n">
        <f aca="false">+IF(AG249="","",AG249+AB249)</f>
        <v>295262</v>
      </c>
      <c r="AK249" s="1" t="n">
        <f aca="false">IF(AI249="","",AI249-AJ249)</f>
        <v>-12902</v>
      </c>
      <c r="AL249" s="95" t="n">
        <v>36735</v>
      </c>
      <c r="AM249" s="0" t="n">
        <v>344022</v>
      </c>
      <c r="AN249" s="95" t="n">
        <v>36735</v>
      </c>
      <c r="AO249" s="0" t="n">
        <v>14021</v>
      </c>
      <c r="AP249" s="95" t="n">
        <v>36735</v>
      </c>
      <c r="AQ249" s="0" t="n">
        <v>1668</v>
      </c>
      <c r="AR249" s="1" t="n">
        <f aca="false">+IF(AQ249="","",AO249-AQ249)</f>
        <v>12353</v>
      </c>
      <c r="AS249" s="95" t="n">
        <v>36735</v>
      </c>
      <c r="AT249" s="0" t="n">
        <v>103245</v>
      </c>
      <c r="AU249" s="95" t="n">
        <v>36735</v>
      </c>
      <c r="AV249" s="0" t="n">
        <v>127268</v>
      </c>
      <c r="AW249" s="1" t="n">
        <f aca="false">+IF(AV249="","",AT249-AV249)</f>
        <v>-24023</v>
      </c>
      <c r="AX249" s="1" t="n">
        <f aca="false">+IF(AT249="","",AT249+AO249)</f>
        <v>117266</v>
      </c>
      <c r="AY249" s="1" t="n">
        <f aca="false">+IF(AV249="","",AV249+AQ249)</f>
        <v>128936</v>
      </c>
      <c r="AZ249" s="1" t="n">
        <f aca="false">IF(AX249="","",AX249-AY249)</f>
        <v>-11670</v>
      </c>
      <c r="BA249" s="95" t="n">
        <v>36735</v>
      </c>
      <c r="BB249" s="0" t="n">
        <v>159383</v>
      </c>
      <c r="BC249" s="95" t="n">
        <v>36735</v>
      </c>
      <c r="BD249" s="0" t="n">
        <v>8462</v>
      </c>
      <c r="BE249" s="95" t="n">
        <v>36735</v>
      </c>
      <c r="BF249" s="0" t="n">
        <v>932</v>
      </c>
      <c r="BG249" s="1" t="n">
        <f aca="false">+IF(BF249="","",BD249-BF249)</f>
        <v>7530</v>
      </c>
      <c r="BH249" s="95" t="n">
        <v>36735</v>
      </c>
      <c r="BI249" s="0" t="n">
        <v>56559</v>
      </c>
      <c r="BJ249" s="95" t="n">
        <v>36735</v>
      </c>
      <c r="BK249" s="0" t="n">
        <v>65511</v>
      </c>
      <c r="BL249" s="1" t="n">
        <f aca="false">+IF(BK249="","",BI249-BK249)</f>
        <v>-8952</v>
      </c>
      <c r="BM249" s="1" t="n">
        <f aca="false">+IF(BI249="","",BI249+BD249)</f>
        <v>65021</v>
      </c>
      <c r="BN249" s="1" t="n">
        <f aca="false">+IF(BK249="","",BK249+BF249)</f>
        <v>66443</v>
      </c>
      <c r="BO249" s="1" t="n">
        <f aca="false">IF(BM249="","",BM249-BN249)</f>
        <v>-1422</v>
      </c>
      <c r="BP249" s="95" t="n">
        <v>36735</v>
      </c>
      <c r="BQ249" s="0" t="n">
        <v>79835</v>
      </c>
    </row>
    <row r="250" customFormat="false" ht="12.75" hidden="false" customHeight="false" outlineLevel="0" collapsed="false">
      <c r="A250" s="95" t="n">
        <f aca="false">+A249+7</f>
        <v>36739</v>
      </c>
      <c r="B250" s="95" t="n">
        <v>36735</v>
      </c>
      <c r="C250" s="0" t="n">
        <v>28.18</v>
      </c>
      <c r="D250" s="95" t="n">
        <v>36735</v>
      </c>
      <c r="E250" s="0" t="n">
        <v>3.845</v>
      </c>
      <c r="F250" s="95" t="n">
        <v>36735</v>
      </c>
      <c r="G250" s="0" t="n">
        <v>76.77</v>
      </c>
      <c r="H250" s="95" t="n">
        <v>36735</v>
      </c>
      <c r="I250" s="0" t="n">
        <v>95.03</v>
      </c>
      <c r="J250" s="95" t="n">
        <v>36742</v>
      </c>
      <c r="K250" s="0" t="n">
        <v>23838</v>
      </c>
      <c r="L250" s="95" t="n">
        <v>36742</v>
      </c>
      <c r="M250" s="0" t="n">
        <v>26394</v>
      </c>
      <c r="N250" s="1" t="n">
        <f aca="false">+IF(M250="","",K250-M250)</f>
        <v>-2556</v>
      </c>
      <c r="O250" s="95" t="n">
        <v>36742</v>
      </c>
      <c r="P250" s="0" t="n">
        <v>318648</v>
      </c>
      <c r="Q250" s="95" t="n">
        <v>36742</v>
      </c>
      <c r="R250" s="0" t="n">
        <v>310314</v>
      </c>
      <c r="S250" s="1" t="n">
        <f aca="false">+IF(R250="","",P250-R250)</f>
        <v>8334</v>
      </c>
      <c r="T250" s="1" t="n">
        <f aca="false">+IF(P250="","",P250+K250)</f>
        <v>342486</v>
      </c>
      <c r="U250" s="1" t="n">
        <f aca="false">+IF(R250="","",R250+M250)</f>
        <v>336708</v>
      </c>
      <c r="V250" s="1" t="n">
        <f aca="false">IF(T250="","",T250-U250)</f>
        <v>5778</v>
      </c>
      <c r="W250" s="95" t="n">
        <v>36742</v>
      </c>
      <c r="X250" s="0" t="n">
        <v>407409</v>
      </c>
      <c r="Y250" s="95" t="n">
        <v>36742</v>
      </c>
      <c r="Z250" s="0" t="n">
        <v>18564</v>
      </c>
      <c r="AA250" s="95" t="n">
        <v>36742</v>
      </c>
      <c r="AB250" s="0" t="n">
        <v>8396</v>
      </c>
      <c r="AC250" s="1" t="n">
        <f aca="false">+IF(AB250="","",Z250-AB250)</f>
        <v>10168</v>
      </c>
      <c r="AD250" s="95" t="n">
        <v>36742</v>
      </c>
      <c r="AE250" s="0" t="n">
        <v>240883</v>
      </c>
      <c r="AF250" s="95" t="n">
        <v>36742</v>
      </c>
      <c r="AG250" s="0" t="n">
        <v>265206</v>
      </c>
      <c r="AH250" s="1" t="n">
        <f aca="false">+IF(AG250="","",AE250-AG250)</f>
        <v>-24323</v>
      </c>
      <c r="AI250" s="1" t="n">
        <f aca="false">+IF(AE250="","",AE250+Z250)</f>
        <v>259447</v>
      </c>
      <c r="AJ250" s="1" t="n">
        <f aca="false">+IF(AG250="","",AG250+AB250)</f>
        <v>273602</v>
      </c>
      <c r="AK250" s="1" t="n">
        <f aca="false">IF(AI250="","",AI250-AJ250)</f>
        <v>-14155</v>
      </c>
      <c r="AL250" s="95" t="n">
        <v>36742</v>
      </c>
      <c r="AM250" s="0" t="n">
        <v>321536</v>
      </c>
      <c r="AN250" s="95" t="n">
        <v>36742</v>
      </c>
      <c r="AO250" s="0" t="n">
        <v>11321</v>
      </c>
      <c r="AP250" s="95" t="n">
        <v>36742</v>
      </c>
      <c r="AQ250" s="0" t="n">
        <v>1668</v>
      </c>
      <c r="AR250" s="1" t="n">
        <f aca="false">+IF(AQ250="","",AO250-AQ250)</f>
        <v>9653</v>
      </c>
      <c r="AS250" s="95" t="n">
        <v>36742</v>
      </c>
      <c r="AT250" s="0" t="n">
        <v>106490</v>
      </c>
      <c r="AU250" s="95" t="n">
        <v>36742</v>
      </c>
      <c r="AV250" s="0" t="n">
        <v>129371</v>
      </c>
      <c r="AW250" s="1" t="n">
        <f aca="false">+IF(AV250="","",AT250-AV250)</f>
        <v>-22881</v>
      </c>
      <c r="AX250" s="1" t="n">
        <f aca="false">+IF(AT250="","",AT250+AO250)</f>
        <v>117811</v>
      </c>
      <c r="AY250" s="1" t="n">
        <f aca="false">+IF(AV250="","",AV250+AQ250)</f>
        <v>131039</v>
      </c>
      <c r="AZ250" s="1" t="n">
        <f aca="false">IF(AX250="","",AX250-AY250)</f>
        <v>-13228</v>
      </c>
      <c r="BA250" s="95" t="n">
        <v>36742</v>
      </c>
      <c r="BB250" s="0" t="n">
        <v>160278</v>
      </c>
      <c r="BC250" s="95" t="n">
        <v>36742</v>
      </c>
      <c r="BD250" s="0" t="n">
        <v>5923</v>
      </c>
      <c r="BE250" s="95" t="n">
        <v>36742</v>
      </c>
      <c r="BF250" s="0" t="n">
        <v>2268</v>
      </c>
      <c r="BG250" s="1" t="n">
        <f aca="false">+IF(BF250="","",BD250-BF250)</f>
        <v>3655</v>
      </c>
      <c r="BH250" s="95" t="n">
        <v>36742</v>
      </c>
      <c r="BI250" s="0" t="n">
        <v>45037</v>
      </c>
      <c r="BJ250" s="95" t="n">
        <v>36742</v>
      </c>
      <c r="BK250" s="0" t="n">
        <v>50200</v>
      </c>
      <c r="BL250" s="1" t="n">
        <f aca="false">+IF(BK250="","",BI250-BK250)</f>
        <v>-5163</v>
      </c>
      <c r="BM250" s="1" t="n">
        <f aca="false">+IF(BI250="","",BI250+BD250)</f>
        <v>50960</v>
      </c>
      <c r="BN250" s="1" t="n">
        <f aca="false">+IF(BK250="","",BK250+BF250)</f>
        <v>52468</v>
      </c>
      <c r="BO250" s="1" t="n">
        <f aca="false">IF(BM250="","",BM250-BN250)</f>
        <v>-1508</v>
      </c>
      <c r="BP250" s="95" t="n">
        <v>36742</v>
      </c>
      <c r="BQ250" s="0" t="n">
        <v>61832</v>
      </c>
    </row>
    <row r="251" customFormat="false" ht="12.75" hidden="false" customHeight="false" outlineLevel="0" collapsed="false">
      <c r="A251" s="95" t="n">
        <f aca="false">+A250+7</f>
        <v>36746</v>
      </c>
      <c r="B251" s="95" t="n">
        <v>36742</v>
      </c>
      <c r="C251" s="0" t="n">
        <v>29.96</v>
      </c>
      <c r="D251" s="95" t="n">
        <v>36742</v>
      </c>
      <c r="E251" s="0" t="n">
        <v>4.296</v>
      </c>
      <c r="F251" s="95" t="n">
        <v>36742</v>
      </c>
      <c r="G251" s="0" t="n">
        <v>81.85</v>
      </c>
      <c r="H251" s="95" t="n">
        <v>36742</v>
      </c>
      <c r="I251" s="0" t="n">
        <v>87.59</v>
      </c>
      <c r="J251" s="95" t="n">
        <v>36749</v>
      </c>
      <c r="K251" s="0" t="n">
        <v>24616</v>
      </c>
      <c r="L251" s="95" t="n">
        <v>36749</v>
      </c>
      <c r="M251" s="0" t="n">
        <v>28962</v>
      </c>
      <c r="N251" s="1" t="n">
        <f aca="false">+IF(M251="","",K251-M251)</f>
        <v>-4346</v>
      </c>
      <c r="O251" s="95" t="n">
        <v>36749</v>
      </c>
      <c r="P251" s="0" t="n">
        <v>324694</v>
      </c>
      <c r="Q251" s="95" t="n">
        <v>36749</v>
      </c>
      <c r="R251" s="0" t="n">
        <v>316313</v>
      </c>
      <c r="S251" s="1" t="n">
        <f aca="false">+IF(R251="","",P251-R251)</f>
        <v>8381</v>
      </c>
      <c r="T251" s="1" t="n">
        <f aca="false">+IF(P251="","",P251+K251)</f>
        <v>349310</v>
      </c>
      <c r="U251" s="1" t="n">
        <f aca="false">+IF(R251="","",R251+M251)</f>
        <v>345275</v>
      </c>
      <c r="V251" s="1" t="n">
        <f aca="false">IF(T251="","",T251-U251)</f>
        <v>4035</v>
      </c>
      <c r="W251" s="95" t="n">
        <v>36749</v>
      </c>
      <c r="X251" s="0" t="n">
        <v>413886</v>
      </c>
      <c r="Y251" s="95" t="n">
        <v>36749</v>
      </c>
      <c r="Z251" s="0" t="n">
        <v>16654</v>
      </c>
      <c r="AA251" s="95" t="n">
        <v>36749</v>
      </c>
      <c r="AB251" s="0" t="n">
        <v>8150</v>
      </c>
      <c r="AC251" s="1" t="n">
        <f aca="false">+IF(AB251="","",Z251-AB251)</f>
        <v>8504</v>
      </c>
      <c r="AD251" s="95" t="n">
        <v>36749</v>
      </c>
      <c r="AE251" s="0" t="n">
        <v>249177</v>
      </c>
      <c r="AF251" s="95" t="n">
        <v>36749</v>
      </c>
      <c r="AG251" s="0" t="n">
        <v>274164</v>
      </c>
      <c r="AH251" s="1" t="n">
        <f aca="false">+IF(AG251="","",AE251-AG251)</f>
        <v>-24987</v>
      </c>
      <c r="AI251" s="1" t="n">
        <f aca="false">+IF(AE251="","",AE251+Z251)</f>
        <v>265831</v>
      </c>
      <c r="AJ251" s="1" t="n">
        <f aca="false">+IF(AG251="","",AG251+AB251)</f>
        <v>282314</v>
      </c>
      <c r="AK251" s="1" t="n">
        <f aca="false">IF(AI251="","",AI251-AJ251)</f>
        <v>-16483</v>
      </c>
      <c r="AL251" s="95" t="n">
        <v>36749</v>
      </c>
      <c r="AM251" s="0" t="n">
        <v>332143</v>
      </c>
      <c r="AN251" s="95" t="n">
        <v>36749</v>
      </c>
      <c r="AO251" s="0" t="n">
        <v>14370</v>
      </c>
      <c r="AP251" s="95" t="n">
        <v>36749</v>
      </c>
      <c r="AQ251" s="0" t="n">
        <v>521</v>
      </c>
      <c r="AR251" s="1" t="n">
        <f aca="false">+IF(AQ251="","",AO251-AQ251)</f>
        <v>13849</v>
      </c>
      <c r="AS251" s="95" t="n">
        <v>36749</v>
      </c>
      <c r="AT251" s="0" t="n">
        <v>100344</v>
      </c>
      <c r="AU251" s="95" t="n">
        <v>36749</v>
      </c>
      <c r="AV251" s="0" t="n">
        <v>130387</v>
      </c>
      <c r="AW251" s="1" t="n">
        <f aca="false">+IF(AV251="","",AT251-AV251)</f>
        <v>-30043</v>
      </c>
      <c r="AX251" s="1" t="n">
        <f aca="false">+IF(AT251="","",AT251+AO251)</f>
        <v>114714</v>
      </c>
      <c r="AY251" s="1" t="n">
        <f aca="false">+IF(AV251="","",AV251+AQ251)</f>
        <v>130908</v>
      </c>
      <c r="AZ251" s="1" t="n">
        <f aca="false">IF(AX251="","",AX251-AY251)</f>
        <v>-16194</v>
      </c>
      <c r="BA251" s="95" t="n">
        <v>36749</v>
      </c>
      <c r="BB251" s="0" t="n">
        <v>162006</v>
      </c>
      <c r="BC251" s="95" t="n">
        <v>36749</v>
      </c>
      <c r="BD251" s="0" t="n">
        <v>4758</v>
      </c>
      <c r="BE251" s="95" t="n">
        <v>36749</v>
      </c>
      <c r="BF251" s="0" t="n">
        <v>1562</v>
      </c>
      <c r="BG251" s="1" t="n">
        <f aca="false">+IF(BF251="","",BD251-BF251)</f>
        <v>3196</v>
      </c>
      <c r="BH251" s="95" t="n">
        <v>36749</v>
      </c>
      <c r="BI251" s="0" t="n">
        <v>44242</v>
      </c>
      <c r="BJ251" s="95" t="n">
        <v>36749</v>
      </c>
      <c r="BK251" s="0" t="n">
        <v>49168</v>
      </c>
      <c r="BL251" s="1" t="n">
        <f aca="false">+IF(BK251="","",BI251-BK251)</f>
        <v>-4926</v>
      </c>
      <c r="BM251" s="1" t="n">
        <f aca="false">+IF(BI251="","",BI251+BD251)</f>
        <v>49000</v>
      </c>
      <c r="BN251" s="1" t="n">
        <f aca="false">+IF(BK251="","",BK251+BF251)</f>
        <v>50730</v>
      </c>
      <c r="BO251" s="1" t="n">
        <f aca="false">IF(BM251="","",BM251-BN251)</f>
        <v>-1730</v>
      </c>
      <c r="BP251" s="95" t="n">
        <v>36749</v>
      </c>
      <c r="BQ251" s="0" t="n">
        <v>60927</v>
      </c>
    </row>
    <row r="252" customFormat="false" ht="12.75" hidden="false" customHeight="false" outlineLevel="0" collapsed="false">
      <c r="A252" s="95" t="n">
        <f aca="false">+A251+7</f>
        <v>36753</v>
      </c>
      <c r="B252" s="95" t="n">
        <v>36749</v>
      </c>
      <c r="C252" s="0" t="n">
        <v>31.02</v>
      </c>
      <c r="D252" s="95" t="n">
        <v>36749</v>
      </c>
      <c r="E252" s="0" t="n">
        <v>4.475</v>
      </c>
      <c r="F252" s="95" t="n">
        <v>36749</v>
      </c>
      <c r="G252" s="0" t="n">
        <v>85.82</v>
      </c>
      <c r="H252" s="95" t="n">
        <v>36749</v>
      </c>
      <c r="I252" s="0" t="n">
        <v>91.19</v>
      </c>
      <c r="J252" s="95" t="n">
        <v>36756</v>
      </c>
      <c r="K252" s="0" t="n">
        <v>41178</v>
      </c>
      <c r="L252" s="95" t="n">
        <v>36756</v>
      </c>
      <c r="M252" s="0" t="n">
        <v>34377</v>
      </c>
      <c r="N252" s="1" t="n">
        <f aca="false">+IF(M252="","",K252-M252)</f>
        <v>6801</v>
      </c>
      <c r="O252" s="95" t="n">
        <v>36756</v>
      </c>
      <c r="P252" s="0" t="n">
        <v>317238</v>
      </c>
      <c r="Q252" s="95" t="n">
        <v>36756</v>
      </c>
      <c r="R252" s="0" t="n">
        <v>324810</v>
      </c>
      <c r="S252" s="1" t="n">
        <f aca="false">+IF(R252="","",P252-R252)</f>
        <v>-7572</v>
      </c>
      <c r="T252" s="1" t="n">
        <f aca="false">+IF(P252="","",P252+K252)</f>
        <v>358416</v>
      </c>
      <c r="U252" s="1" t="n">
        <f aca="false">+IF(R252="","",R252+M252)</f>
        <v>359187</v>
      </c>
      <c r="V252" s="1" t="n">
        <f aca="false">IF(T252="","",T252-U252)</f>
        <v>-771</v>
      </c>
      <c r="W252" s="95" t="n">
        <v>36756</v>
      </c>
      <c r="X252" s="0" t="n">
        <v>432050</v>
      </c>
      <c r="Y252" s="95" t="n">
        <v>36756</v>
      </c>
      <c r="Z252" s="0" t="n">
        <v>22339</v>
      </c>
      <c r="AA252" s="95" t="n">
        <v>36756</v>
      </c>
      <c r="AB252" s="0" t="n">
        <v>6238</v>
      </c>
      <c r="AC252" s="1" t="n">
        <f aca="false">+IF(AB252="","",Z252-AB252)</f>
        <v>16101</v>
      </c>
      <c r="AD252" s="95" t="n">
        <v>36756</v>
      </c>
      <c r="AE252" s="0" t="n">
        <v>255818</v>
      </c>
      <c r="AF252" s="95" t="n">
        <v>36756</v>
      </c>
      <c r="AG252" s="0" t="n">
        <v>279258</v>
      </c>
      <c r="AH252" s="1" t="n">
        <f aca="false">+IF(AG252="","",AE252-AG252)</f>
        <v>-23440</v>
      </c>
      <c r="AI252" s="1" t="n">
        <f aca="false">+IF(AE252="","",AE252+Z252)</f>
        <v>278157</v>
      </c>
      <c r="AJ252" s="1" t="n">
        <f aca="false">+IF(AG252="","",AG252+AB252)</f>
        <v>285496</v>
      </c>
      <c r="AK252" s="1" t="n">
        <f aca="false">IF(AI252="","",AI252-AJ252)</f>
        <v>-7339</v>
      </c>
      <c r="AL252" s="95" t="n">
        <v>36756</v>
      </c>
      <c r="AM252" s="0" t="n">
        <v>345154</v>
      </c>
      <c r="AN252" s="95" t="n">
        <v>36756</v>
      </c>
      <c r="AO252" s="0" t="n">
        <v>17915</v>
      </c>
      <c r="AP252" s="95" t="n">
        <v>36756</v>
      </c>
      <c r="AQ252" s="0" t="n">
        <v>1636</v>
      </c>
      <c r="AR252" s="1" t="n">
        <f aca="false">+IF(AQ252="","",AO252-AQ252)</f>
        <v>16279</v>
      </c>
      <c r="AS252" s="95" t="n">
        <v>36756</v>
      </c>
      <c r="AT252" s="0" t="n">
        <v>106781</v>
      </c>
      <c r="AU252" s="95" t="n">
        <v>36756</v>
      </c>
      <c r="AV252" s="0" t="n">
        <v>141624</v>
      </c>
      <c r="AW252" s="1" t="n">
        <f aca="false">+IF(AV252="","",AT252-AV252)</f>
        <v>-34843</v>
      </c>
      <c r="AX252" s="1" t="n">
        <f aca="false">+IF(AT252="","",AT252+AO252)</f>
        <v>124696</v>
      </c>
      <c r="AY252" s="1" t="n">
        <f aca="false">+IF(AV252="","",AV252+AQ252)</f>
        <v>143260</v>
      </c>
      <c r="AZ252" s="1" t="n">
        <f aca="false">IF(AX252="","",AX252-AY252)</f>
        <v>-18564</v>
      </c>
      <c r="BA252" s="95" t="n">
        <v>36756</v>
      </c>
      <c r="BB252" s="0" t="n">
        <v>171528</v>
      </c>
      <c r="BC252" s="95" t="n">
        <v>36756</v>
      </c>
      <c r="BD252" s="0" t="n">
        <v>7323</v>
      </c>
      <c r="BE252" s="95" t="n">
        <v>36756</v>
      </c>
      <c r="BF252" s="0" t="n">
        <v>3291</v>
      </c>
      <c r="BG252" s="1" t="n">
        <f aca="false">+IF(BF252="","",BD252-BF252)</f>
        <v>4032</v>
      </c>
      <c r="BH252" s="95" t="n">
        <v>36756</v>
      </c>
      <c r="BI252" s="0" t="n">
        <v>45127</v>
      </c>
      <c r="BJ252" s="95" t="n">
        <v>36756</v>
      </c>
      <c r="BK252" s="0" t="n">
        <v>52235</v>
      </c>
      <c r="BL252" s="1" t="n">
        <f aca="false">+IF(BK252="","",BI252-BK252)</f>
        <v>-7108</v>
      </c>
      <c r="BM252" s="1" t="n">
        <f aca="false">+IF(BI252="","",BI252+BD252)</f>
        <v>52450</v>
      </c>
      <c r="BN252" s="1" t="n">
        <f aca="false">+IF(BK252="","",BK252+BF252)</f>
        <v>55526</v>
      </c>
      <c r="BO252" s="1" t="n">
        <f aca="false">IF(BM252="","",BM252-BN252)</f>
        <v>-3076</v>
      </c>
      <c r="BP252" s="95" t="n">
        <v>36756</v>
      </c>
      <c r="BQ252" s="0" t="n">
        <v>66095</v>
      </c>
    </row>
    <row r="253" customFormat="false" ht="12.75" hidden="false" customHeight="false" outlineLevel="0" collapsed="false">
      <c r="A253" s="95" t="n">
        <f aca="false">+A252+7</f>
        <v>36760</v>
      </c>
      <c r="B253" s="95" t="n">
        <v>36756</v>
      </c>
      <c r="C253" s="0" t="n">
        <v>31.99</v>
      </c>
      <c r="D253" s="95" t="n">
        <v>36756</v>
      </c>
      <c r="E253" s="0" t="n">
        <v>4.436</v>
      </c>
      <c r="F253" s="95" t="n">
        <v>36756</v>
      </c>
      <c r="G253" s="0" t="n">
        <v>89.91</v>
      </c>
      <c r="H253" s="95" t="n">
        <v>36756</v>
      </c>
      <c r="I253" s="0" t="n">
        <v>94.3</v>
      </c>
      <c r="J253" s="95" t="n">
        <v>36763</v>
      </c>
      <c r="K253" s="0" t="n">
        <v>42166</v>
      </c>
      <c r="L253" s="95" t="n">
        <v>36763</v>
      </c>
      <c r="M253" s="0" t="n">
        <v>30725</v>
      </c>
      <c r="N253" s="1" t="n">
        <f aca="false">+IF(M253="","",K253-M253)</f>
        <v>11441</v>
      </c>
      <c r="O253" s="95" t="n">
        <v>36763</v>
      </c>
      <c r="P253" s="0" t="n">
        <v>301594</v>
      </c>
      <c r="Q253" s="95" t="n">
        <v>36763</v>
      </c>
      <c r="R253" s="0" t="n">
        <v>312830</v>
      </c>
      <c r="S253" s="1" t="n">
        <f aca="false">+IF(R253="","",P253-R253)</f>
        <v>-11236</v>
      </c>
      <c r="T253" s="1" t="n">
        <f aca="false">+IF(P253="","",P253+K253)</f>
        <v>343760</v>
      </c>
      <c r="U253" s="1" t="n">
        <f aca="false">+IF(R253="","",R253+M253)</f>
        <v>343555</v>
      </c>
      <c r="V253" s="1" t="n">
        <f aca="false">IF(T253="","",T253-U253)</f>
        <v>205</v>
      </c>
      <c r="W253" s="95" t="n">
        <v>36763</v>
      </c>
      <c r="X253" s="0" t="n">
        <v>407838</v>
      </c>
      <c r="Y253" s="95" t="n">
        <v>36763</v>
      </c>
      <c r="Z253" s="0" t="n">
        <v>26175</v>
      </c>
      <c r="AA253" s="95" t="n">
        <v>36763</v>
      </c>
      <c r="AB253" s="0" t="n">
        <v>6596</v>
      </c>
      <c r="AC253" s="1" t="n">
        <f aca="false">+IF(AB253="","",Z253-AB253)</f>
        <v>19579</v>
      </c>
      <c r="AD253" s="95" t="n">
        <v>36763</v>
      </c>
      <c r="AE253" s="0" t="n">
        <v>255999</v>
      </c>
      <c r="AF253" s="95" t="n">
        <v>36763</v>
      </c>
      <c r="AG253" s="0" t="n">
        <v>291198</v>
      </c>
      <c r="AH253" s="1" t="n">
        <f aca="false">+IF(AG253="","",AE253-AG253)</f>
        <v>-35199</v>
      </c>
      <c r="AI253" s="1" t="n">
        <f aca="false">+IF(AE253="","",AE253+Z253)</f>
        <v>282174</v>
      </c>
      <c r="AJ253" s="1" t="n">
        <f aca="false">+IF(AG253="","",AG253+AB253)</f>
        <v>297794</v>
      </c>
      <c r="AK253" s="1" t="n">
        <f aca="false">IF(AI253="","",AI253-AJ253)</f>
        <v>-15620</v>
      </c>
      <c r="AL253" s="95" t="n">
        <v>36763</v>
      </c>
      <c r="AM253" s="0" t="n">
        <v>351276</v>
      </c>
      <c r="AN253" s="95" t="n">
        <v>36763</v>
      </c>
      <c r="AO253" s="0" t="n">
        <v>17365</v>
      </c>
      <c r="AP253" s="95" t="n">
        <v>36763</v>
      </c>
      <c r="AQ253" s="0" t="n">
        <v>1130</v>
      </c>
      <c r="AR253" s="1" t="n">
        <f aca="false">+IF(AQ253="","",AO253-AQ253)</f>
        <v>16235</v>
      </c>
      <c r="AS253" s="95" t="n">
        <v>36763</v>
      </c>
      <c r="AT253" s="0" t="n">
        <v>111220</v>
      </c>
      <c r="AU253" s="95" t="n">
        <v>36763</v>
      </c>
      <c r="AV253" s="0" t="n">
        <v>146741</v>
      </c>
      <c r="AW253" s="1" t="n">
        <f aca="false">+IF(AV253="","",AT253-AV253)</f>
        <v>-35521</v>
      </c>
      <c r="AX253" s="1" t="n">
        <f aca="false">+IF(AT253="","",AT253+AO253)</f>
        <v>128585</v>
      </c>
      <c r="AY253" s="1" t="n">
        <f aca="false">+IF(AV253="","",AV253+AQ253)</f>
        <v>147871</v>
      </c>
      <c r="AZ253" s="1" t="n">
        <f aca="false">IF(AX253="","",AX253-AY253)</f>
        <v>-19286</v>
      </c>
      <c r="BA253" s="95" t="n">
        <v>36763</v>
      </c>
      <c r="BB253" s="0" t="n">
        <v>174624</v>
      </c>
      <c r="BC253" s="95" t="n">
        <v>36763</v>
      </c>
      <c r="BD253" s="0" t="n">
        <v>8717</v>
      </c>
      <c r="BE253" s="95" t="n">
        <v>36763</v>
      </c>
      <c r="BF253" s="0" t="n">
        <v>4403</v>
      </c>
      <c r="BG253" s="1" t="n">
        <f aca="false">+IF(BF253="","",BD253-BF253)</f>
        <v>4314</v>
      </c>
      <c r="BH253" s="95" t="n">
        <v>36763</v>
      </c>
      <c r="BI253" s="0" t="n">
        <v>46644</v>
      </c>
      <c r="BJ253" s="95" t="n">
        <v>36763</v>
      </c>
      <c r="BK253" s="0" t="n">
        <v>54461</v>
      </c>
      <c r="BL253" s="1" t="n">
        <f aca="false">+IF(BK253="","",BI253-BK253)</f>
        <v>-7817</v>
      </c>
      <c r="BM253" s="1" t="n">
        <f aca="false">+IF(BI253="","",BI253+BD253)</f>
        <v>55361</v>
      </c>
      <c r="BN253" s="1" t="n">
        <f aca="false">+IF(BK253="","",BK253+BF253)</f>
        <v>58864</v>
      </c>
      <c r="BO253" s="1" t="n">
        <f aca="false">IF(BM253="","",BM253-BN253)</f>
        <v>-3503</v>
      </c>
      <c r="BP253" s="95" t="n">
        <v>36763</v>
      </c>
      <c r="BQ253" s="0" t="n">
        <v>69383</v>
      </c>
    </row>
    <row r="254" customFormat="false" ht="12.75" hidden="false" customHeight="false" outlineLevel="0" collapsed="false">
      <c r="A254" s="95" t="n">
        <f aca="false">+A253+7</f>
        <v>36767</v>
      </c>
      <c r="B254" s="95" t="n">
        <v>36763</v>
      </c>
      <c r="C254" s="0" t="n">
        <v>32.03</v>
      </c>
      <c r="D254" s="95" t="n">
        <v>36763</v>
      </c>
      <c r="E254" s="0" t="n">
        <v>4.628</v>
      </c>
      <c r="F254" s="95" t="n">
        <v>36763</v>
      </c>
      <c r="G254" s="0" t="n">
        <v>96.94</v>
      </c>
      <c r="H254" s="95" t="n">
        <v>36763</v>
      </c>
      <c r="I254" s="0" t="n">
        <v>95.41</v>
      </c>
      <c r="J254" s="95" t="n">
        <v>36770</v>
      </c>
      <c r="K254" s="0" t="n">
        <v>48591</v>
      </c>
      <c r="L254" s="95" t="n">
        <v>36770</v>
      </c>
      <c r="M254" s="0" t="n">
        <v>33674</v>
      </c>
      <c r="N254" s="1" t="n">
        <f aca="false">+IF(M254="","",K254-M254)</f>
        <v>14917</v>
      </c>
      <c r="O254" s="95" t="n">
        <v>36770</v>
      </c>
      <c r="P254" s="0" t="n">
        <v>290037</v>
      </c>
      <c r="Q254" s="95" t="n">
        <v>36770</v>
      </c>
      <c r="R254" s="0" t="n">
        <v>312919</v>
      </c>
      <c r="S254" s="1" t="n">
        <f aca="false">+IF(R254="","",P254-R254)</f>
        <v>-22882</v>
      </c>
      <c r="T254" s="1" t="n">
        <f aca="false">+IF(P254="","",P254+K254)</f>
        <v>338628</v>
      </c>
      <c r="U254" s="1" t="n">
        <f aca="false">+IF(R254="","",R254+M254)</f>
        <v>346593</v>
      </c>
      <c r="V254" s="1" t="n">
        <f aca="false">IF(T254="","",T254-U254)</f>
        <v>-7965</v>
      </c>
      <c r="W254" s="95" t="n">
        <v>36770</v>
      </c>
      <c r="X254" s="0" t="n">
        <v>406980</v>
      </c>
      <c r="Y254" s="95" t="n">
        <v>36770</v>
      </c>
      <c r="Z254" s="0" t="n">
        <v>23978</v>
      </c>
      <c r="AA254" s="95" t="n">
        <v>36770</v>
      </c>
      <c r="AB254" s="0" t="n">
        <v>6314</v>
      </c>
      <c r="AC254" s="1" t="n">
        <f aca="false">+IF(AB254="","",Z254-AB254)</f>
        <v>17664</v>
      </c>
      <c r="AD254" s="95" t="n">
        <v>36770</v>
      </c>
      <c r="AE254" s="0" t="n">
        <v>243505</v>
      </c>
      <c r="AF254" s="95" t="n">
        <v>36770</v>
      </c>
      <c r="AG254" s="0" t="n">
        <v>280212</v>
      </c>
      <c r="AH254" s="1" t="n">
        <f aca="false">+IF(AG254="","",AE254-AG254)</f>
        <v>-36707</v>
      </c>
      <c r="AI254" s="1" t="n">
        <f aca="false">+IF(AE254="","",AE254+Z254)</f>
        <v>267483</v>
      </c>
      <c r="AJ254" s="1" t="n">
        <f aca="false">+IF(AG254="","",AG254+AB254)</f>
        <v>286526</v>
      </c>
      <c r="AK254" s="1" t="n">
        <f aca="false">IF(AI254="","",AI254-AJ254)</f>
        <v>-19043</v>
      </c>
      <c r="AL254" s="95" t="n">
        <v>36770</v>
      </c>
      <c r="AM254" s="0" t="n">
        <v>333989</v>
      </c>
      <c r="AN254" s="95" t="n">
        <v>36770</v>
      </c>
      <c r="AO254" s="0" t="n">
        <v>22090</v>
      </c>
      <c r="AP254" s="95" t="n">
        <v>36770</v>
      </c>
      <c r="AQ254" s="0" t="n">
        <v>717</v>
      </c>
      <c r="AR254" s="1" t="n">
        <f aca="false">+IF(AQ254="","",AO254-AQ254)</f>
        <v>21373</v>
      </c>
      <c r="AS254" s="95" t="n">
        <v>36770</v>
      </c>
      <c r="AT254" s="0" t="n">
        <v>106176</v>
      </c>
      <c r="AU254" s="95" t="n">
        <v>36770</v>
      </c>
      <c r="AV254" s="0" t="n">
        <v>145346</v>
      </c>
      <c r="AW254" s="1" t="n">
        <f aca="false">+IF(AV254="","",AT254-AV254)</f>
        <v>-39170</v>
      </c>
      <c r="AX254" s="1" t="n">
        <f aca="false">+IF(AT254="","",AT254+AO254)</f>
        <v>128266</v>
      </c>
      <c r="AY254" s="1" t="n">
        <f aca="false">+IF(AV254="","",AV254+AQ254)</f>
        <v>146063</v>
      </c>
      <c r="AZ254" s="1" t="n">
        <f aca="false">IF(AX254="","",AX254-AY254)</f>
        <v>-17797</v>
      </c>
      <c r="BA254" s="95" t="n">
        <v>36770</v>
      </c>
      <c r="BB254" s="0" t="n">
        <v>174916</v>
      </c>
      <c r="BC254" s="95" t="n">
        <v>36770</v>
      </c>
      <c r="BD254" s="0" t="n">
        <v>9432</v>
      </c>
      <c r="BE254" s="95" t="n">
        <v>36770</v>
      </c>
      <c r="BF254" s="0" t="n">
        <v>3821</v>
      </c>
      <c r="BG254" s="1" t="n">
        <f aca="false">+IF(BF254="","",BD254-BF254)</f>
        <v>5611</v>
      </c>
      <c r="BH254" s="95" t="n">
        <v>36770</v>
      </c>
      <c r="BI254" s="0" t="n">
        <v>45124</v>
      </c>
      <c r="BJ254" s="95" t="n">
        <v>36770</v>
      </c>
      <c r="BK254" s="0" t="n">
        <v>56558</v>
      </c>
      <c r="BL254" s="1" t="n">
        <f aca="false">+IF(BK254="","",BI254-BK254)</f>
        <v>-11434</v>
      </c>
      <c r="BM254" s="1" t="n">
        <f aca="false">+IF(BI254="","",BI254+BD254)</f>
        <v>54556</v>
      </c>
      <c r="BN254" s="1" t="n">
        <f aca="false">+IF(BK254="","",BK254+BF254)</f>
        <v>60379</v>
      </c>
      <c r="BO254" s="1" t="n">
        <f aca="false">IF(BM254="","",BM254-BN254)</f>
        <v>-5823</v>
      </c>
      <c r="BP254" s="95" t="n">
        <v>36770</v>
      </c>
      <c r="BQ254" s="0" t="n">
        <v>70978</v>
      </c>
    </row>
    <row r="255" customFormat="false" ht="12.75" hidden="false" customHeight="false" outlineLevel="0" collapsed="false">
      <c r="A255" s="95" t="n">
        <f aca="false">+A254+7</f>
        <v>36774</v>
      </c>
      <c r="B255" s="95" t="n">
        <v>36770</v>
      </c>
      <c r="C255" s="0" t="n">
        <v>33.38</v>
      </c>
      <c r="D255" s="95" t="n">
        <v>36770</v>
      </c>
      <c r="E255" s="0" t="n">
        <v>4.835</v>
      </c>
      <c r="F255" s="95" t="n">
        <v>36770</v>
      </c>
      <c r="G255" s="0" t="n">
        <v>97.64</v>
      </c>
      <c r="H255" s="95" t="n">
        <v>36770</v>
      </c>
      <c r="I255" s="0" t="n">
        <v>95.85</v>
      </c>
      <c r="J255" s="95" t="n">
        <v>36777</v>
      </c>
      <c r="K255" s="0" t="n">
        <v>44591</v>
      </c>
      <c r="L255" s="95" t="n">
        <v>36777</v>
      </c>
      <c r="M255" s="0" t="n">
        <v>39138</v>
      </c>
      <c r="N255" s="1" t="n">
        <f aca="false">+IF(M255="","",K255-M255)</f>
        <v>5453</v>
      </c>
      <c r="O255" s="95" t="n">
        <v>36777</v>
      </c>
      <c r="P255" s="0" t="n">
        <v>317677</v>
      </c>
      <c r="Q255" s="95" t="n">
        <v>36777</v>
      </c>
      <c r="R255" s="0" t="n">
        <v>327916</v>
      </c>
      <c r="S255" s="1" t="n">
        <f aca="false">+IF(R255="","",P255-R255)</f>
        <v>-10239</v>
      </c>
      <c r="T255" s="1" t="n">
        <f aca="false">+IF(P255="","",P255+K255)</f>
        <v>362268</v>
      </c>
      <c r="U255" s="1" t="n">
        <f aca="false">+IF(R255="","",R255+M255)</f>
        <v>367054</v>
      </c>
      <c r="V255" s="1" t="n">
        <f aca="false">IF(T255="","",T255-U255)</f>
        <v>-4786</v>
      </c>
      <c r="W255" s="95" t="n">
        <v>36777</v>
      </c>
      <c r="X255" s="0" t="n">
        <v>432738</v>
      </c>
      <c r="Y255" s="95" t="n">
        <v>36777</v>
      </c>
      <c r="Z255" s="0" t="n">
        <v>27316</v>
      </c>
      <c r="AA255" s="95" t="n">
        <v>36777</v>
      </c>
      <c r="AB255" s="0" t="n">
        <v>6845</v>
      </c>
      <c r="AC255" s="1" t="n">
        <f aca="false">+IF(AB255="","",Z255-AB255)</f>
        <v>20471</v>
      </c>
      <c r="AD255" s="95" t="n">
        <v>36777</v>
      </c>
      <c r="AE255" s="0" t="n">
        <v>255845</v>
      </c>
      <c r="AF255" s="95" t="n">
        <v>36777</v>
      </c>
      <c r="AG255" s="0" t="n">
        <v>296972</v>
      </c>
      <c r="AH255" s="1" t="n">
        <f aca="false">+IF(AG255="","",AE255-AG255)</f>
        <v>-41127</v>
      </c>
      <c r="AI255" s="1" t="n">
        <f aca="false">+IF(AE255="","",AE255+Z255)</f>
        <v>283161</v>
      </c>
      <c r="AJ255" s="1" t="n">
        <f aca="false">+IF(AG255="","",AG255+AB255)</f>
        <v>303817</v>
      </c>
      <c r="AK255" s="1" t="n">
        <f aca="false">IF(AI255="","",AI255-AJ255)</f>
        <v>-20656</v>
      </c>
      <c r="AL255" s="95" t="n">
        <v>36777</v>
      </c>
      <c r="AM255" s="0" t="n">
        <v>353876</v>
      </c>
      <c r="AN255" s="95" t="n">
        <v>36777</v>
      </c>
      <c r="AO255" s="0" t="n">
        <v>21902</v>
      </c>
      <c r="AP255" s="95" t="n">
        <v>36777</v>
      </c>
      <c r="AQ255" s="0" t="n">
        <v>643</v>
      </c>
      <c r="AR255" s="1" t="n">
        <f aca="false">+IF(AQ255="","",AO255-AQ255)</f>
        <v>21259</v>
      </c>
      <c r="AS255" s="95" t="n">
        <v>36777</v>
      </c>
      <c r="AT255" s="0" t="n">
        <v>95717</v>
      </c>
      <c r="AU255" s="95" t="n">
        <v>36777</v>
      </c>
      <c r="AV255" s="0" t="n">
        <v>138686</v>
      </c>
      <c r="AW255" s="1" t="n">
        <f aca="false">+IF(AV255="","",AT255-AV255)</f>
        <v>-42969</v>
      </c>
      <c r="AX255" s="1" t="n">
        <f aca="false">+IF(AT255="","",AT255+AO255)</f>
        <v>117619</v>
      </c>
      <c r="AY255" s="1" t="n">
        <f aca="false">+IF(AV255="","",AV255+AQ255)</f>
        <v>139329</v>
      </c>
      <c r="AZ255" s="1" t="n">
        <f aca="false">IF(AX255="","",AX255-AY255)</f>
        <v>-21710</v>
      </c>
      <c r="BA255" s="95" t="n">
        <v>36777</v>
      </c>
      <c r="BB255" s="0" t="n">
        <v>164401</v>
      </c>
      <c r="BC255" s="95" t="n">
        <v>36777</v>
      </c>
      <c r="BD255" s="0" t="n">
        <v>10628</v>
      </c>
      <c r="BE255" s="95" t="n">
        <v>36777</v>
      </c>
      <c r="BF255" s="0" t="n">
        <v>3939</v>
      </c>
      <c r="BG255" s="1" t="n">
        <f aca="false">+IF(BF255="","",BD255-BF255)</f>
        <v>6689</v>
      </c>
      <c r="BH255" s="95" t="n">
        <v>36777</v>
      </c>
      <c r="BI255" s="0" t="n">
        <v>39009</v>
      </c>
      <c r="BJ255" s="95" t="n">
        <v>36777</v>
      </c>
      <c r="BK255" s="0" t="n">
        <v>51490</v>
      </c>
      <c r="BL255" s="1" t="n">
        <f aca="false">+IF(BK255="","",BI255-BK255)</f>
        <v>-12481</v>
      </c>
      <c r="BM255" s="1" t="n">
        <f aca="false">+IF(BI255="","",BI255+BD255)</f>
        <v>49637</v>
      </c>
      <c r="BN255" s="1" t="n">
        <f aca="false">+IF(BK255="","",BK255+BF255)</f>
        <v>55429</v>
      </c>
      <c r="BO255" s="1" t="n">
        <f aca="false">IF(BM255="","",BM255-BN255)</f>
        <v>-5792</v>
      </c>
      <c r="BP255" s="95" t="n">
        <v>36777</v>
      </c>
      <c r="BQ255" s="0" t="n">
        <v>65468</v>
      </c>
    </row>
    <row r="256" customFormat="false" ht="12.75" hidden="false" customHeight="false" outlineLevel="0" collapsed="false">
      <c r="A256" s="95" t="n">
        <f aca="false">+A255+7</f>
        <v>36781</v>
      </c>
      <c r="B256" s="95" t="n">
        <v>36777</v>
      </c>
      <c r="C256" s="0" t="n">
        <v>33.63</v>
      </c>
      <c r="D256" s="95" t="n">
        <v>36777</v>
      </c>
      <c r="E256" s="0" t="n">
        <v>4.88</v>
      </c>
      <c r="F256" s="95" t="n">
        <v>36777</v>
      </c>
      <c r="G256" s="0" t="n">
        <v>99.49</v>
      </c>
      <c r="H256" s="95" t="n">
        <v>36777</v>
      </c>
      <c r="I256" s="0" t="n">
        <v>95.05</v>
      </c>
      <c r="J256" s="95" t="n">
        <v>36784</v>
      </c>
      <c r="K256" s="0" t="n">
        <v>44047</v>
      </c>
      <c r="L256" s="95" t="n">
        <v>36784</v>
      </c>
      <c r="M256" s="0" t="n">
        <v>45596</v>
      </c>
      <c r="N256" s="1" t="n">
        <f aca="false">+IF(M256="","",K256-M256)</f>
        <v>-1549</v>
      </c>
      <c r="O256" s="95" t="n">
        <v>36784</v>
      </c>
      <c r="P256" s="0" t="n">
        <v>356672</v>
      </c>
      <c r="Q256" s="95" t="n">
        <v>36784</v>
      </c>
      <c r="R256" s="0" t="n">
        <v>359216</v>
      </c>
      <c r="S256" s="1" t="n">
        <f aca="false">+IF(R256="","",P256-R256)</f>
        <v>-2544</v>
      </c>
      <c r="T256" s="1" t="n">
        <f aca="false">+IF(P256="","",P256+K256)</f>
        <v>400719</v>
      </c>
      <c r="U256" s="1" t="n">
        <f aca="false">+IF(R256="","",R256+M256)</f>
        <v>404812</v>
      </c>
      <c r="V256" s="1" t="n">
        <f aca="false">IF(T256="","",T256-U256)</f>
        <v>-4093</v>
      </c>
      <c r="W256" s="95" t="n">
        <v>36784</v>
      </c>
      <c r="X256" s="0" t="n">
        <v>478212</v>
      </c>
      <c r="Y256" s="95" t="n">
        <v>36784</v>
      </c>
      <c r="Z256" s="0" t="n">
        <v>28866</v>
      </c>
      <c r="AA256" s="95" t="n">
        <v>36784</v>
      </c>
      <c r="AB256" s="0" t="n">
        <v>7297</v>
      </c>
      <c r="AC256" s="1" t="n">
        <f aca="false">+IF(AB256="","",Z256-AB256)</f>
        <v>21569</v>
      </c>
      <c r="AD256" s="95" t="n">
        <v>36784</v>
      </c>
      <c r="AE256" s="0" t="n">
        <v>281784</v>
      </c>
      <c r="AF256" s="95" t="n">
        <v>36784</v>
      </c>
      <c r="AG256" s="0" t="n">
        <v>325651</v>
      </c>
      <c r="AH256" s="1" t="n">
        <f aca="false">+IF(AG256="","",AE256-AG256)</f>
        <v>-43867</v>
      </c>
      <c r="AI256" s="1" t="n">
        <f aca="false">+IF(AE256="","",AE256+Z256)</f>
        <v>310650</v>
      </c>
      <c r="AJ256" s="1" t="n">
        <f aca="false">+IF(AG256="","",AG256+AB256)</f>
        <v>332948</v>
      </c>
      <c r="AK256" s="1" t="n">
        <f aca="false">IF(AI256="","",AI256-AJ256)</f>
        <v>-22298</v>
      </c>
      <c r="AL256" s="95" t="n">
        <v>36784</v>
      </c>
      <c r="AM256" s="0" t="n">
        <v>380366</v>
      </c>
      <c r="AN256" s="95" t="n">
        <v>36784</v>
      </c>
      <c r="AO256" s="0" t="n">
        <v>26106</v>
      </c>
      <c r="AP256" s="95" t="n">
        <v>36784</v>
      </c>
      <c r="AQ256" s="0" t="n">
        <v>326</v>
      </c>
      <c r="AR256" s="1" t="n">
        <f aca="false">+IF(AQ256="","",AO256-AQ256)</f>
        <v>25780</v>
      </c>
      <c r="AS256" s="95" t="n">
        <v>36784</v>
      </c>
      <c r="AT256" s="0" t="n">
        <v>102679</v>
      </c>
      <c r="AU256" s="95" t="n">
        <v>36784</v>
      </c>
      <c r="AV256" s="0" t="n">
        <v>147136</v>
      </c>
      <c r="AW256" s="1" t="n">
        <f aca="false">+IF(AV256="","",AT256-AV256)</f>
        <v>-44457</v>
      </c>
      <c r="AX256" s="1" t="n">
        <f aca="false">+IF(AT256="","",AT256+AO256)</f>
        <v>128785</v>
      </c>
      <c r="AY256" s="1" t="n">
        <f aca="false">+IF(AV256="","",AV256+AQ256)</f>
        <v>147462</v>
      </c>
      <c r="AZ256" s="1" t="n">
        <f aca="false">IF(AX256="","",AX256-AY256)</f>
        <v>-18677</v>
      </c>
      <c r="BA256" s="95" t="n">
        <v>36784</v>
      </c>
      <c r="BB256" s="0" t="n">
        <v>176818</v>
      </c>
      <c r="BC256" s="95" t="n">
        <v>36784</v>
      </c>
      <c r="BD256" s="0" t="n">
        <v>10922</v>
      </c>
      <c r="BE256" s="95" t="n">
        <v>36784</v>
      </c>
      <c r="BF256" s="0" t="n">
        <v>5365</v>
      </c>
      <c r="BG256" s="1" t="n">
        <f aca="false">+IF(BF256="","",BD256-BF256)</f>
        <v>5557</v>
      </c>
      <c r="BH256" s="95" t="n">
        <v>36784</v>
      </c>
      <c r="BI256" s="0" t="n">
        <v>42133</v>
      </c>
      <c r="BJ256" s="95" t="n">
        <v>36784</v>
      </c>
      <c r="BK256" s="0" t="n">
        <v>53995</v>
      </c>
      <c r="BL256" s="1" t="n">
        <f aca="false">+IF(BK256="","",BI256-BK256)</f>
        <v>-11862</v>
      </c>
      <c r="BM256" s="1" t="n">
        <f aca="false">+IF(BI256="","",BI256+BD256)</f>
        <v>53055</v>
      </c>
      <c r="BN256" s="1" t="n">
        <f aca="false">+IF(BK256="","",BK256+BF256)</f>
        <v>59360</v>
      </c>
      <c r="BO256" s="1" t="n">
        <f aca="false">IF(BM256="","",BM256-BN256)</f>
        <v>-6305</v>
      </c>
      <c r="BP256" s="95" t="n">
        <v>36784</v>
      </c>
      <c r="BQ256" s="0" t="n">
        <v>69441</v>
      </c>
    </row>
    <row r="257" customFormat="false" ht="12.75" hidden="false" customHeight="false" outlineLevel="0" collapsed="false">
      <c r="A257" s="95" t="n">
        <f aca="false">+A256+7</f>
        <v>36788</v>
      </c>
      <c r="B257" s="95" t="n">
        <v>36784</v>
      </c>
      <c r="C257" s="0" t="n">
        <v>35.92</v>
      </c>
      <c r="D257" s="95" t="n">
        <v>36784</v>
      </c>
      <c r="E257" s="0" t="n">
        <v>5.206</v>
      </c>
      <c r="F257" s="95" t="n">
        <v>36784</v>
      </c>
      <c r="G257" s="0" t="n">
        <v>103.29</v>
      </c>
      <c r="H257" s="95" t="n">
        <v>36784</v>
      </c>
      <c r="I257" s="0" t="n">
        <v>96.66</v>
      </c>
      <c r="J257" s="95" t="n">
        <v>36791</v>
      </c>
      <c r="K257" s="0" t="n">
        <v>42150</v>
      </c>
      <c r="L257" s="95" t="n">
        <v>36791</v>
      </c>
      <c r="M257" s="0" t="n">
        <v>42067</v>
      </c>
      <c r="N257" s="1" t="n">
        <f aca="false">+IF(M257="","",K257-M257)</f>
        <v>83</v>
      </c>
      <c r="O257" s="95" t="n">
        <v>36791</v>
      </c>
      <c r="P257" s="0" t="n">
        <v>347751</v>
      </c>
      <c r="Q257" s="95" t="n">
        <v>36791</v>
      </c>
      <c r="R257" s="0" t="n">
        <v>347475</v>
      </c>
      <c r="S257" s="1" t="n">
        <f aca="false">+IF(R257="","",P257-R257)</f>
        <v>276</v>
      </c>
      <c r="T257" s="1" t="n">
        <f aca="false">+IF(P257="","",P257+K257)</f>
        <v>389901</v>
      </c>
      <c r="U257" s="1" t="n">
        <f aca="false">+IF(R257="","",R257+M257)</f>
        <v>389542</v>
      </c>
      <c r="V257" s="1" t="n">
        <f aca="false">IF(T257="","",T257-U257)</f>
        <v>359</v>
      </c>
      <c r="W257" s="95" t="n">
        <v>36791</v>
      </c>
      <c r="X257" s="0" t="n">
        <v>470237</v>
      </c>
      <c r="Y257" s="95" t="n">
        <v>36791</v>
      </c>
      <c r="Z257" s="0" t="n">
        <v>32642</v>
      </c>
      <c r="AA257" s="95" t="n">
        <v>36791</v>
      </c>
      <c r="AB257" s="0" t="n">
        <v>7833</v>
      </c>
      <c r="AC257" s="1" t="n">
        <f aca="false">+IF(AB257="","",Z257-AB257)</f>
        <v>24809</v>
      </c>
      <c r="AD257" s="95" t="n">
        <v>36791</v>
      </c>
      <c r="AE257" s="0" t="n">
        <v>276925</v>
      </c>
      <c r="AF257" s="95" t="n">
        <v>36791</v>
      </c>
      <c r="AG257" s="0" t="n">
        <v>323593</v>
      </c>
      <c r="AH257" s="1" t="n">
        <f aca="false">+IF(AG257="","",AE257-AG257)</f>
        <v>-46668</v>
      </c>
      <c r="AI257" s="1" t="n">
        <f aca="false">+IF(AE257="","",AE257+Z257)</f>
        <v>309567</v>
      </c>
      <c r="AJ257" s="1" t="n">
        <f aca="false">+IF(AG257="","",AG257+AB257)</f>
        <v>331426</v>
      </c>
      <c r="AK257" s="1" t="n">
        <f aca="false">IF(AI257="","",AI257-AJ257)</f>
        <v>-21859</v>
      </c>
      <c r="AL257" s="95" t="n">
        <v>36791</v>
      </c>
      <c r="AM257" s="0" t="n">
        <v>382534</v>
      </c>
      <c r="AN257" s="95" t="n">
        <v>36791</v>
      </c>
      <c r="AO257" s="0" t="n">
        <v>24163</v>
      </c>
      <c r="AP257" s="95" t="n">
        <v>36791</v>
      </c>
      <c r="AQ257" s="0" t="n">
        <v>376</v>
      </c>
      <c r="AR257" s="1" t="n">
        <f aca="false">+IF(AQ257="","",AO257-AQ257)</f>
        <v>23787</v>
      </c>
      <c r="AS257" s="95" t="n">
        <v>36791</v>
      </c>
      <c r="AT257" s="0" t="n">
        <v>105614</v>
      </c>
      <c r="AU257" s="95" t="n">
        <v>36791</v>
      </c>
      <c r="AV257" s="0" t="n">
        <v>146128</v>
      </c>
      <c r="AW257" s="1" t="n">
        <f aca="false">+IF(AV257="","",AT257-AV257)</f>
        <v>-40514</v>
      </c>
      <c r="AX257" s="1" t="n">
        <f aca="false">+IF(AT257="","",AT257+AO257)</f>
        <v>129777</v>
      </c>
      <c r="AY257" s="1" t="n">
        <f aca="false">+IF(AV257="","",AV257+AQ257)</f>
        <v>146504</v>
      </c>
      <c r="AZ257" s="1" t="n">
        <f aca="false">IF(AX257="","",AX257-AY257)</f>
        <v>-16727</v>
      </c>
      <c r="BA257" s="95" t="n">
        <v>36791</v>
      </c>
      <c r="BB257" s="0" t="n">
        <v>181294</v>
      </c>
      <c r="BC257" s="95" t="n">
        <v>36791</v>
      </c>
      <c r="BD257" s="0" t="n">
        <v>10581</v>
      </c>
      <c r="BE257" s="95" t="n">
        <v>36791</v>
      </c>
      <c r="BF257" s="0" t="n">
        <v>6490</v>
      </c>
      <c r="BG257" s="1" t="n">
        <f aca="false">+IF(BF257="","",BD257-BF257)</f>
        <v>4091</v>
      </c>
      <c r="BH257" s="95" t="n">
        <v>36791</v>
      </c>
      <c r="BI257" s="0" t="n">
        <v>52621</v>
      </c>
      <c r="BJ257" s="95" t="n">
        <v>36791</v>
      </c>
      <c r="BK257" s="0" t="n">
        <v>62335</v>
      </c>
      <c r="BL257" s="1" t="n">
        <f aca="false">+IF(BK257="","",BI257-BK257)</f>
        <v>-9714</v>
      </c>
      <c r="BM257" s="1" t="n">
        <f aca="false">+IF(BI257="","",BI257+BD257)</f>
        <v>63202</v>
      </c>
      <c r="BN257" s="1" t="n">
        <f aca="false">+IF(BK257="","",BK257+BF257)</f>
        <v>68825</v>
      </c>
      <c r="BO257" s="1" t="n">
        <f aca="false">IF(BM257="","",BM257-BN257)</f>
        <v>-5623</v>
      </c>
      <c r="BP257" s="95" t="n">
        <v>36791</v>
      </c>
      <c r="BQ257" s="0" t="n">
        <v>80331</v>
      </c>
    </row>
    <row r="258" customFormat="false" ht="12.75" hidden="false" customHeight="false" outlineLevel="0" collapsed="false">
      <c r="A258" s="95" t="n">
        <f aca="false">+A257+7</f>
        <v>36795</v>
      </c>
      <c r="B258" s="95" t="n">
        <v>36791</v>
      </c>
      <c r="C258" s="0" t="n">
        <v>32.68</v>
      </c>
      <c r="D258" s="95" t="n">
        <v>36791</v>
      </c>
      <c r="E258" s="0" t="n">
        <v>5.131</v>
      </c>
      <c r="F258" s="95" t="n">
        <v>36791</v>
      </c>
      <c r="G258" s="0" t="n">
        <v>95.48</v>
      </c>
      <c r="H258" s="95" t="n">
        <v>36791</v>
      </c>
      <c r="I258" s="0" t="n">
        <v>93.96</v>
      </c>
      <c r="J258" s="95" t="n">
        <v>36798</v>
      </c>
      <c r="K258" s="0" t="n">
        <v>38858</v>
      </c>
      <c r="L258" s="95" t="n">
        <v>36798</v>
      </c>
      <c r="M258" s="0" t="n">
        <v>34524</v>
      </c>
      <c r="N258" s="1" t="n">
        <f aca="false">+IF(M258="","",K258-M258)</f>
        <v>4334</v>
      </c>
      <c r="O258" s="95" t="n">
        <v>36798</v>
      </c>
      <c r="P258" s="0" t="n">
        <v>338047</v>
      </c>
      <c r="Q258" s="95" t="n">
        <v>36798</v>
      </c>
      <c r="R258" s="0" t="n">
        <v>346535</v>
      </c>
      <c r="S258" s="1" t="n">
        <f aca="false">+IF(R258="","",P258-R258)</f>
        <v>-8488</v>
      </c>
      <c r="T258" s="1" t="n">
        <f aca="false">+IF(P258="","",P258+K258)</f>
        <v>376905</v>
      </c>
      <c r="U258" s="1" t="n">
        <f aca="false">+IF(R258="","",R258+M258)</f>
        <v>381059</v>
      </c>
      <c r="V258" s="1" t="n">
        <f aca="false">IF(T258="","",T258-U258)</f>
        <v>-4154</v>
      </c>
      <c r="W258" s="95" t="n">
        <v>36798</v>
      </c>
      <c r="X258" s="0" t="n">
        <v>448268</v>
      </c>
      <c r="Y258" s="95" t="n">
        <v>36798</v>
      </c>
      <c r="Z258" s="0" t="n">
        <v>30447</v>
      </c>
      <c r="AA258" s="95" t="n">
        <v>36798</v>
      </c>
      <c r="AB258" s="0" t="n">
        <v>8893</v>
      </c>
      <c r="AC258" s="1" t="n">
        <f aca="false">+IF(AB258="","",Z258-AB258)</f>
        <v>21554</v>
      </c>
      <c r="AD258" s="95" t="n">
        <v>36798</v>
      </c>
      <c r="AE258" s="0" t="n">
        <v>276180</v>
      </c>
      <c r="AF258" s="95" t="n">
        <v>36798</v>
      </c>
      <c r="AG258" s="0" t="n">
        <v>320715</v>
      </c>
      <c r="AH258" s="1" t="n">
        <f aca="false">+IF(AG258="","",AE258-AG258)</f>
        <v>-44535</v>
      </c>
      <c r="AI258" s="1" t="n">
        <f aca="false">+IF(AE258="","",AE258+Z258)</f>
        <v>306627</v>
      </c>
      <c r="AJ258" s="1" t="n">
        <f aca="false">+IF(AG258="","",AG258+AB258)</f>
        <v>329608</v>
      </c>
      <c r="AK258" s="1" t="n">
        <f aca="false">IF(AI258="","",AI258-AJ258)</f>
        <v>-22981</v>
      </c>
      <c r="AL258" s="95" t="n">
        <v>36798</v>
      </c>
      <c r="AM258" s="0" t="n">
        <v>384041</v>
      </c>
      <c r="AN258" s="95" t="n">
        <v>36798</v>
      </c>
      <c r="AO258" s="0" t="n">
        <v>18680</v>
      </c>
      <c r="AP258" s="95" t="n">
        <v>36798</v>
      </c>
      <c r="AQ258" s="0" t="n">
        <v>4036</v>
      </c>
      <c r="AR258" s="1" t="n">
        <f aca="false">+IF(AQ258="","",AO258-AQ258)</f>
        <v>14644</v>
      </c>
      <c r="AS258" s="95" t="n">
        <v>36798</v>
      </c>
      <c r="AT258" s="0" t="n">
        <v>114529</v>
      </c>
      <c r="AU258" s="95" t="n">
        <v>36798</v>
      </c>
      <c r="AV258" s="0" t="n">
        <v>146043</v>
      </c>
      <c r="AW258" s="1" t="n">
        <f aca="false">+IF(AV258="","",AT258-AV258)</f>
        <v>-31514</v>
      </c>
      <c r="AX258" s="1" t="n">
        <f aca="false">+IF(AT258="","",AT258+AO258)</f>
        <v>133209</v>
      </c>
      <c r="AY258" s="1" t="n">
        <f aca="false">+IF(AV258="","",AV258+AQ258)</f>
        <v>150079</v>
      </c>
      <c r="AZ258" s="1" t="n">
        <f aca="false">IF(AX258="","",AX258-AY258)</f>
        <v>-16870</v>
      </c>
      <c r="BA258" s="95" t="n">
        <v>36798</v>
      </c>
      <c r="BB258" s="0" t="n">
        <v>180707</v>
      </c>
      <c r="BC258" s="95" t="n">
        <v>36798</v>
      </c>
      <c r="BD258" s="0" t="n">
        <v>8888</v>
      </c>
      <c r="BE258" s="95" t="n">
        <v>36798</v>
      </c>
      <c r="BF258" s="0" t="n">
        <v>6696</v>
      </c>
      <c r="BG258" s="1" t="n">
        <f aca="false">+IF(BF258="","",BD258-BF258)</f>
        <v>2192</v>
      </c>
      <c r="BH258" s="95" t="n">
        <v>36798</v>
      </c>
      <c r="BI258" s="0" t="n">
        <v>55189</v>
      </c>
      <c r="BJ258" s="95" t="n">
        <v>36798</v>
      </c>
      <c r="BK258" s="0" t="n">
        <v>60938</v>
      </c>
      <c r="BL258" s="1" t="n">
        <f aca="false">+IF(BK258="","",BI258-BK258)</f>
        <v>-5749</v>
      </c>
      <c r="BM258" s="1" t="n">
        <f aca="false">+IF(BI258="","",BI258+BD258)</f>
        <v>64077</v>
      </c>
      <c r="BN258" s="1" t="n">
        <f aca="false">+IF(BK258="","",BK258+BF258)</f>
        <v>67634</v>
      </c>
      <c r="BO258" s="1" t="n">
        <f aca="false">IF(BM258="","",BM258-BN258)</f>
        <v>-3557</v>
      </c>
      <c r="BP258" s="95" t="n">
        <v>36798</v>
      </c>
      <c r="BQ258" s="0" t="n">
        <v>79141</v>
      </c>
    </row>
    <row r="259" customFormat="false" ht="12.75" hidden="false" customHeight="false" outlineLevel="0" collapsed="false">
      <c r="A259" s="95" t="n">
        <f aca="false">+A258+7</f>
        <v>36802</v>
      </c>
      <c r="B259" s="95" t="n">
        <v>36798</v>
      </c>
      <c r="C259" s="0" t="n">
        <v>30.84</v>
      </c>
      <c r="D259" s="95" t="n">
        <v>36798</v>
      </c>
      <c r="E259" s="0" t="n">
        <v>5.186</v>
      </c>
      <c r="F259" s="95" t="n">
        <v>36798</v>
      </c>
      <c r="G259" s="0" t="n">
        <v>92.4</v>
      </c>
      <c r="H259" s="95" t="n">
        <v>36798</v>
      </c>
      <c r="I259" s="0" t="n">
        <v>86.94</v>
      </c>
      <c r="J259" s="95" t="n">
        <v>36805</v>
      </c>
      <c r="K259" s="0" t="n">
        <v>27688</v>
      </c>
      <c r="L259" s="95" t="n">
        <v>36805</v>
      </c>
      <c r="M259" s="0" t="n">
        <v>38180</v>
      </c>
      <c r="N259" s="1" t="n">
        <f aca="false">+IF(M259="","",K259-M259)</f>
        <v>-10492</v>
      </c>
      <c r="O259" s="95" t="n">
        <v>36805</v>
      </c>
      <c r="P259" s="0" t="n">
        <v>361639</v>
      </c>
      <c r="Q259" s="95" t="n">
        <v>36805</v>
      </c>
      <c r="R259" s="0" t="n">
        <v>352281</v>
      </c>
      <c r="S259" s="1" t="n">
        <f aca="false">+IF(R259="","",P259-R259)</f>
        <v>9358</v>
      </c>
      <c r="T259" s="1" t="n">
        <f aca="false">+IF(P259="","",P259+K259)</f>
        <v>389327</v>
      </c>
      <c r="U259" s="1" t="n">
        <f aca="false">+IF(R259="","",R259+M259)</f>
        <v>390461</v>
      </c>
      <c r="V259" s="1" t="n">
        <f aca="false">IF(T259="","",T259-U259)</f>
        <v>-1134</v>
      </c>
      <c r="W259" s="95" t="n">
        <v>36805</v>
      </c>
      <c r="X259" s="0" t="n">
        <v>463158</v>
      </c>
      <c r="Y259" s="95" t="n">
        <v>36805</v>
      </c>
      <c r="Z259" s="0" t="n">
        <v>23566</v>
      </c>
      <c r="AA259" s="95" t="n">
        <v>36805</v>
      </c>
      <c r="AB259" s="0" t="n">
        <v>7202</v>
      </c>
      <c r="AC259" s="1" t="n">
        <f aca="false">+IF(AB259="","",Z259-AB259)</f>
        <v>16364</v>
      </c>
      <c r="AD259" s="95" t="n">
        <v>36805</v>
      </c>
      <c r="AE259" s="0" t="n">
        <v>271841</v>
      </c>
      <c r="AF259" s="95" t="n">
        <v>36805</v>
      </c>
      <c r="AG259" s="0" t="n">
        <v>304815</v>
      </c>
      <c r="AH259" s="1" t="n">
        <f aca="false">+IF(AG259="","",AE259-AG259)</f>
        <v>-32974</v>
      </c>
      <c r="AI259" s="1" t="n">
        <f aca="false">+IF(AE259="","",AE259+Z259)</f>
        <v>295407</v>
      </c>
      <c r="AJ259" s="1" t="n">
        <f aca="false">+IF(AG259="","",AG259+AB259)</f>
        <v>312017</v>
      </c>
      <c r="AK259" s="1" t="n">
        <f aca="false">IF(AI259="","",AI259-AJ259)</f>
        <v>-16610</v>
      </c>
      <c r="AL259" s="95" t="n">
        <v>36805</v>
      </c>
      <c r="AM259" s="0" t="n">
        <v>361866</v>
      </c>
      <c r="AN259" s="95" t="n">
        <v>36805</v>
      </c>
      <c r="AO259" s="0" t="n">
        <v>16667</v>
      </c>
      <c r="AP259" s="95" t="n">
        <v>36805</v>
      </c>
      <c r="AQ259" s="0" t="n">
        <v>4176</v>
      </c>
      <c r="AR259" s="1" t="n">
        <f aca="false">+IF(AQ259="","",AO259-AQ259)</f>
        <v>12491</v>
      </c>
      <c r="AS259" s="95" t="n">
        <v>36805</v>
      </c>
      <c r="AT259" s="0" t="n">
        <v>110747</v>
      </c>
      <c r="AU259" s="95" t="n">
        <v>36805</v>
      </c>
      <c r="AV259" s="0" t="n">
        <v>137661</v>
      </c>
      <c r="AW259" s="1" t="n">
        <f aca="false">+IF(AV259="","",AT259-AV259)</f>
        <v>-26914</v>
      </c>
      <c r="AX259" s="1" t="n">
        <f aca="false">+IF(AT259="","",AT259+AO259)</f>
        <v>127414</v>
      </c>
      <c r="AY259" s="1" t="n">
        <f aca="false">+IF(AV259="","",AV259+AQ259)</f>
        <v>141837</v>
      </c>
      <c r="AZ259" s="1" t="n">
        <f aca="false">IF(AX259="","",AX259-AY259)</f>
        <v>-14423</v>
      </c>
      <c r="BA259" s="95" t="n">
        <v>36805</v>
      </c>
      <c r="BB259" s="0" t="n">
        <v>174246</v>
      </c>
      <c r="BC259" s="95" t="n">
        <v>36805</v>
      </c>
      <c r="BD259" s="0" t="n">
        <v>6433</v>
      </c>
      <c r="BE259" s="95" t="n">
        <v>36805</v>
      </c>
      <c r="BF259" s="0" t="n">
        <v>6850</v>
      </c>
      <c r="BG259" s="1" t="n">
        <f aca="false">+IF(BF259="","",BD259-BF259)</f>
        <v>-417</v>
      </c>
      <c r="BH259" s="95" t="n">
        <v>36805</v>
      </c>
      <c r="BI259" s="0" t="n">
        <v>53347</v>
      </c>
      <c r="BJ259" s="95" t="n">
        <v>36805</v>
      </c>
      <c r="BK259" s="0" t="n">
        <v>55819</v>
      </c>
      <c r="BL259" s="1" t="n">
        <f aca="false">+IF(BK259="","",BI259-BK259)</f>
        <v>-2472</v>
      </c>
      <c r="BM259" s="1" t="n">
        <f aca="false">+IF(BI259="","",BI259+BD259)</f>
        <v>59780</v>
      </c>
      <c r="BN259" s="1" t="n">
        <f aca="false">+IF(BK259="","",BK259+BF259)</f>
        <v>62669</v>
      </c>
      <c r="BO259" s="1" t="n">
        <f aca="false">IF(BM259="","",BM259-BN259)</f>
        <v>-2889</v>
      </c>
      <c r="BP259" s="95" t="n">
        <v>36805</v>
      </c>
      <c r="BQ259" s="0" t="n">
        <v>70511</v>
      </c>
    </row>
    <row r="260" customFormat="false" ht="12.75" hidden="false" customHeight="false" outlineLevel="0" collapsed="false">
      <c r="A260" s="95" t="n">
        <f aca="false">+A259+7</f>
        <v>36809</v>
      </c>
      <c r="B260" s="95" t="n">
        <v>36805</v>
      </c>
      <c r="C260" s="0" t="n">
        <v>30.86</v>
      </c>
      <c r="D260" s="95" t="n">
        <v>36805</v>
      </c>
      <c r="E260" s="0" t="n">
        <v>5.008</v>
      </c>
      <c r="F260" s="95" t="n">
        <v>36805</v>
      </c>
      <c r="G260" s="0" t="n">
        <v>92.94</v>
      </c>
      <c r="H260" s="95" t="n">
        <v>36805</v>
      </c>
      <c r="I260" s="0" t="n">
        <v>84.5</v>
      </c>
      <c r="J260" s="95" t="n">
        <v>36812</v>
      </c>
      <c r="K260" s="0" t="n">
        <v>27913</v>
      </c>
      <c r="L260" s="95" t="n">
        <v>36812</v>
      </c>
      <c r="M260" s="0" t="n">
        <v>40506</v>
      </c>
      <c r="N260" s="1" t="n">
        <f aca="false">+IF(M260="","",K260-M260)</f>
        <v>-12593</v>
      </c>
      <c r="O260" s="95" t="n">
        <v>36812</v>
      </c>
      <c r="P260" s="0" t="n">
        <v>377802</v>
      </c>
      <c r="Q260" s="95" t="n">
        <v>36812</v>
      </c>
      <c r="R260" s="0" t="n">
        <v>363904</v>
      </c>
      <c r="S260" s="1" t="n">
        <f aca="false">+IF(R260="","",P260-R260)</f>
        <v>13898</v>
      </c>
      <c r="T260" s="1" t="n">
        <f aca="false">+IF(P260="","",P260+K260)</f>
        <v>405715</v>
      </c>
      <c r="U260" s="1" t="n">
        <f aca="false">+IF(R260="","",R260+M260)</f>
        <v>404410</v>
      </c>
      <c r="V260" s="1" t="n">
        <f aca="false">IF(T260="","",T260-U260)</f>
        <v>1305</v>
      </c>
      <c r="W260" s="95" t="n">
        <v>36812</v>
      </c>
      <c r="X260" s="0" t="n">
        <v>480373</v>
      </c>
      <c r="Y260" s="95" t="n">
        <v>36812</v>
      </c>
      <c r="Z260" s="0" t="n">
        <v>20230</v>
      </c>
      <c r="AA260" s="95" t="n">
        <v>36812</v>
      </c>
      <c r="AB260" s="0" t="n">
        <v>10348</v>
      </c>
      <c r="AC260" s="1" t="n">
        <f aca="false">+IF(AB260="","",Z260-AB260)</f>
        <v>9882</v>
      </c>
      <c r="AD260" s="95" t="n">
        <v>36812</v>
      </c>
      <c r="AE260" s="0" t="n">
        <v>277604</v>
      </c>
      <c r="AF260" s="95" t="n">
        <v>36812</v>
      </c>
      <c r="AG260" s="0" t="n">
        <v>303771</v>
      </c>
      <c r="AH260" s="1" t="n">
        <f aca="false">+IF(AG260="","",AE260-AG260)</f>
        <v>-26167</v>
      </c>
      <c r="AI260" s="1" t="n">
        <f aca="false">+IF(AE260="","",AE260+Z260)</f>
        <v>297834</v>
      </c>
      <c r="AJ260" s="1" t="n">
        <f aca="false">+IF(AG260="","",AG260+AB260)</f>
        <v>314119</v>
      </c>
      <c r="AK260" s="1" t="n">
        <f aca="false">IF(AI260="","",AI260-AJ260)</f>
        <v>-16285</v>
      </c>
      <c r="AL260" s="95" t="n">
        <v>36812</v>
      </c>
      <c r="AM260" s="0" t="n">
        <v>363457</v>
      </c>
      <c r="AN260" s="95" t="n">
        <v>36812</v>
      </c>
      <c r="AO260" s="0" t="n">
        <v>17046</v>
      </c>
      <c r="AP260" s="95" t="n">
        <v>36812</v>
      </c>
      <c r="AQ260" s="0" t="n">
        <v>5390</v>
      </c>
      <c r="AR260" s="1" t="n">
        <f aca="false">+IF(AQ260="","",AO260-AQ260)</f>
        <v>11656</v>
      </c>
      <c r="AS260" s="95" t="n">
        <v>36812</v>
      </c>
      <c r="AT260" s="0" t="n">
        <v>107735</v>
      </c>
      <c r="AU260" s="95" t="n">
        <v>36812</v>
      </c>
      <c r="AV260" s="0" t="n">
        <v>134310</v>
      </c>
      <c r="AW260" s="1" t="n">
        <f aca="false">+IF(AV260="","",AT260-AV260)</f>
        <v>-26575</v>
      </c>
      <c r="AX260" s="1" t="n">
        <f aca="false">+IF(AT260="","",AT260+AO260)</f>
        <v>124781</v>
      </c>
      <c r="AY260" s="1" t="n">
        <f aca="false">+IF(AV260="","",AV260+AQ260)</f>
        <v>139700</v>
      </c>
      <c r="AZ260" s="1" t="n">
        <f aca="false">IF(AX260="","",AX260-AY260)</f>
        <v>-14919</v>
      </c>
      <c r="BA260" s="95" t="n">
        <v>36812</v>
      </c>
      <c r="BB260" s="0" t="n">
        <v>172182</v>
      </c>
      <c r="BC260" s="95" t="n">
        <v>36812</v>
      </c>
      <c r="BD260" s="0" t="n">
        <v>5134</v>
      </c>
      <c r="BE260" s="95" t="n">
        <v>36812</v>
      </c>
      <c r="BF260" s="0" t="n">
        <v>7107</v>
      </c>
      <c r="BG260" s="1" t="n">
        <f aca="false">+IF(BF260="","",BD260-BF260)</f>
        <v>-1973</v>
      </c>
      <c r="BH260" s="95" t="n">
        <v>36812</v>
      </c>
      <c r="BI260" s="0" t="n">
        <v>60200</v>
      </c>
      <c r="BJ260" s="95" t="n">
        <v>36812</v>
      </c>
      <c r="BK260" s="0" t="n">
        <v>60348</v>
      </c>
      <c r="BL260" s="1" t="n">
        <f aca="false">+IF(BK260="","",BI260-BK260)</f>
        <v>-148</v>
      </c>
      <c r="BM260" s="1" t="n">
        <f aca="false">+IF(BI260="","",BI260+BD260)</f>
        <v>65334</v>
      </c>
      <c r="BN260" s="1" t="n">
        <f aca="false">+IF(BK260="","",BK260+BF260)</f>
        <v>67455</v>
      </c>
      <c r="BO260" s="1" t="n">
        <f aca="false">IF(BM260="","",BM260-BN260)</f>
        <v>-2121</v>
      </c>
      <c r="BP260" s="95" t="n">
        <v>36812</v>
      </c>
      <c r="BQ260" s="0" t="n">
        <v>76872</v>
      </c>
    </row>
    <row r="261" customFormat="false" ht="12.75" hidden="false" customHeight="false" outlineLevel="0" collapsed="false">
      <c r="A261" s="95" t="n">
        <f aca="false">+A260+7</f>
        <v>36816</v>
      </c>
      <c r="B261" s="95" t="n">
        <v>36812</v>
      </c>
      <c r="C261" s="0" t="n">
        <v>34.99</v>
      </c>
      <c r="D261" s="95" t="n">
        <v>36812</v>
      </c>
      <c r="E261" s="0" t="n">
        <v>5.537</v>
      </c>
      <c r="F261" s="95" t="n">
        <v>36812</v>
      </c>
      <c r="G261" s="0" t="n">
        <v>101.61</v>
      </c>
      <c r="H261" s="95" t="n">
        <v>36812</v>
      </c>
      <c r="I261" s="0" t="n">
        <v>96.63</v>
      </c>
      <c r="J261" s="95" t="n">
        <v>36819</v>
      </c>
      <c r="K261" s="0" t="n">
        <v>38388</v>
      </c>
      <c r="L261" s="95" t="n">
        <v>36819</v>
      </c>
      <c r="M261" s="0" t="n">
        <v>38534</v>
      </c>
      <c r="N261" s="1" t="n">
        <f aca="false">+IF(M261="","",K261-M261)</f>
        <v>-146</v>
      </c>
      <c r="O261" s="95" t="n">
        <v>36819</v>
      </c>
      <c r="P261" s="0" t="n">
        <v>374856</v>
      </c>
      <c r="Q261" s="95" t="n">
        <v>36819</v>
      </c>
      <c r="R261" s="0" t="n">
        <v>384012</v>
      </c>
      <c r="S261" s="1" t="n">
        <f aca="false">+IF(R261="","",P261-R261)</f>
        <v>-9156</v>
      </c>
      <c r="T261" s="1" t="n">
        <f aca="false">+IF(P261="","",P261+K261)</f>
        <v>413244</v>
      </c>
      <c r="U261" s="1" t="n">
        <f aca="false">+IF(R261="","",R261+M261)</f>
        <v>422546</v>
      </c>
      <c r="V261" s="1" t="n">
        <f aca="false">IF(T261="","",T261-U261)</f>
        <v>-9302</v>
      </c>
      <c r="W261" s="95" t="n">
        <v>36819</v>
      </c>
      <c r="X261" s="0" t="n">
        <v>502601</v>
      </c>
      <c r="Y261" s="95" t="n">
        <v>36819</v>
      </c>
      <c r="Z261" s="0" t="n">
        <v>24363</v>
      </c>
      <c r="AA261" s="95" t="n">
        <v>36819</v>
      </c>
      <c r="AB261" s="0" t="n">
        <v>9263</v>
      </c>
      <c r="AC261" s="1" t="n">
        <f aca="false">+IF(AB261="","",Z261-AB261)</f>
        <v>15100</v>
      </c>
      <c r="AD261" s="95" t="n">
        <v>36819</v>
      </c>
      <c r="AE261" s="0" t="n">
        <v>284561</v>
      </c>
      <c r="AF261" s="95" t="n">
        <v>36819</v>
      </c>
      <c r="AG261" s="0" t="n">
        <v>315398</v>
      </c>
      <c r="AH261" s="1" t="n">
        <f aca="false">+IF(AG261="","",AE261-AG261)</f>
        <v>-30837</v>
      </c>
      <c r="AI261" s="1" t="n">
        <f aca="false">+IF(AE261="","",AE261+Z261)</f>
        <v>308924</v>
      </c>
      <c r="AJ261" s="1" t="n">
        <f aca="false">+IF(AG261="","",AG261+AB261)</f>
        <v>324661</v>
      </c>
      <c r="AK261" s="1" t="n">
        <f aca="false">IF(AI261="","",AI261-AJ261)</f>
        <v>-15737</v>
      </c>
      <c r="AL261" s="95" t="n">
        <v>36819</v>
      </c>
      <c r="AM261" s="0" t="n">
        <v>374157</v>
      </c>
      <c r="AN261" s="95" t="n">
        <v>36819</v>
      </c>
      <c r="AO261" s="0" t="n">
        <v>17244</v>
      </c>
      <c r="AP261" s="95" t="n">
        <v>36819</v>
      </c>
      <c r="AQ261" s="0" t="n">
        <v>7061</v>
      </c>
      <c r="AR261" s="1" t="n">
        <f aca="false">+IF(AQ261="","",AO261-AQ261)</f>
        <v>10183</v>
      </c>
      <c r="AS261" s="95" t="n">
        <v>36819</v>
      </c>
      <c r="AT261" s="0" t="n">
        <v>106117</v>
      </c>
      <c r="AU261" s="95" t="n">
        <v>36819</v>
      </c>
      <c r="AV261" s="0" t="n">
        <v>131046</v>
      </c>
      <c r="AW261" s="1" t="n">
        <f aca="false">+IF(AV261="","",AT261-AV261)</f>
        <v>-24929</v>
      </c>
      <c r="AX261" s="1" t="n">
        <f aca="false">+IF(AT261="","",AT261+AO261)</f>
        <v>123361</v>
      </c>
      <c r="AY261" s="1" t="n">
        <f aca="false">+IF(AV261="","",AV261+AQ261)</f>
        <v>138107</v>
      </c>
      <c r="AZ261" s="1" t="n">
        <f aca="false">IF(AX261="","",AX261-AY261)</f>
        <v>-14746</v>
      </c>
      <c r="BA261" s="95" t="n">
        <v>36819</v>
      </c>
      <c r="BB261" s="0" t="n">
        <v>167200</v>
      </c>
      <c r="BC261" s="95" t="n">
        <v>36819</v>
      </c>
      <c r="BD261" s="0" t="n">
        <v>6798</v>
      </c>
      <c r="BE261" s="95" t="n">
        <v>36819</v>
      </c>
      <c r="BF261" s="0" t="n">
        <v>6473</v>
      </c>
      <c r="BG261" s="1" t="n">
        <f aca="false">+IF(BF261="","",BD261-BF261)</f>
        <v>325</v>
      </c>
      <c r="BH261" s="95" t="n">
        <v>36819</v>
      </c>
      <c r="BI261" s="0" t="n">
        <v>61371</v>
      </c>
      <c r="BJ261" s="95" t="n">
        <v>36819</v>
      </c>
      <c r="BK261" s="0" t="n">
        <v>63377</v>
      </c>
      <c r="BL261" s="1" t="n">
        <f aca="false">+IF(BK261="","",BI261-BK261)</f>
        <v>-2006</v>
      </c>
      <c r="BM261" s="1" t="n">
        <f aca="false">+IF(BI261="","",BI261+BD261)</f>
        <v>68169</v>
      </c>
      <c r="BN261" s="1" t="n">
        <f aca="false">+IF(BK261="","",BK261+BF261)</f>
        <v>69850</v>
      </c>
      <c r="BO261" s="1" t="n">
        <f aca="false">IF(BM261="","",BM261-BN261)</f>
        <v>-1681</v>
      </c>
      <c r="BP261" s="95" t="n">
        <v>36819</v>
      </c>
      <c r="BQ261" s="0" t="n">
        <v>80883</v>
      </c>
    </row>
    <row r="262" customFormat="false" ht="12.75" hidden="false" customHeight="false" outlineLevel="0" collapsed="false">
      <c r="A262" s="95" t="n">
        <f aca="false">+A261+7</f>
        <v>36823</v>
      </c>
      <c r="B262" s="95" t="n">
        <v>36819</v>
      </c>
      <c r="C262" s="0" t="n">
        <v>33.75</v>
      </c>
      <c r="D262" s="95" t="n">
        <v>36819</v>
      </c>
      <c r="E262" s="0" t="n">
        <v>4.937</v>
      </c>
      <c r="F262" s="95" t="n">
        <v>36819</v>
      </c>
      <c r="G262" s="0" t="n">
        <v>97.11</v>
      </c>
      <c r="H262" s="95" t="n">
        <v>36819</v>
      </c>
      <c r="I262" s="0" t="n">
        <v>95.84</v>
      </c>
      <c r="J262" s="95" t="n">
        <v>36826</v>
      </c>
      <c r="K262" s="0" t="n">
        <v>35427</v>
      </c>
      <c r="L262" s="95" t="n">
        <v>36826</v>
      </c>
      <c r="M262" s="0" t="n">
        <v>39316</v>
      </c>
      <c r="N262" s="1" t="n">
        <f aca="false">+IF(M262="","",K262-M262)</f>
        <v>-3889</v>
      </c>
      <c r="O262" s="95" t="n">
        <v>36826</v>
      </c>
      <c r="P262" s="0" t="n">
        <v>349800</v>
      </c>
      <c r="Q262" s="95" t="n">
        <v>36826</v>
      </c>
      <c r="R262" s="0" t="n">
        <v>358922</v>
      </c>
      <c r="S262" s="1" t="n">
        <f aca="false">+IF(R262="","",P262-R262)</f>
        <v>-9122</v>
      </c>
      <c r="T262" s="1" t="n">
        <f aca="false">+IF(P262="","",P262+K262)</f>
        <v>385227</v>
      </c>
      <c r="U262" s="1" t="n">
        <f aca="false">+IF(R262="","",R262+M262)</f>
        <v>398238</v>
      </c>
      <c r="V262" s="1" t="n">
        <f aca="false">IF(T262="","",T262-U262)</f>
        <v>-13011</v>
      </c>
      <c r="W262" s="95" t="n">
        <v>36826</v>
      </c>
      <c r="X262" s="0" t="n">
        <v>458930</v>
      </c>
      <c r="Y262" s="95" t="n">
        <v>36826</v>
      </c>
      <c r="Z262" s="0" t="n">
        <v>17018</v>
      </c>
      <c r="AA262" s="95" t="n">
        <v>36826</v>
      </c>
      <c r="AB262" s="0" t="n">
        <v>8524</v>
      </c>
      <c r="AC262" s="1" t="n">
        <f aca="false">+IF(AB262="","",Z262-AB262)</f>
        <v>8494</v>
      </c>
      <c r="AD262" s="95" t="n">
        <v>36826</v>
      </c>
      <c r="AE262" s="0" t="n">
        <v>301905</v>
      </c>
      <c r="AF262" s="95" t="n">
        <v>36826</v>
      </c>
      <c r="AG262" s="0" t="n">
        <v>326564</v>
      </c>
      <c r="AH262" s="1" t="n">
        <f aca="false">+IF(AG262="","",AE262-AG262)</f>
        <v>-24659</v>
      </c>
      <c r="AI262" s="1" t="n">
        <f aca="false">+IF(AE262="","",AE262+Z262)</f>
        <v>318923</v>
      </c>
      <c r="AJ262" s="1" t="n">
        <f aca="false">+IF(AG262="","",AG262+AB262)</f>
        <v>335088</v>
      </c>
      <c r="AK262" s="1" t="n">
        <f aca="false">IF(AI262="","",AI262-AJ262)</f>
        <v>-16165</v>
      </c>
      <c r="AL262" s="95" t="n">
        <v>36826</v>
      </c>
      <c r="AM262" s="0" t="n">
        <v>381171</v>
      </c>
      <c r="AN262" s="95" t="n">
        <v>36826</v>
      </c>
      <c r="AO262" s="0" t="n">
        <v>14484</v>
      </c>
      <c r="AP262" s="95" t="n">
        <v>36826</v>
      </c>
      <c r="AQ262" s="0" t="n">
        <v>6277</v>
      </c>
      <c r="AR262" s="1" t="n">
        <f aca="false">+IF(AQ262="","",AO262-AQ262)</f>
        <v>8207</v>
      </c>
      <c r="AS262" s="95" t="n">
        <v>36826</v>
      </c>
      <c r="AT262" s="0" t="n">
        <v>107420</v>
      </c>
      <c r="AU262" s="95" t="n">
        <v>36826</v>
      </c>
      <c r="AV262" s="0" t="n">
        <v>129847</v>
      </c>
      <c r="AW262" s="1" t="n">
        <f aca="false">+IF(AV262="","",AT262-AV262)</f>
        <v>-22427</v>
      </c>
      <c r="AX262" s="1" t="n">
        <f aca="false">+IF(AT262="","",AT262+AO262)</f>
        <v>121904</v>
      </c>
      <c r="AY262" s="1" t="n">
        <f aca="false">+IF(AV262="","",AV262+AQ262)</f>
        <v>136124</v>
      </c>
      <c r="AZ262" s="1" t="n">
        <f aca="false">IF(AX262="","",AX262-AY262)</f>
        <v>-14220</v>
      </c>
      <c r="BA262" s="95" t="n">
        <v>36826</v>
      </c>
      <c r="BB262" s="0" t="n">
        <v>163489</v>
      </c>
      <c r="BC262" s="95" t="n">
        <v>36826</v>
      </c>
      <c r="BD262" s="0" t="n">
        <v>5525</v>
      </c>
      <c r="BE262" s="95" t="n">
        <v>36826</v>
      </c>
      <c r="BF262" s="0" t="n">
        <v>6056</v>
      </c>
      <c r="BG262" s="1" t="n">
        <f aca="false">+IF(BF262="","",BD262-BF262)</f>
        <v>-531</v>
      </c>
      <c r="BH262" s="95" t="n">
        <v>36826</v>
      </c>
      <c r="BI262" s="0" t="n">
        <v>67889</v>
      </c>
      <c r="BJ262" s="95" t="n">
        <v>36826</v>
      </c>
      <c r="BK262" s="0" t="n">
        <v>70487</v>
      </c>
      <c r="BL262" s="1" t="n">
        <f aca="false">+IF(BK262="","",BI262-BK262)</f>
        <v>-2598</v>
      </c>
      <c r="BM262" s="1" t="n">
        <f aca="false">+IF(BI262="","",BI262+BD262)</f>
        <v>73414</v>
      </c>
      <c r="BN262" s="1" t="n">
        <f aca="false">+IF(BK262="","",BK262+BF262)</f>
        <v>76543</v>
      </c>
      <c r="BO262" s="1" t="n">
        <f aca="false">IF(BM262="","",BM262-BN262)</f>
        <v>-3129</v>
      </c>
      <c r="BP262" s="95" t="n">
        <v>36826</v>
      </c>
      <c r="BQ262" s="0" t="n">
        <v>86439</v>
      </c>
    </row>
    <row r="263" customFormat="false" ht="12.75" hidden="false" customHeight="false" outlineLevel="0" collapsed="false">
      <c r="A263" s="95" t="n">
        <f aca="false">+A262+7</f>
        <v>36830</v>
      </c>
      <c r="B263" s="95" t="n">
        <v>36826</v>
      </c>
      <c r="C263" s="0" t="n">
        <v>32.74</v>
      </c>
      <c r="D263" s="95" t="n">
        <v>36826</v>
      </c>
      <c r="E263" s="0" t="n">
        <v>4.541</v>
      </c>
      <c r="F263" s="95" t="n">
        <v>36826</v>
      </c>
      <c r="G263" s="0" t="n">
        <v>97.42</v>
      </c>
      <c r="H263" s="95" t="n">
        <v>36826</v>
      </c>
      <c r="I263" s="0" t="n">
        <v>96.02</v>
      </c>
      <c r="J263" s="95" t="n">
        <v>36833</v>
      </c>
      <c r="K263" s="0" t="n">
        <v>39480</v>
      </c>
      <c r="L263" s="95" t="n">
        <v>36833</v>
      </c>
      <c r="M263" s="0" t="n">
        <v>40373</v>
      </c>
      <c r="N263" s="1" t="n">
        <f aca="false">+IF(M263="","",K263-M263)</f>
        <v>-893</v>
      </c>
      <c r="O263" s="95" t="n">
        <v>36833</v>
      </c>
      <c r="P263" s="0" t="n">
        <v>364140</v>
      </c>
      <c r="Q263" s="95" t="n">
        <v>36833</v>
      </c>
      <c r="R263" s="0" t="n">
        <v>367876</v>
      </c>
      <c r="S263" s="1" t="n">
        <f aca="false">+IF(R263="","",P263-R263)</f>
        <v>-3736</v>
      </c>
      <c r="T263" s="1" t="n">
        <f aca="false">+IF(P263="","",P263+K263)</f>
        <v>403620</v>
      </c>
      <c r="U263" s="1" t="n">
        <f aca="false">+IF(R263="","",R263+M263)</f>
        <v>408249</v>
      </c>
      <c r="V263" s="1" t="n">
        <f aca="false">IF(T263="","",T263-U263)</f>
        <v>-4629</v>
      </c>
      <c r="W263" s="95" t="n">
        <v>36833</v>
      </c>
      <c r="X263" s="0" t="n">
        <v>473142</v>
      </c>
      <c r="Y263" s="95" t="n">
        <v>36833</v>
      </c>
      <c r="Z263" s="0" t="n">
        <v>13023</v>
      </c>
      <c r="AA263" s="95" t="n">
        <v>36833</v>
      </c>
      <c r="AB263" s="0" t="n">
        <v>9924</v>
      </c>
      <c r="AC263" s="1" t="n">
        <f aca="false">+IF(AB263="","",Z263-AB263)</f>
        <v>3099</v>
      </c>
      <c r="AD263" s="95" t="n">
        <v>36833</v>
      </c>
      <c r="AE263" s="0" t="n">
        <v>294555</v>
      </c>
      <c r="AF263" s="95" t="n">
        <v>36833</v>
      </c>
      <c r="AG263" s="0" t="n">
        <v>312561</v>
      </c>
      <c r="AH263" s="1" t="n">
        <f aca="false">+IF(AG263="","",AE263-AG263)</f>
        <v>-18006</v>
      </c>
      <c r="AI263" s="1" t="n">
        <f aca="false">+IF(AE263="","",AE263+Z263)</f>
        <v>307578</v>
      </c>
      <c r="AJ263" s="1" t="n">
        <f aca="false">+IF(AG263="","",AG263+AB263)</f>
        <v>322485</v>
      </c>
      <c r="AK263" s="1" t="n">
        <f aca="false">IF(AI263="","",AI263-AJ263)</f>
        <v>-14907</v>
      </c>
      <c r="AL263" s="95" t="n">
        <v>36833</v>
      </c>
      <c r="AM263" s="0" t="n">
        <v>367654</v>
      </c>
      <c r="AN263" s="95" t="n">
        <v>36833</v>
      </c>
      <c r="AO263" s="0" t="n">
        <v>12574</v>
      </c>
      <c r="AP263" s="95" t="n">
        <v>36833</v>
      </c>
      <c r="AQ263" s="0" t="n">
        <v>11138</v>
      </c>
      <c r="AR263" s="1" t="n">
        <f aca="false">+IF(AQ263="","",AO263-AQ263)</f>
        <v>1436</v>
      </c>
      <c r="AS263" s="95" t="n">
        <v>36833</v>
      </c>
      <c r="AT263" s="0" t="n">
        <v>101683</v>
      </c>
      <c r="AU263" s="95" t="n">
        <v>36833</v>
      </c>
      <c r="AV263" s="0" t="n">
        <v>117435</v>
      </c>
      <c r="AW263" s="1" t="n">
        <f aca="false">+IF(AV263="","",AT263-AV263)</f>
        <v>-15752</v>
      </c>
      <c r="AX263" s="1" t="n">
        <f aca="false">+IF(AT263="","",AT263+AO263)</f>
        <v>114257</v>
      </c>
      <c r="AY263" s="1" t="n">
        <f aca="false">+IF(AV263="","",AV263+AQ263)</f>
        <v>128573</v>
      </c>
      <c r="AZ263" s="1" t="n">
        <f aca="false">IF(AX263="","",AX263-AY263)</f>
        <v>-14316</v>
      </c>
      <c r="BA263" s="95" t="n">
        <v>36833</v>
      </c>
      <c r="BB263" s="0" t="n">
        <v>158055</v>
      </c>
      <c r="BC263" s="95" t="n">
        <v>36833</v>
      </c>
      <c r="BD263" s="0" t="n">
        <v>6377</v>
      </c>
      <c r="BE263" s="95" t="n">
        <v>36833</v>
      </c>
      <c r="BF263" s="0" t="n">
        <v>5092</v>
      </c>
      <c r="BG263" s="1" t="n">
        <f aca="false">+IF(BF263="","",BD263-BF263)</f>
        <v>1285</v>
      </c>
      <c r="BH263" s="95" t="n">
        <v>36833</v>
      </c>
      <c r="BI263" s="0" t="n">
        <v>58656</v>
      </c>
      <c r="BJ263" s="95" t="n">
        <v>36833</v>
      </c>
      <c r="BK263" s="0" t="n">
        <v>62542</v>
      </c>
      <c r="BL263" s="1" t="n">
        <f aca="false">+IF(BK263="","",BI263-BK263)</f>
        <v>-3886</v>
      </c>
      <c r="BM263" s="1" t="n">
        <f aca="false">+IF(BI263="","",BI263+BD263)</f>
        <v>65033</v>
      </c>
      <c r="BN263" s="1" t="n">
        <f aca="false">+IF(BK263="","",BK263+BF263)</f>
        <v>67634</v>
      </c>
      <c r="BO263" s="1" t="n">
        <f aca="false">IF(BM263="","",BM263-BN263)</f>
        <v>-2601</v>
      </c>
      <c r="BP263" s="95" t="n">
        <v>36833</v>
      </c>
      <c r="BQ263" s="0" t="n">
        <v>77717</v>
      </c>
    </row>
    <row r="264" customFormat="false" ht="12.75" hidden="false" customHeight="false" outlineLevel="0" collapsed="false">
      <c r="A264" s="95" t="n">
        <f aca="false">+A263+7</f>
        <v>36837</v>
      </c>
      <c r="B264" s="95" t="n">
        <v>36833</v>
      </c>
      <c r="C264" s="0" t="n">
        <v>32.71</v>
      </c>
      <c r="D264" s="95" t="n">
        <v>36833</v>
      </c>
      <c r="E264" s="0" t="n">
        <v>4.931</v>
      </c>
      <c r="F264" s="95" t="n">
        <v>36833</v>
      </c>
      <c r="G264" s="0" t="n">
        <v>92.17</v>
      </c>
      <c r="H264" s="95" t="n">
        <v>36833</v>
      </c>
      <c r="I264" s="0" t="n">
        <v>86.95</v>
      </c>
      <c r="J264" s="95" t="n">
        <v>36840</v>
      </c>
      <c r="K264" s="0" t="n">
        <v>36366</v>
      </c>
      <c r="L264" s="95" t="n">
        <v>36840</v>
      </c>
      <c r="M264" s="0" t="n">
        <v>38150</v>
      </c>
      <c r="N264" s="1" t="n">
        <f aca="false">+IF(M264="","",K264-M264)</f>
        <v>-1784</v>
      </c>
      <c r="O264" s="95" t="n">
        <v>36840</v>
      </c>
      <c r="P264" s="0" t="n">
        <v>361279</v>
      </c>
      <c r="Q264" s="95" t="n">
        <v>36840</v>
      </c>
      <c r="R264" s="0" t="n">
        <v>365199</v>
      </c>
      <c r="S264" s="1" t="n">
        <f aca="false">+IF(R264="","",P264-R264)</f>
        <v>-3920</v>
      </c>
      <c r="T264" s="1" t="n">
        <f aca="false">+IF(P264="","",P264+K264)</f>
        <v>397645</v>
      </c>
      <c r="U264" s="1" t="n">
        <f aca="false">+IF(R264="","",R264+M264)</f>
        <v>403349</v>
      </c>
      <c r="V264" s="1" t="n">
        <f aca="false">IF(T264="","",T264-U264)</f>
        <v>-5704</v>
      </c>
      <c r="W264" s="95" t="n">
        <v>36840</v>
      </c>
      <c r="X264" s="0" t="n">
        <v>473773</v>
      </c>
      <c r="Y264" s="95" t="n">
        <v>36840</v>
      </c>
      <c r="Z264" s="0" t="n">
        <v>13976</v>
      </c>
      <c r="AA264" s="95" t="n">
        <v>36840</v>
      </c>
      <c r="AB264" s="0" t="n">
        <v>9319</v>
      </c>
      <c r="AC264" s="1" t="n">
        <f aca="false">+IF(AB264="","",Z264-AB264)</f>
        <v>4657</v>
      </c>
      <c r="AD264" s="95" t="n">
        <v>36840</v>
      </c>
      <c r="AE264" s="0" t="n">
        <v>305682</v>
      </c>
      <c r="AF264" s="95" t="n">
        <v>36840</v>
      </c>
      <c r="AG264" s="0" t="n">
        <v>324554</v>
      </c>
      <c r="AH264" s="1" t="n">
        <f aca="false">+IF(AG264="","",AE264-AG264)</f>
        <v>-18872</v>
      </c>
      <c r="AI264" s="1" t="n">
        <f aca="false">+IF(AE264="","",AE264+Z264)</f>
        <v>319658</v>
      </c>
      <c r="AJ264" s="1" t="n">
        <f aca="false">+IF(AG264="","",AG264+AB264)</f>
        <v>333873</v>
      </c>
      <c r="AK264" s="1" t="n">
        <f aca="false">IF(AI264="","",AI264-AJ264)</f>
        <v>-14215</v>
      </c>
      <c r="AL264" s="95" t="n">
        <v>36840</v>
      </c>
      <c r="AM264" s="0" t="n">
        <v>382174</v>
      </c>
      <c r="AN264" s="95" t="n">
        <v>36840</v>
      </c>
      <c r="AO264" s="0" t="n">
        <v>16440</v>
      </c>
      <c r="AP264" s="95" t="n">
        <v>36840</v>
      </c>
      <c r="AQ264" s="0" t="n">
        <v>10219</v>
      </c>
      <c r="AR264" s="1" t="n">
        <f aca="false">+IF(AQ264="","",AO264-AQ264)</f>
        <v>6221</v>
      </c>
      <c r="AS264" s="95" t="n">
        <v>36840</v>
      </c>
      <c r="AT264" s="0" t="n">
        <v>99098</v>
      </c>
      <c r="AU264" s="95" t="n">
        <v>36840</v>
      </c>
      <c r="AV264" s="0" t="n">
        <v>119308</v>
      </c>
      <c r="AW264" s="1" t="n">
        <f aca="false">+IF(AV264="","",AT264-AV264)</f>
        <v>-20210</v>
      </c>
      <c r="AX264" s="1" t="n">
        <f aca="false">+IF(AT264="","",AT264+AO264)</f>
        <v>115538</v>
      </c>
      <c r="AY264" s="1" t="n">
        <f aca="false">+IF(AV264="","",AV264+AQ264)</f>
        <v>129527</v>
      </c>
      <c r="AZ264" s="1" t="n">
        <f aca="false">IF(AX264="","",AX264-AY264)</f>
        <v>-13989</v>
      </c>
      <c r="BA264" s="95" t="n">
        <v>36840</v>
      </c>
      <c r="BB264" s="0" t="n">
        <v>159422</v>
      </c>
      <c r="BC264" s="95" t="n">
        <v>36840</v>
      </c>
      <c r="BD264" s="0" t="n">
        <v>6447</v>
      </c>
      <c r="BE264" s="95" t="n">
        <v>36840</v>
      </c>
      <c r="BF264" s="0" t="n">
        <v>5647</v>
      </c>
      <c r="BG264" s="1" t="n">
        <f aca="false">+IF(BF264="","",BD264-BF264)</f>
        <v>800</v>
      </c>
      <c r="BH264" s="95" t="n">
        <v>36840</v>
      </c>
      <c r="BI264" s="0" t="n">
        <v>63232</v>
      </c>
      <c r="BJ264" s="95" t="n">
        <v>36840</v>
      </c>
      <c r="BK264" s="0" t="n">
        <v>67079</v>
      </c>
      <c r="BL264" s="1" t="n">
        <f aca="false">+IF(BK264="","",BI264-BK264)</f>
        <v>-3847</v>
      </c>
      <c r="BM264" s="1" t="n">
        <f aca="false">+IF(BI264="","",BI264+BD264)</f>
        <v>69679</v>
      </c>
      <c r="BN264" s="1" t="n">
        <f aca="false">+IF(BK264="","",BK264+BF264)</f>
        <v>72726</v>
      </c>
      <c r="BO264" s="1" t="n">
        <f aca="false">IF(BM264="","",BM264-BN264)</f>
        <v>-3047</v>
      </c>
      <c r="BP264" s="95" t="n">
        <v>36840</v>
      </c>
      <c r="BQ264" s="0" t="n">
        <v>85140</v>
      </c>
    </row>
    <row r="265" customFormat="false" ht="12.75" hidden="false" customHeight="false" outlineLevel="0" collapsed="false">
      <c r="A265" s="95" t="n">
        <f aca="false">+A264+7</f>
        <v>36844</v>
      </c>
      <c r="B265" s="95" t="n">
        <v>36840</v>
      </c>
      <c r="C265" s="0" t="n">
        <v>34.02</v>
      </c>
      <c r="D265" s="95" t="n">
        <v>36840</v>
      </c>
      <c r="E265" s="0" t="n">
        <v>5.456</v>
      </c>
      <c r="F265" s="95" t="n">
        <v>36840</v>
      </c>
      <c r="G265" s="0" t="n">
        <v>100.75</v>
      </c>
      <c r="H265" s="95" t="n">
        <v>36840</v>
      </c>
      <c r="I265" s="0" t="n">
        <v>86.97</v>
      </c>
      <c r="J265" s="95" t="n">
        <v>36847</v>
      </c>
      <c r="K265" s="0" t="n">
        <v>45254</v>
      </c>
      <c r="L265" s="95" t="n">
        <v>36847</v>
      </c>
      <c r="M265" s="0" t="n">
        <v>37271</v>
      </c>
      <c r="N265" s="1" t="n">
        <f aca="false">+IF(M265="","",K265-M265)</f>
        <v>7983</v>
      </c>
      <c r="O265" s="95" t="n">
        <v>36847</v>
      </c>
      <c r="P265" s="0" t="n">
        <v>367793</v>
      </c>
      <c r="Q265" s="95" t="n">
        <v>36847</v>
      </c>
      <c r="R265" s="0" t="n">
        <v>377772</v>
      </c>
      <c r="S265" s="1" t="n">
        <f aca="false">+IF(R265="","",P265-R265)</f>
        <v>-9979</v>
      </c>
      <c r="T265" s="1" t="n">
        <f aca="false">+IF(P265="","",P265+K265)</f>
        <v>413047</v>
      </c>
      <c r="U265" s="1" t="n">
        <f aca="false">+IF(R265="","",R265+M265)</f>
        <v>415043</v>
      </c>
      <c r="V265" s="1" t="n">
        <f aca="false">IF(T265="","",T265-U265)</f>
        <v>-1996</v>
      </c>
      <c r="W265" s="95" t="n">
        <v>36847</v>
      </c>
      <c r="X265" s="0" t="n">
        <v>491956</v>
      </c>
      <c r="Y265" s="95" t="n">
        <v>36847</v>
      </c>
      <c r="Z265" s="0" t="n">
        <v>20977</v>
      </c>
      <c r="AA265" s="95" t="n">
        <v>36847</v>
      </c>
      <c r="AB265" s="0" t="n">
        <v>6960</v>
      </c>
      <c r="AC265" s="1" t="n">
        <f aca="false">+IF(AB265="","",Z265-AB265)</f>
        <v>14017</v>
      </c>
      <c r="AD265" s="95" t="n">
        <v>36847</v>
      </c>
      <c r="AE265" s="0" t="n">
        <v>308267</v>
      </c>
      <c r="AF265" s="95" t="n">
        <v>36847</v>
      </c>
      <c r="AG265" s="0" t="n">
        <v>340882</v>
      </c>
      <c r="AH265" s="1" t="n">
        <f aca="false">+IF(AG265="","",AE265-AG265)</f>
        <v>-32615</v>
      </c>
      <c r="AI265" s="1" t="n">
        <f aca="false">+IF(AE265="","",AE265+Z265)</f>
        <v>329244</v>
      </c>
      <c r="AJ265" s="1" t="n">
        <f aca="false">+IF(AG265="","",AG265+AB265)</f>
        <v>347842</v>
      </c>
      <c r="AK265" s="1" t="n">
        <f aca="false">IF(AI265="","",AI265-AJ265)</f>
        <v>-18598</v>
      </c>
      <c r="AL265" s="95" t="n">
        <v>36847</v>
      </c>
      <c r="AM265" s="0" t="n">
        <v>396255</v>
      </c>
      <c r="AN265" s="95" t="n">
        <v>36847</v>
      </c>
      <c r="AO265" s="0" t="n">
        <v>18485</v>
      </c>
      <c r="AP265" s="95" t="n">
        <v>36847</v>
      </c>
      <c r="AQ265" s="0" t="n">
        <v>5602</v>
      </c>
      <c r="AR265" s="1" t="n">
        <f aca="false">+IF(AQ265="","",AO265-AQ265)</f>
        <v>12883</v>
      </c>
      <c r="AS265" s="95" t="n">
        <v>36847</v>
      </c>
      <c r="AT265" s="0" t="n">
        <v>93821</v>
      </c>
      <c r="AU265" s="95" t="n">
        <v>36847</v>
      </c>
      <c r="AV265" s="0" t="n">
        <v>121100</v>
      </c>
      <c r="AW265" s="1" t="n">
        <f aca="false">+IF(AV265="","",AT265-AV265)</f>
        <v>-27279</v>
      </c>
      <c r="AX265" s="1" t="n">
        <f aca="false">+IF(AT265="","",AT265+AO265)</f>
        <v>112306</v>
      </c>
      <c r="AY265" s="1" t="n">
        <f aca="false">+IF(AV265="","",AV265+AQ265)</f>
        <v>126702</v>
      </c>
      <c r="AZ265" s="1" t="n">
        <f aca="false">IF(AX265="","",AX265-AY265)</f>
        <v>-14396</v>
      </c>
      <c r="BA265" s="95" t="n">
        <v>36847</v>
      </c>
      <c r="BB265" s="0" t="n">
        <v>155744</v>
      </c>
      <c r="BC265" s="95" t="n">
        <v>36847</v>
      </c>
      <c r="BD265" s="0" t="n">
        <v>6586</v>
      </c>
      <c r="BE265" s="95" t="n">
        <v>36847</v>
      </c>
      <c r="BF265" s="0" t="n">
        <v>6028</v>
      </c>
      <c r="BG265" s="1" t="n">
        <f aca="false">+IF(BF265="","",BD265-BF265)</f>
        <v>558</v>
      </c>
      <c r="BH265" s="95" t="n">
        <v>36847</v>
      </c>
      <c r="BI265" s="0" t="n">
        <v>66932</v>
      </c>
      <c r="BJ265" s="95" t="n">
        <v>36847</v>
      </c>
      <c r="BK265" s="0" t="n">
        <v>72115</v>
      </c>
      <c r="BL265" s="1" t="n">
        <f aca="false">+IF(BK265="","",BI265-BK265)</f>
        <v>-5183</v>
      </c>
      <c r="BM265" s="1" t="n">
        <f aca="false">+IF(BI265="","",BI265+BD265)</f>
        <v>73518</v>
      </c>
      <c r="BN265" s="1" t="n">
        <f aca="false">+IF(BK265="","",BK265+BF265)</f>
        <v>78143</v>
      </c>
      <c r="BO265" s="1" t="n">
        <f aca="false">IF(BM265="","",BM265-BN265)</f>
        <v>-4625</v>
      </c>
      <c r="BP265" s="95" t="n">
        <v>36847</v>
      </c>
      <c r="BQ265" s="0" t="n">
        <v>89473</v>
      </c>
    </row>
    <row r="266" customFormat="false" ht="12.75" hidden="false" customHeight="false" outlineLevel="0" collapsed="false">
      <c r="A266" s="95" t="n">
        <f aca="false">+A265+7</f>
        <v>36851</v>
      </c>
      <c r="B266" s="95" t="n">
        <v>36847</v>
      </c>
      <c r="C266" s="0" t="n">
        <v>35.45</v>
      </c>
      <c r="D266" s="95" t="n">
        <v>36847</v>
      </c>
      <c r="E266" s="0" t="n">
        <v>6.1</v>
      </c>
      <c r="F266" s="95" t="n">
        <v>36847</v>
      </c>
      <c r="G266" s="0" t="n">
        <v>107.88</v>
      </c>
      <c r="H266" s="95" t="n">
        <v>36847</v>
      </c>
      <c r="I266" s="0" t="n">
        <v>91.81</v>
      </c>
      <c r="J266" s="95" t="n">
        <v>36854</v>
      </c>
      <c r="K266" s="0" t="n">
        <v>52470</v>
      </c>
      <c r="L266" s="95" t="n">
        <v>36854</v>
      </c>
      <c r="M266" s="0" t="n">
        <v>38679</v>
      </c>
      <c r="N266" s="1" t="n">
        <f aca="false">+IF(M266="","",K266-M266)</f>
        <v>13791</v>
      </c>
      <c r="O266" s="95" t="n">
        <v>36854</v>
      </c>
      <c r="P266" s="0" t="n">
        <v>350071</v>
      </c>
      <c r="Q266" s="95" t="n">
        <v>36854</v>
      </c>
      <c r="R266" s="0" t="n">
        <v>374317</v>
      </c>
      <c r="S266" s="1" t="n">
        <f aca="false">+IF(R266="","",P266-R266)</f>
        <v>-24246</v>
      </c>
      <c r="T266" s="1" t="n">
        <f aca="false">+IF(P266="","",P266+K266)</f>
        <v>402541</v>
      </c>
      <c r="U266" s="1" t="n">
        <f aca="false">+IF(R266="","",R266+M266)</f>
        <v>412996</v>
      </c>
      <c r="V266" s="1" t="n">
        <f aca="false">IF(T266="","",T266-U266)</f>
        <v>-10455</v>
      </c>
      <c r="W266" s="95" t="n">
        <v>36854</v>
      </c>
      <c r="X266" s="0" t="n">
        <v>475955</v>
      </c>
      <c r="Y266" s="95" t="n">
        <v>36854</v>
      </c>
      <c r="Z266" s="0" t="n">
        <v>25032</v>
      </c>
      <c r="AA266" s="95" t="n">
        <v>36854</v>
      </c>
      <c r="AB266" s="0" t="n">
        <v>7780</v>
      </c>
      <c r="AC266" s="1" t="n">
        <f aca="false">+IF(AB266="","",Z266-AB266)</f>
        <v>17252</v>
      </c>
      <c r="AD266" s="95" t="n">
        <v>36854</v>
      </c>
      <c r="AE266" s="0" t="n">
        <v>316824</v>
      </c>
      <c r="AF266" s="95" t="n">
        <v>36854</v>
      </c>
      <c r="AG266" s="0" t="n">
        <v>354185</v>
      </c>
      <c r="AH266" s="1" t="n">
        <f aca="false">+IF(AG266="","",AE266-AG266)</f>
        <v>-37361</v>
      </c>
      <c r="AI266" s="1" t="n">
        <f aca="false">+IF(AE266="","",AE266+Z266)</f>
        <v>341856</v>
      </c>
      <c r="AJ266" s="1" t="n">
        <f aca="false">+IF(AG266="","",AG266+AB266)</f>
        <v>361965</v>
      </c>
      <c r="AK266" s="1" t="n">
        <f aca="false">IF(AI266="","",AI266-AJ266)</f>
        <v>-20109</v>
      </c>
      <c r="AL266" s="95" t="n">
        <v>36854</v>
      </c>
      <c r="AM266" s="0" t="n">
        <v>404889</v>
      </c>
      <c r="AN266" s="95" t="n">
        <v>36854</v>
      </c>
      <c r="AO266" s="0" t="n">
        <v>20849</v>
      </c>
      <c r="AP266" s="95" t="n">
        <v>36854</v>
      </c>
      <c r="AQ266" s="0" t="n">
        <v>3364</v>
      </c>
      <c r="AR266" s="1" t="n">
        <f aca="false">+IF(AQ266="","",AO266-AQ266)</f>
        <v>17485</v>
      </c>
      <c r="AS266" s="95" t="n">
        <v>36854</v>
      </c>
      <c r="AT266" s="0" t="n">
        <v>92617</v>
      </c>
      <c r="AU266" s="95" t="n">
        <v>36854</v>
      </c>
      <c r="AV266" s="0" t="n">
        <v>124960</v>
      </c>
      <c r="AW266" s="1" t="n">
        <f aca="false">+IF(AV266="","",AT266-AV266)</f>
        <v>-32343</v>
      </c>
      <c r="AX266" s="1" t="n">
        <f aca="false">+IF(AT266="","",AT266+AO266)</f>
        <v>113466</v>
      </c>
      <c r="AY266" s="1" t="n">
        <f aca="false">+IF(AV266="","",AV266+AQ266)</f>
        <v>128324</v>
      </c>
      <c r="AZ266" s="1" t="n">
        <f aca="false">IF(AX266="","",AX266-AY266)</f>
        <v>-14858</v>
      </c>
      <c r="BA266" s="95" t="n">
        <v>36854</v>
      </c>
      <c r="BB266" s="0" t="n">
        <v>159283</v>
      </c>
      <c r="BC266" s="95" t="n">
        <v>36854</v>
      </c>
      <c r="BD266" s="0" t="n">
        <v>8614</v>
      </c>
      <c r="BE266" s="95" t="n">
        <v>36854</v>
      </c>
      <c r="BF266" s="0" t="n">
        <v>5955</v>
      </c>
      <c r="BG266" s="1" t="n">
        <f aca="false">+IF(BF266="","",BD266-BF266)</f>
        <v>2659</v>
      </c>
      <c r="BH266" s="95" t="n">
        <v>36854</v>
      </c>
      <c r="BI266" s="0" t="n">
        <v>68487</v>
      </c>
      <c r="BJ266" s="95" t="n">
        <v>36854</v>
      </c>
      <c r="BK266" s="0" t="n">
        <v>75530</v>
      </c>
      <c r="BL266" s="1" t="n">
        <f aca="false">+IF(BK266="","",BI266-BK266)</f>
        <v>-7043</v>
      </c>
      <c r="BM266" s="1" t="n">
        <f aca="false">+IF(BI266="","",BI266+BD266)</f>
        <v>77101</v>
      </c>
      <c r="BN266" s="1" t="n">
        <f aca="false">+IF(BK266="","",BK266+BF266)</f>
        <v>81485</v>
      </c>
      <c r="BO266" s="1" t="n">
        <f aca="false">IF(BM266="","",BM266-BN266)</f>
        <v>-4384</v>
      </c>
      <c r="BP266" s="95" t="n">
        <v>36854</v>
      </c>
      <c r="BQ266" s="0" t="n">
        <v>93738</v>
      </c>
    </row>
    <row r="267" customFormat="false" ht="12.75" hidden="false" customHeight="false" outlineLevel="0" collapsed="false">
      <c r="A267" s="95" t="n">
        <f aca="false">+A266+7</f>
        <v>36858</v>
      </c>
      <c r="B267" s="95" t="n">
        <v>36854</v>
      </c>
      <c r="C267" s="0" t="n">
        <v>35.4</v>
      </c>
      <c r="D267" s="95" t="n">
        <v>36854</v>
      </c>
      <c r="E267" s="0" t="n">
        <v>6.577</v>
      </c>
      <c r="F267" s="95" t="n">
        <v>36854</v>
      </c>
      <c r="G267" s="0" t="n">
        <v>109.44</v>
      </c>
      <c r="H267" s="95" t="n">
        <v>36854</v>
      </c>
      <c r="I267" s="0" t="n">
        <v>92.01</v>
      </c>
      <c r="J267" s="95" t="n">
        <v>36861</v>
      </c>
      <c r="K267" s="0" t="n">
        <v>54131</v>
      </c>
      <c r="L267" s="95" t="n">
        <v>36861</v>
      </c>
      <c r="M267" s="0" t="n">
        <v>42262</v>
      </c>
      <c r="N267" s="1" t="n">
        <f aca="false">+IF(M267="","",K267-M267)</f>
        <v>11869</v>
      </c>
      <c r="O267" s="95" t="n">
        <v>36861</v>
      </c>
      <c r="P267" s="0" t="n">
        <v>342516</v>
      </c>
      <c r="Q267" s="95" t="n">
        <v>36861</v>
      </c>
      <c r="R267" s="0" t="n">
        <v>360051</v>
      </c>
      <c r="S267" s="1" t="n">
        <f aca="false">+IF(R267="","",P267-R267)</f>
        <v>-17535</v>
      </c>
      <c r="T267" s="1" t="n">
        <f aca="false">+IF(P267="","",P267+K267)</f>
        <v>396647</v>
      </c>
      <c r="U267" s="1" t="n">
        <f aca="false">+IF(R267="","",R267+M267)</f>
        <v>402313</v>
      </c>
      <c r="V267" s="1" t="n">
        <f aca="false">IF(T267="","",T267-U267)</f>
        <v>-5666</v>
      </c>
      <c r="W267" s="95" t="n">
        <v>36861</v>
      </c>
      <c r="X267" s="0" t="n">
        <v>470703</v>
      </c>
      <c r="Y267" s="95" t="n">
        <v>36861</v>
      </c>
      <c r="Z267" s="0" t="n">
        <v>20449</v>
      </c>
      <c r="AA267" s="95" t="n">
        <v>36861</v>
      </c>
      <c r="AB267" s="0" t="n">
        <v>7216</v>
      </c>
      <c r="AC267" s="1" t="n">
        <f aca="false">+IF(AB267="","",Z267-AB267)</f>
        <v>13233</v>
      </c>
      <c r="AD267" s="95" t="n">
        <v>36861</v>
      </c>
      <c r="AE267" s="0" t="n">
        <v>297322</v>
      </c>
      <c r="AF267" s="95" t="n">
        <v>36861</v>
      </c>
      <c r="AG267" s="0" t="n">
        <v>327752</v>
      </c>
      <c r="AH267" s="1" t="n">
        <f aca="false">+IF(AG267="","",AE267-AG267)</f>
        <v>-30430</v>
      </c>
      <c r="AI267" s="1" t="n">
        <f aca="false">+IF(AE267="","",AE267+Z267)</f>
        <v>317771</v>
      </c>
      <c r="AJ267" s="1" t="n">
        <f aca="false">+IF(AG267="","",AG267+AB267)</f>
        <v>334968</v>
      </c>
      <c r="AK267" s="1" t="n">
        <f aca="false">IF(AI267="","",AI267-AJ267)</f>
        <v>-17197</v>
      </c>
      <c r="AL267" s="95" t="n">
        <v>36861</v>
      </c>
      <c r="AM267" s="0" t="n">
        <v>373288</v>
      </c>
      <c r="AN267" s="95" t="n">
        <v>36861</v>
      </c>
      <c r="AO267" s="0" t="n">
        <v>17084</v>
      </c>
      <c r="AP267" s="95" t="n">
        <v>36861</v>
      </c>
      <c r="AQ267" s="0" t="n">
        <v>6910</v>
      </c>
      <c r="AR267" s="1" t="n">
        <f aca="false">+IF(AQ267="","",AO267-AQ267)</f>
        <v>10174</v>
      </c>
      <c r="AS267" s="95" t="n">
        <v>36861</v>
      </c>
      <c r="AT267" s="0" t="n">
        <v>85379</v>
      </c>
      <c r="AU267" s="95" t="n">
        <v>36861</v>
      </c>
      <c r="AV267" s="0" t="n">
        <v>110076</v>
      </c>
      <c r="AW267" s="1" t="n">
        <f aca="false">+IF(AV267="","",AT267-AV267)</f>
        <v>-24697</v>
      </c>
      <c r="AX267" s="1" t="n">
        <f aca="false">+IF(AT267="","",AT267+AO267)</f>
        <v>102463</v>
      </c>
      <c r="AY267" s="1" t="n">
        <f aca="false">+IF(AV267="","",AV267+AQ267)</f>
        <v>116986</v>
      </c>
      <c r="AZ267" s="1" t="n">
        <f aca="false">IF(AX267="","",AX267-AY267)</f>
        <v>-14523</v>
      </c>
      <c r="BA267" s="95" t="n">
        <v>36861</v>
      </c>
      <c r="BB267" s="0" t="n">
        <v>145934</v>
      </c>
      <c r="BC267" s="95" t="n">
        <v>36861</v>
      </c>
      <c r="BD267" s="0" t="n">
        <v>7748</v>
      </c>
      <c r="BE267" s="95" t="n">
        <v>36861</v>
      </c>
      <c r="BF267" s="0" t="n">
        <v>4498</v>
      </c>
      <c r="BG267" s="1" t="n">
        <f aca="false">+IF(BF267="","",BD267-BF267)</f>
        <v>3250</v>
      </c>
      <c r="BH267" s="95" t="n">
        <v>36861</v>
      </c>
      <c r="BI267" s="0" t="n">
        <v>66842</v>
      </c>
      <c r="BJ267" s="95" t="n">
        <v>36861</v>
      </c>
      <c r="BK267" s="0" t="n">
        <v>74078</v>
      </c>
      <c r="BL267" s="1" t="n">
        <f aca="false">+IF(BK267="","",BI267-BK267)</f>
        <v>-7236</v>
      </c>
      <c r="BM267" s="1" t="n">
        <f aca="false">+IF(BI267="","",BI267+BD267)</f>
        <v>74590</v>
      </c>
      <c r="BN267" s="1" t="n">
        <f aca="false">+IF(BK267="","",BK267+BF267)</f>
        <v>78576</v>
      </c>
      <c r="BO267" s="1" t="n">
        <f aca="false">IF(BM267="","",BM267-BN267)</f>
        <v>-3986</v>
      </c>
      <c r="BP267" s="95" t="n">
        <v>36861</v>
      </c>
      <c r="BQ267" s="0" t="n">
        <v>90494</v>
      </c>
    </row>
    <row r="268" customFormat="false" ht="12.75" hidden="false" customHeight="false" outlineLevel="0" collapsed="false">
      <c r="A268" s="95" t="n">
        <f aca="false">+A267+7</f>
        <v>36865</v>
      </c>
      <c r="B268" s="95" t="n">
        <v>36861</v>
      </c>
      <c r="C268" s="0" t="n">
        <v>32.02</v>
      </c>
      <c r="D268" s="95" t="n">
        <v>36861</v>
      </c>
      <c r="E268" s="0" t="n">
        <v>6.673</v>
      </c>
      <c r="F268" s="95" t="n">
        <v>36861</v>
      </c>
      <c r="G268" s="0" t="n">
        <v>97.08</v>
      </c>
      <c r="H268" s="95" t="n">
        <v>36861</v>
      </c>
      <c r="I268" s="0" t="n">
        <v>82.43</v>
      </c>
      <c r="J268" s="95" t="n">
        <v>36868</v>
      </c>
      <c r="K268" s="0" t="n">
        <v>45162</v>
      </c>
      <c r="L268" s="95" t="n">
        <v>36868</v>
      </c>
      <c r="M268" s="0" t="n">
        <v>33563</v>
      </c>
      <c r="N268" s="1" t="n">
        <f aca="false">+IF(M268="","",K268-M268)</f>
        <v>11599</v>
      </c>
      <c r="O268" s="95" t="n">
        <v>36868</v>
      </c>
      <c r="P268" s="0" t="n">
        <v>357390</v>
      </c>
      <c r="Q268" s="95" t="n">
        <v>36868</v>
      </c>
      <c r="R268" s="0" t="n">
        <v>367554</v>
      </c>
      <c r="S268" s="1" t="n">
        <f aca="false">+IF(R268="","",P268-R268)</f>
        <v>-10164</v>
      </c>
      <c r="T268" s="1" t="n">
        <f aca="false">+IF(P268="","",P268+K268)</f>
        <v>402552</v>
      </c>
      <c r="U268" s="1" t="n">
        <f aca="false">+IF(R268="","",R268+M268)</f>
        <v>401117</v>
      </c>
      <c r="V268" s="1" t="n">
        <f aca="false">IF(T268="","",T268-U268)</f>
        <v>1435</v>
      </c>
      <c r="W268" s="95" t="n">
        <v>36868</v>
      </c>
      <c r="X268" s="0" t="n">
        <v>478714</v>
      </c>
      <c r="Y268" s="95" t="n">
        <v>36868</v>
      </c>
      <c r="Z268" s="0" t="n">
        <v>16235</v>
      </c>
      <c r="AA268" s="95" t="n">
        <v>36868</v>
      </c>
      <c r="AB268" s="0" t="n">
        <v>8872</v>
      </c>
      <c r="AC268" s="1" t="n">
        <f aca="false">+IF(AB268="","",Z268-AB268)</f>
        <v>7363</v>
      </c>
      <c r="AD268" s="95" t="n">
        <v>36868</v>
      </c>
      <c r="AE268" s="0" t="n">
        <v>316079</v>
      </c>
      <c r="AF268" s="95" t="n">
        <v>36868</v>
      </c>
      <c r="AG268" s="0" t="n">
        <v>339321</v>
      </c>
      <c r="AH268" s="1" t="n">
        <f aca="false">+IF(AG268="","",AE268-AG268)</f>
        <v>-23242</v>
      </c>
      <c r="AI268" s="1" t="n">
        <f aca="false">+IF(AE268="","",AE268+Z268)</f>
        <v>332314</v>
      </c>
      <c r="AJ268" s="1" t="n">
        <f aca="false">+IF(AG268="","",AG268+AB268)</f>
        <v>348193</v>
      </c>
      <c r="AK268" s="1" t="n">
        <f aca="false">IF(AI268="","",AI268-AJ268)</f>
        <v>-15879</v>
      </c>
      <c r="AL268" s="95" t="n">
        <v>36868</v>
      </c>
      <c r="AM268" s="0" t="n">
        <v>392321</v>
      </c>
      <c r="AN268" s="95" t="n">
        <v>36868</v>
      </c>
      <c r="AO268" s="0" t="n">
        <v>12298</v>
      </c>
      <c r="AP268" s="95" t="n">
        <v>36868</v>
      </c>
      <c r="AQ268" s="0" t="n">
        <v>6027</v>
      </c>
      <c r="AR268" s="1" t="n">
        <f aca="false">+IF(AQ268="","",AO268-AQ268)</f>
        <v>6271</v>
      </c>
      <c r="AS268" s="95" t="n">
        <v>36868</v>
      </c>
      <c r="AT268" s="0" t="n">
        <v>85054</v>
      </c>
      <c r="AU268" s="95" t="n">
        <v>36868</v>
      </c>
      <c r="AV268" s="0" t="n">
        <v>103011</v>
      </c>
      <c r="AW268" s="1" t="n">
        <f aca="false">+IF(AV268="","",AT268-AV268)</f>
        <v>-17957</v>
      </c>
      <c r="AX268" s="1" t="n">
        <f aca="false">+IF(AT268="","",AT268+AO268)</f>
        <v>97352</v>
      </c>
      <c r="AY268" s="1" t="n">
        <f aca="false">+IF(AV268="","",AV268+AQ268)</f>
        <v>109038</v>
      </c>
      <c r="AZ268" s="1" t="n">
        <f aca="false">IF(AX268="","",AX268-AY268)</f>
        <v>-11686</v>
      </c>
      <c r="BA268" s="95" t="n">
        <v>36868</v>
      </c>
      <c r="BB268" s="0" t="n">
        <v>137158</v>
      </c>
      <c r="BC268" s="95" t="n">
        <v>36868</v>
      </c>
      <c r="BD268" s="0" t="n">
        <v>6856</v>
      </c>
      <c r="BE268" s="95" t="n">
        <v>36868</v>
      </c>
      <c r="BF268" s="0" t="n">
        <v>5545</v>
      </c>
      <c r="BG268" s="1" t="n">
        <f aca="false">+IF(BF268="","",BD268-BF268)</f>
        <v>1311</v>
      </c>
      <c r="BH268" s="95" t="n">
        <v>36868</v>
      </c>
      <c r="BI268" s="0" t="n">
        <v>63708</v>
      </c>
      <c r="BJ268" s="95" t="n">
        <v>36868</v>
      </c>
      <c r="BK268" s="0" t="n">
        <v>66565</v>
      </c>
      <c r="BL268" s="1" t="n">
        <f aca="false">+IF(BK268="","",BI268-BK268)</f>
        <v>-2857</v>
      </c>
      <c r="BM268" s="1" t="n">
        <f aca="false">+IF(BI268="","",BI268+BD268)</f>
        <v>70564</v>
      </c>
      <c r="BN268" s="1" t="n">
        <f aca="false">+IF(BK268="","",BK268+BF268)</f>
        <v>72110</v>
      </c>
      <c r="BO268" s="1" t="n">
        <f aca="false">IF(BM268="","",BM268-BN268)</f>
        <v>-1546</v>
      </c>
      <c r="BP268" s="95" t="n">
        <v>36868</v>
      </c>
      <c r="BQ268" s="0" t="n">
        <v>82848</v>
      </c>
    </row>
    <row r="269" customFormat="false" ht="12.75" hidden="false" customHeight="false" outlineLevel="0" collapsed="false">
      <c r="A269" s="95" t="n">
        <f aca="false">+A268+7</f>
        <v>36872</v>
      </c>
      <c r="B269" s="95" t="n">
        <v>36868</v>
      </c>
      <c r="C269" s="0" t="n">
        <v>28.44</v>
      </c>
      <c r="D269" s="95" t="n">
        <v>36868</v>
      </c>
      <c r="E269" s="0" t="n">
        <v>8.584</v>
      </c>
      <c r="F269" s="95" t="n">
        <v>36868</v>
      </c>
      <c r="G269" s="0" t="n">
        <v>94.42</v>
      </c>
      <c r="H269" s="95" t="n">
        <v>36868</v>
      </c>
      <c r="I269" s="0" t="n">
        <v>73.66</v>
      </c>
      <c r="J269" s="95" t="n">
        <v>36875</v>
      </c>
      <c r="K269" s="0" t="n">
        <v>37408</v>
      </c>
      <c r="L269" s="95" t="n">
        <v>36875</v>
      </c>
      <c r="M269" s="0" t="n">
        <v>44432</v>
      </c>
      <c r="N269" s="1" t="n">
        <f aca="false">+IF(M269="","",K269-M269)</f>
        <v>-7024</v>
      </c>
      <c r="O269" s="95" t="n">
        <v>36875</v>
      </c>
      <c r="P269" s="0" t="n">
        <v>342250</v>
      </c>
      <c r="Q269" s="95" t="n">
        <v>36875</v>
      </c>
      <c r="R269" s="0" t="n">
        <v>324917</v>
      </c>
      <c r="S269" s="1" t="n">
        <f aca="false">+IF(R269="","",P269-R269)</f>
        <v>17333</v>
      </c>
      <c r="T269" s="1" t="n">
        <f aca="false">+IF(P269="","",P269+K269)</f>
        <v>379658</v>
      </c>
      <c r="U269" s="1" t="n">
        <f aca="false">+IF(R269="","",R269+M269)</f>
        <v>369349</v>
      </c>
      <c r="V269" s="1" t="n">
        <f aca="false">IF(T269="","",T269-U269)</f>
        <v>10309</v>
      </c>
      <c r="W269" s="95" t="n">
        <v>36875</v>
      </c>
      <c r="X269" s="0" t="n">
        <v>450187</v>
      </c>
      <c r="Y269" s="95" t="n">
        <v>36875</v>
      </c>
      <c r="Z269" s="0" t="n">
        <v>12594</v>
      </c>
      <c r="AA269" s="95" t="n">
        <v>36875</v>
      </c>
      <c r="AB269" s="0" t="n">
        <v>10728</v>
      </c>
      <c r="AC269" s="1" t="n">
        <f aca="false">+IF(AB269="","",Z269-AB269)</f>
        <v>1866</v>
      </c>
      <c r="AD269" s="95" t="n">
        <v>36875</v>
      </c>
      <c r="AE269" s="0" t="n">
        <v>319533</v>
      </c>
      <c r="AF269" s="95" t="n">
        <v>36875</v>
      </c>
      <c r="AG269" s="0" t="n">
        <v>339976</v>
      </c>
      <c r="AH269" s="1" t="n">
        <f aca="false">+IF(AG269="","",AE269-AG269)</f>
        <v>-20443</v>
      </c>
      <c r="AI269" s="1" t="n">
        <f aca="false">+IF(AE269="","",AE269+Z269)</f>
        <v>332127</v>
      </c>
      <c r="AJ269" s="1" t="n">
        <f aca="false">+IF(AG269="","",AG269+AB269)</f>
        <v>350704</v>
      </c>
      <c r="AK269" s="1" t="n">
        <f aca="false">IF(AI269="","",AI269-AJ269)</f>
        <v>-18577</v>
      </c>
      <c r="AL269" s="95" t="n">
        <v>36875</v>
      </c>
      <c r="AM269" s="0" t="n">
        <v>386807</v>
      </c>
      <c r="AN269" s="95" t="n">
        <v>36875</v>
      </c>
      <c r="AO269" s="0" t="n">
        <v>10455</v>
      </c>
      <c r="AP269" s="95" t="n">
        <v>36875</v>
      </c>
      <c r="AQ269" s="0" t="n">
        <v>5577</v>
      </c>
      <c r="AR269" s="1" t="n">
        <f aca="false">+IF(AQ269="","",AO269-AQ269)</f>
        <v>4878</v>
      </c>
      <c r="AS269" s="95" t="n">
        <v>36875</v>
      </c>
      <c r="AT269" s="0" t="n">
        <v>99639</v>
      </c>
      <c r="AU269" s="95" t="n">
        <v>36875</v>
      </c>
      <c r="AV269" s="0" t="n">
        <v>111254</v>
      </c>
      <c r="AW269" s="1" t="n">
        <f aca="false">+IF(AV269="","",AT269-AV269)</f>
        <v>-11615</v>
      </c>
      <c r="AX269" s="1" t="n">
        <f aca="false">+IF(AT269="","",AT269+AO269)</f>
        <v>110094</v>
      </c>
      <c r="AY269" s="1" t="n">
        <f aca="false">+IF(AV269="","",AV269+AQ269)</f>
        <v>116831</v>
      </c>
      <c r="AZ269" s="1" t="n">
        <f aca="false">IF(AX269="","",AX269-AY269)</f>
        <v>-6737</v>
      </c>
      <c r="BA269" s="95" t="n">
        <v>36875</v>
      </c>
      <c r="BB269" s="0" t="n">
        <v>145411</v>
      </c>
      <c r="BC269" s="95" t="n">
        <v>36875</v>
      </c>
      <c r="BD269" s="0" t="n">
        <v>1958</v>
      </c>
      <c r="BE269" s="95" t="n">
        <v>36875</v>
      </c>
      <c r="BF269" s="0" t="n">
        <v>7199</v>
      </c>
      <c r="BG269" s="1" t="n">
        <f aca="false">+IF(BF269="","",BD269-BF269)</f>
        <v>-5241</v>
      </c>
      <c r="BH269" s="95" t="n">
        <v>36875</v>
      </c>
      <c r="BI269" s="0" t="n">
        <v>77252</v>
      </c>
      <c r="BJ269" s="95" t="n">
        <v>36875</v>
      </c>
      <c r="BK269" s="0" t="n">
        <v>71579</v>
      </c>
      <c r="BL269" s="1" t="n">
        <f aca="false">+IF(BK269="","",BI269-BK269)</f>
        <v>5673</v>
      </c>
      <c r="BM269" s="1" t="n">
        <f aca="false">+IF(BI269="","",BI269+BD269)</f>
        <v>79210</v>
      </c>
      <c r="BN269" s="1" t="n">
        <f aca="false">+IF(BK269="","",BK269+BF269)</f>
        <v>78778</v>
      </c>
      <c r="BO269" s="1" t="n">
        <f aca="false">IF(BM269="","",BM269-BN269)</f>
        <v>432</v>
      </c>
      <c r="BP269" s="95" t="n">
        <v>36875</v>
      </c>
      <c r="BQ269" s="0" t="n">
        <v>91807</v>
      </c>
    </row>
    <row r="270" customFormat="false" ht="12.75" hidden="false" customHeight="false" outlineLevel="0" collapsed="false">
      <c r="A270" s="95" t="n">
        <f aca="false">+A269+7</f>
        <v>36879</v>
      </c>
      <c r="B270" s="95" t="n">
        <v>36875</v>
      </c>
      <c r="C270" s="0" t="n">
        <v>28.87</v>
      </c>
      <c r="D270" s="95" t="n">
        <v>36875</v>
      </c>
      <c r="E270" s="0" t="n">
        <v>8.396</v>
      </c>
      <c r="F270" s="95" t="n">
        <v>36875</v>
      </c>
      <c r="G270" s="0" t="n">
        <v>91.66</v>
      </c>
      <c r="H270" s="95" t="n">
        <v>36875</v>
      </c>
      <c r="I270" s="0" t="n">
        <v>75.67</v>
      </c>
      <c r="J270" s="95" t="n">
        <v>36882</v>
      </c>
      <c r="K270" s="0" t="n">
        <v>37763</v>
      </c>
      <c r="L270" s="95" t="n">
        <v>36882</v>
      </c>
      <c r="M270" s="0" t="n">
        <v>41219</v>
      </c>
      <c r="N270" s="1" t="n">
        <f aca="false">+IF(M270="","",K270-M270)</f>
        <v>-3456</v>
      </c>
      <c r="O270" s="95" t="n">
        <v>36882</v>
      </c>
      <c r="P270" s="0" t="n">
        <v>311118</v>
      </c>
      <c r="Q270" s="95" t="n">
        <v>36882</v>
      </c>
      <c r="R270" s="0" t="n">
        <v>300340</v>
      </c>
      <c r="S270" s="1" t="n">
        <f aca="false">+IF(R270="","",P270-R270)</f>
        <v>10778</v>
      </c>
      <c r="T270" s="1" t="n">
        <f aca="false">+IF(P270="","",P270+K270)</f>
        <v>348881</v>
      </c>
      <c r="U270" s="1" t="n">
        <f aca="false">+IF(R270="","",R270+M270)</f>
        <v>341559</v>
      </c>
      <c r="V270" s="1" t="n">
        <f aca="false">IF(T270="","",T270-U270)</f>
        <v>7322</v>
      </c>
      <c r="W270" s="95" t="n">
        <v>36882</v>
      </c>
      <c r="X270" s="0" t="n">
        <v>409504</v>
      </c>
      <c r="Y270" s="95" t="n">
        <v>36882</v>
      </c>
      <c r="Z270" s="0" t="n">
        <v>10664</v>
      </c>
      <c r="AA270" s="95" t="n">
        <v>36882</v>
      </c>
      <c r="AB270" s="0" t="n">
        <v>8168</v>
      </c>
      <c r="AC270" s="1" t="n">
        <f aca="false">+IF(AB270="","",Z270-AB270)</f>
        <v>2496</v>
      </c>
      <c r="AD270" s="95" t="n">
        <v>36882</v>
      </c>
      <c r="AE270" s="0" t="n">
        <v>318553</v>
      </c>
      <c r="AF270" s="95" t="n">
        <v>36882</v>
      </c>
      <c r="AG270" s="0" t="n">
        <v>330922</v>
      </c>
      <c r="AH270" s="1" t="n">
        <f aca="false">+IF(AG270="","",AE270-AG270)</f>
        <v>-12369</v>
      </c>
      <c r="AI270" s="1" t="n">
        <f aca="false">+IF(AE270="","",AE270+Z270)</f>
        <v>329217</v>
      </c>
      <c r="AJ270" s="1" t="n">
        <f aca="false">+IF(AG270="","",AG270+AB270)</f>
        <v>339090</v>
      </c>
      <c r="AK270" s="1" t="n">
        <f aca="false">IF(AI270="","",AI270-AJ270)</f>
        <v>-9873</v>
      </c>
      <c r="AL270" s="95" t="n">
        <v>36882</v>
      </c>
      <c r="AM270" s="0" t="n">
        <v>376762</v>
      </c>
      <c r="AN270" s="95" t="n">
        <v>36882</v>
      </c>
      <c r="AO270" s="0" t="n">
        <v>11052</v>
      </c>
      <c r="AP270" s="95" t="n">
        <v>36882</v>
      </c>
      <c r="AQ270" s="0" t="n">
        <v>6699</v>
      </c>
      <c r="AR270" s="1" t="n">
        <f aca="false">+IF(AQ270="","",AO270-AQ270)</f>
        <v>4353</v>
      </c>
      <c r="AS270" s="95" t="n">
        <v>36882</v>
      </c>
      <c r="AT270" s="0" t="n">
        <v>97699</v>
      </c>
      <c r="AU270" s="95" t="n">
        <v>36882</v>
      </c>
      <c r="AV270" s="0" t="n">
        <v>109025</v>
      </c>
      <c r="AW270" s="1" t="n">
        <f aca="false">+IF(AV270="","",AT270-AV270)</f>
        <v>-11326</v>
      </c>
      <c r="AX270" s="1" t="n">
        <f aca="false">+IF(AT270="","",AT270+AO270)</f>
        <v>108751</v>
      </c>
      <c r="AY270" s="1" t="n">
        <f aca="false">+IF(AV270="","",AV270+AQ270)</f>
        <v>115724</v>
      </c>
      <c r="AZ270" s="1" t="n">
        <f aca="false">IF(AX270="","",AX270-AY270)</f>
        <v>-6973</v>
      </c>
      <c r="BA270" s="95" t="n">
        <v>36882</v>
      </c>
      <c r="BB270" s="0" t="n">
        <v>146214</v>
      </c>
      <c r="BC270" s="95" t="n">
        <v>36882</v>
      </c>
      <c r="BD270" s="0" t="n">
        <v>1402</v>
      </c>
      <c r="BE270" s="95" t="n">
        <v>36882</v>
      </c>
      <c r="BF270" s="0" t="n">
        <v>7961</v>
      </c>
      <c r="BG270" s="1" t="n">
        <f aca="false">+IF(BF270="","",BD270-BF270)</f>
        <v>-6559</v>
      </c>
      <c r="BH270" s="95" t="n">
        <v>36882</v>
      </c>
      <c r="BI270" s="0" t="n">
        <v>82649</v>
      </c>
      <c r="BJ270" s="95" t="n">
        <v>36882</v>
      </c>
      <c r="BK270" s="0" t="n">
        <v>75405</v>
      </c>
      <c r="BL270" s="1" t="n">
        <f aca="false">+IF(BK270="","",BI270-BK270)</f>
        <v>7244</v>
      </c>
      <c r="BM270" s="1" t="n">
        <f aca="false">+IF(BI270="","",BI270+BD270)</f>
        <v>84051</v>
      </c>
      <c r="BN270" s="1" t="n">
        <f aca="false">+IF(BK270="","",BK270+BF270)</f>
        <v>83366</v>
      </c>
      <c r="BO270" s="1" t="n">
        <f aca="false">IF(BM270="","",BM270-BN270)</f>
        <v>685</v>
      </c>
      <c r="BP270" s="95" t="n">
        <v>36882</v>
      </c>
      <c r="BQ270" s="0" t="n">
        <v>96275</v>
      </c>
    </row>
    <row r="271" customFormat="false" ht="12.75" hidden="false" customHeight="false" outlineLevel="0" collapsed="false">
      <c r="A271" s="95" t="n">
        <f aca="false">+A270+7</f>
        <v>36886</v>
      </c>
      <c r="B271" s="95" t="n">
        <v>36882</v>
      </c>
      <c r="C271" s="0" t="n">
        <v>26.18</v>
      </c>
      <c r="D271" s="95" t="n">
        <v>36882</v>
      </c>
      <c r="E271" s="0" t="n">
        <v>9.579</v>
      </c>
      <c r="F271" s="95" t="n">
        <v>36882</v>
      </c>
      <c r="G271" s="0" t="n">
        <v>87.8</v>
      </c>
      <c r="H271" s="95" t="n">
        <v>36882</v>
      </c>
      <c r="I271" s="0" t="n">
        <v>74.09</v>
      </c>
      <c r="J271" s="95" t="n">
        <v>36889</v>
      </c>
      <c r="K271" s="0" t="n">
        <v>37763</v>
      </c>
      <c r="L271" s="95" t="n">
        <v>36889</v>
      </c>
      <c r="M271" s="0" t="n">
        <v>41219</v>
      </c>
      <c r="N271" s="1" t="n">
        <f aca="false">+IF(M271="","",K271-M271)</f>
        <v>-3456</v>
      </c>
      <c r="O271" s="95" t="n">
        <v>36889</v>
      </c>
      <c r="P271" s="0" t="n">
        <v>311118</v>
      </c>
      <c r="Q271" s="95" t="n">
        <v>36889</v>
      </c>
      <c r="R271" s="0" t="n">
        <v>300340</v>
      </c>
      <c r="S271" s="1" t="n">
        <f aca="false">+IF(R271="","",P271-R271)</f>
        <v>10778</v>
      </c>
      <c r="T271" s="1" t="n">
        <f aca="false">+IF(P271="","",P271+K271)</f>
        <v>348881</v>
      </c>
      <c r="U271" s="1" t="n">
        <f aca="false">+IF(R271="","",R271+M271)</f>
        <v>341559</v>
      </c>
      <c r="V271" s="1" t="n">
        <f aca="false">IF(T271="","",T271-U271)</f>
        <v>7322</v>
      </c>
      <c r="W271" s="95" t="n">
        <v>36889</v>
      </c>
      <c r="X271" s="0" t="n">
        <v>409504</v>
      </c>
      <c r="Y271" s="95" t="n">
        <v>36889</v>
      </c>
      <c r="Z271" s="0" t="n">
        <v>10664</v>
      </c>
      <c r="AA271" s="95" t="n">
        <v>36889</v>
      </c>
      <c r="AB271" s="0" t="n">
        <v>8168</v>
      </c>
      <c r="AC271" s="1" t="n">
        <f aca="false">+IF(AB271="","",Z271-AB271)</f>
        <v>2496</v>
      </c>
      <c r="AD271" s="95" t="n">
        <v>36889</v>
      </c>
      <c r="AE271" s="0" t="n">
        <v>318553</v>
      </c>
      <c r="AF271" s="95" t="n">
        <v>36889</v>
      </c>
      <c r="AG271" s="0" t="n">
        <v>330922</v>
      </c>
      <c r="AH271" s="1" t="n">
        <f aca="false">+IF(AG271="","",AE271-AG271)</f>
        <v>-12369</v>
      </c>
      <c r="AI271" s="1" t="n">
        <f aca="false">+IF(AE271="","",AE271+Z271)</f>
        <v>329217</v>
      </c>
      <c r="AJ271" s="1" t="n">
        <f aca="false">+IF(AG271="","",AG271+AB271)</f>
        <v>339090</v>
      </c>
      <c r="AK271" s="1" t="n">
        <f aca="false">IF(AI271="","",AI271-AJ271)</f>
        <v>-9873</v>
      </c>
      <c r="AL271" s="95" t="n">
        <v>36889</v>
      </c>
      <c r="AM271" s="0" t="n">
        <v>376762</v>
      </c>
      <c r="AN271" s="95" t="n">
        <v>36889</v>
      </c>
      <c r="AO271" s="0" t="n">
        <v>11052</v>
      </c>
      <c r="AP271" s="95" t="n">
        <v>36889</v>
      </c>
      <c r="AQ271" s="0" t="n">
        <v>6699</v>
      </c>
      <c r="AR271" s="1" t="n">
        <f aca="false">+IF(AQ271="","",AO271-AQ271)</f>
        <v>4353</v>
      </c>
      <c r="AS271" s="95" t="n">
        <v>36889</v>
      </c>
      <c r="AT271" s="0" t="n">
        <v>97699</v>
      </c>
      <c r="AU271" s="95" t="n">
        <v>36889</v>
      </c>
      <c r="AV271" s="0" t="n">
        <v>109025</v>
      </c>
      <c r="AW271" s="1" t="n">
        <f aca="false">+IF(AV271="","",AT271-AV271)</f>
        <v>-11326</v>
      </c>
      <c r="AX271" s="1" t="n">
        <f aca="false">+IF(AT271="","",AT271+AO271)</f>
        <v>108751</v>
      </c>
      <c r="AY271" s="1" t="n">
        <f aca="false">+IF(AV271="","",AV271+AQ271)</f>
        <v>115724</v>
      </c>
      <c r="AZ271" s="1" t="n">
        <f aca="false">IF(AX271="","",AX271-AY271)</f>
        <v>-6973</v>
      </c>
      <c r="BA271" s="95" t="n">
        <v>36889</v>
      </c>
      <c r="BB271" s="0" t="n">
        <v>146214</v>
      </c>
      <c r="BC271" s="95" t="n">
        <v>36889</v>
      </c>
      <c r="BD271" s="0" t="n">
        <v>1402</v>
      </c>
      <c r="BE271" s="95" t="n">
        <v>36889</v>
      </c>
      <c r="BF271" s="0" t="n">
        <v>7961</v>
      </c>
      <c r="BG271" s="1" t="n">
        <f aca="false">+IF(BF271="","",BD271-BF271)</f>
        <v>-6559</v>
      </c>
      <c r="BH271" s="95" t="n">
        <v>36889</v>
      </c>
      <c r="BI271" s="0" t="n">
        <v>82649</v>
      </c>
      <c r="BJ271" s="95" t="n">
        <v>36889</v>
      </c>
      <c r="BK271" s="0" t="n">
        <v>75405</v>
      </c>
      <c r="BL271" s="1" t="n">
        <f aca="false">+IF(BK271="","",BI271-BK271)</f>
        <v>7244</v>
      </c>
      <c r="BM271" s="1" t="n">
        <f aca="false">+IF(BI271="","",BI271+BD271)</f>
        <v>84051</v>
      </c>
      <c r="BN271" s="1" t="n">
        <f aca="false">+IF(BK271="","",BK271+BF271)</f>
        <v>83366</v>
      </c>
      <c r="BO271" s="1" t="n">
        <f aca="false">IF(BM271="","",BM271-BN271)</f>
        <v>685</v>
      </c>
      <c r="BP271" s="95" t="n">
        <v>36889</v>
      </c>
      <c r="BQ271" s="0" t="n">
        <v>96275</v>
      </c>
    </row>
    <row r="272" customFormat="false" ht="12.75" hidden="false" customHeight="false" outlineLevel="0" collapsed="false">
      <c r="A272" s="95" t="n">
        <f aca="false">+A271+7</f>
        <v>36893</v>
      </c>
      <c r="B272" s="95" t="n">
        <v>36889</v>
      </c>
      <c r="C272" s="0" t="n">
        <v>26.8</v>
      </c>
      <c r="D272" s="95" t="n">
        <v>36889</v>
      </c>
      <c r="E272" s="0" t="n">
        <v>9.775</v>
      </c>
      <c r="F272" s="95" t="n">
        <v>36889</v>
      </c>
      <c r="G272" s="0" t="n">
        <v>90.66</v>
      </c>
      <c r="H272" s="95" t="n">
        <v>36889</v>
      </c>
      <c r="I272" s="0" t="n">
        <v>78.58</v>
      </c>
      <c r="J272" s="95" t="n">
        <v>36896</v>
      </c>
      <c r="K272" s="0" t="n">
        <v>40330</v>
      </c>
      <c r="L272" s="95" t="n">
        <v>36896</v>
      </c>
      <c r="M272" s="0" t="n">
        <v>51858</v>
      </c>
      <c r="N272" s="1" t="n">
        <f aca="false">+IF(M272="","",K272-M272)</f>
        <v>-11528</v>
      </c>
      <c r="O272" s="95" t="n">
        <v>36896</v>
      </c>
      <c r="P272" s="0" t="n">
        <v>307268</v>
      </c>
      <c r="Q272" s="95" t="n">
        <v>36896</v>
      </c>
      <c r="R272" s="0" t="n">
        <v>290213</v>
      </c>
      <c r="S272" s="1" t="n">
        <f aca="false">+IF(R272="","",P272-R272)</f>
        <v>17055</v>
      </c>
      <c r="T272" s="1" t="n">
        <f aca="false">+IF(P272="","",P272+K272)</f>
        <v>347598</v>
      </c>
      <c r="U272" s="1" t="n">
        <f aca="false">+IF(R272="","",R272+M272)</f>
        <v>342071</v>
      </c>
      <c r="V272" s="1" t="n">
        <f aca="false">IF(T272="","",T272-U272)</f>
        <v>5527</v>
      </c>
      <c r="W272" s="95" t="n">
        <v>36896</v>
      </c>
      <c r="X272" s="0" t="n">
        <v>411587</v>
      </c>
      <c r="Y272" s="95" t="n">
        <v>36896</v>
      </c>
      <c r="Z272" s="0" t="n">
        <v>8902</v>
      </c>
      <c r="AA272" s="95" t="n">
        <v>36896</v>
      </c>
      <c r="AB272" s="0" t="n">
        <v>10975</v>
      </c>
      <c r="AC272" s="1" t="n">
        <f aca="false">+IF(AB272="","",Z272-AB272)</f>
        <v>-2073</v>
      </c>
      <c r="AD272" s="95" t="n">
        <v>36896</v>
      </c>
      <c r="AE272" s="0" t="n">
        <v>299160</v>
      </c>
      <c r="AF272" s="95" t="n">
        <v>36896</v>
      </c>
      <c r="AG272" s="0" t="n">
        <v>312188</v>
      </c>
      <c r="AH272" s="1" t="n">
        <f aca="false">+IF(AG272="","",AE272-AG272)</f>
        <v>-13028</v>
      </c>
      <c r="AI272" s="1" t="n">
        <f aca="false">+IF(AE272="","",AE272+Z272)</f>
        <v>308062</v>
      </c>
      <c r="AJ272" s="1" t="n">
        <f aca="false">+IF(AG272="","",AG272+AB272)</f>
        <v>323163</v>
      </c>
      <c r="AK272" s="1" t="n">
        <f aca="false">IF(AI272="","",AI272-AJ272)</f>
        <v>-15101</v>
      </c>
      <c r="AL272" s="95" t="n">
        <v>36896</v>
      </c>
      <c r="AM272" s="0" t="n">
        <v>352665</v>
      </c>
      <c r="AN272" s="95" t="n">
        <v>36896</v>
      </c>
      <c r="AO272" s="0" t="n">
        <v>7232</v>
      </c>
      <c r="AP272" s="95" t="n">
        <v>36896</v>
      </c>
      <c r="AQ272" s="0" t="n">
        <v>8713</v>
      </c>
      <c r="AR272" s="1" t="n">
        <f aca="false">+IF(AQ272="","",AO272-AQ272)</f>
        <v>-1481</v>
      </c>
      <c r="AS272" s="95" t="n">
        <v>36896</v>
      </c>
      <c r="AT272" s="0" t="n">
        <v>88689</v>
      </c>
      <c r="AU272" s="95" t="n">
        <v>36896</v>
      </c>
      <c r="AV272" s="0" t="n">
        <v>91225</v>
      </c>
      <c r="AW272" s="1" t="n">
        <f aca="false">+IF(AV272="","",AT272-AV272)</f>
        <v>-2536</v>
      </c>
      <c r="AX272" s="1" t="n">
        <f aca="false">+IF(AT272="","",AT272+AO272)</f>
        <v>95921</v>
      </c>
      <c r="AY272" s="1" t="n">
        <f aca="false">+IF(AV272="","",AV272+AQ272)</f>
        <v>99938</v>
      </c>
      <c r="AZ272" s="1" t="n">
        <f aca="false">IF(AX272="","",AX272-AY272)</f>
        <v>-4017</v>
      </c>
      <c r="BA272" s="95" t="n">
        <v>36896</v>
      </c>
      <c r="BB272" s="0" t="n">
        <v>126412</v>
      </c>
      <c r="BC272" s="95" t="n">
        <v>36896</v>
      </c>
      <c r="BD272" s="0" t="n">
        <v>1673</v>
      </c>
      <c r="BE272" s="95" t="n">
        <v>36896</v>
      </c>
      <c r="BF272" s="0" t="n">
        <v>6117</v>
      </c>
      <c r="BG272" s="1" t="n">
        <f aca="false">+IF(BF272="","",BD272-BF272)</f>
        <v>-4444</v>
      </c>
      <c r="BH272" s="95" t="n">
        <v>36896</v>
      </c>
      <c r="BI272" s="0" t="n">
        <v>80668</v>
      </c>
      <c r="BJ272" s="95" t="n">
        <v>36896</v>
      </c>
      <c r="BK272" s="0" t="n">
        <v>74826</v>
      </c>
      <c r="BL272" s="1" t="n">
        <f aca="false">+IF(BK272="","",BI272-BK272)</f>
        <v>5842</v>
      </c>
      <c r="BM272" s="1" t="n">
        <f aca="false">+IF(BI272="","",BI272+BD272)</f>
        <v>82341</v>
      </c>
      <c r="BN272" s="1" t="n">
        <f aca="false">+IF(BK272="","",BK272+BF272)</f>
        <v>80943</v>
      </c>
      <c r="BO272" s="1" t="n">
        <f aca="false">IF(BM272="","",BM272-BN272)</f>
        <v>1398</v>
      </c>
      <c r="BP272" s="95" t="n">
        <v>36896</v>
      </c>
      <c r="BQ272" s="0" t="n">
        <v>93041</v>
      </c>
    </row>
    <row r="273" customFormat="false" ht="12.75" hidden="false" customHeight="false" outlineLevel="0" collapsed="false">
      <c r="A273" s="95" t="n">
        <f aca="false">+A272+7</f>
        <v>36900</v>
      </c>
      <c r="B273" s="95" t="n">
        <v>36896</v>
      </c>
      <c r="C273" s="0" t="n">
        <v>27.95</v>
      </c>
      <c r="D273" s="95" t="n">
        <v>36896</v>
      </c>
      <c r="E273" s="0" t="n">
        <v>9.261</v>
      </c>
      <c r="F273" s="95" t="n">
        <v>36896</v>
      </c>
      <c r="G273" s="0" t="n">
        <v>86.13</v>
      </c>
      <c r="H273" s="95" t="n">
        <v>36896</v>
      </c>
      <c r="I273" s="0" t="n">
        <v>82.06</v>
      </c>
      <c r="J273" s="95" t="n">
        <v>36903</v>
      </c>
      <c r="K273" s="0" t="n">
        <v>42149</v>
      </c>
      <c r="L273" s="95" t="n">
        <v>36903</v>
      </c>
      <c r="M273" s="0" t="n">
        <v>52763</v>
      </c>
      <c r="N273" s="1" t="n">
        <f aca="false">+IF(M273="","",K273-M273)</f>
        <v>-10614</v>
      </c>
      <c r="O273" s="95" t="n">
        <v>36903</v>
      </c>
      <c r="P273" s="0" t="n">
        <v>333993</v>
      </c>
      <c r="Q273" s="95" t="n">
        <v>36903</v>
      </c>
      <c r="R273" s="0" t="n">
        <v>316255</v>
      </c>
      <c r="S273" s="1" t="n">
        <f aca="false">+IF(R273="","",P273-R273)</f>
        <v>17738</v>
      </c>
      <c r="T273" s="1" t="n">
        <f aca="false">+IF(P273="","",P273+K273)</f>
        <v>376142</v>
      </c>
      <c r="U273" s="1" t="n">
        <f aca="false">+IF(R273="","",R273+M273)</f>
        <v>369018</v>
      </c>
      <c r="V273" s="1" t="n">
        <f aca="false">IF(T273="","",T273-U273)</f>
        <v>7124</v>
      </c>
      <c r="W273" s="95" t="n">
        <v>36903</v>
      </c>
      <c r="X273" s="0" t="n">
        <v>442037</v>
      </c>
      <c r="Y273" s="95" t="n">
        <v>36903</v>
      </c>
      <c r="Z273" s="0" t="n">
        <v>11871</v>
      </c>
      <c r="AA273" s="95" t="n">
        <v>36903</v>
      </c>
      <c r="AB273" s="0" t="n">
        <v>9482</v>
      </c>
      <c r="AC273" s="1" t="n">
        <f aca="false">+IF(AB273="","",Z273-AB273)</f>
        <v>2389</v>
      </c>
      <c r="AD273" s="95" t="n">
        <v>36903</v>
      </c>
      <c r="AE273" s="0" t="n">
        <v>307982</v>
      </c>
      <c r="AF273" s="95" t="n">
        <v>36903</v>
      </c>
      <c r="AG273" s="0" t="n">
        <v>317400</v>
      </c>
      <c r="AH273" s="1" t="n">
        <f aca="false">+IF(AG273="","",AE273-AG273)</f>
        <v>-9418</v>
      </c>
      <c r="AI273" s="1" t="n">
        <f aca="false">+IF(AE273="","",AE273+Z273)</f>
        <v>319853</v>
      </c>
      <c r="AJ273" s="1" t="n">
        <f aca="false">+IF(AG273="","",AG273+AB273)</f>
        <v>326882</v>
      </c>
      <c r="AK273" s="1" t="n">
        <f aca="false">IF(AI273="","",AI273-AJ273)</f>
        <v>-7029</v>
      </c>
      <c r="AL273" s="95" t="n">
        <v>36903</v>
      </c>
      <c r="AM273" s="0" t="n">
        <v>366496</v>
      </c>
      <c r="AN273" s="95" t="n">
        <v>36903</v>
      </c>
      <c r="AO273" s="0" t="n">
        <v>7176</v>
      </c>
      <c r="AP273" s="95" t="n">
        <v>36903</v>
      </c>
      <c r="AQ273" s="0" t="n">
        <v>9410</v>
      </c>
      <c r="AR273" s="1" t="n">
        <f aca="false">+IF(AQ273="","",AO273-AQ273)</f>
        <v>-2234</v>
      </c>
      <c r="AS273" s="95" t="n">
        <v>36903</v>
      </c>
      <c r="AT273" s="0" t="n">
        <v>93532</v>
      </c>
      <c r="AU273" s="95" t="n">
        <v>36903</v>
      </c>
      <c r="AV273" s="0" t="n">
        <v>95849</v>
      </c>
      <c r="AW273" s="1" t="n">
        <f aca="false">+IF(AV273="","",AT273-AV273)</f>
        <v>-2317</v>
      </c>
      <c r="AX273" s="1" t="n">
        <f aca="false">+IF(AT273="","",AT273+AO273)</f>
        <v>100708</v>
      </c>
      <c r="AY273" s="1" t="n">
        <f aca="false">+IF(AV273="","",AV273+AQ273)</f>
        <v>105259</v>
      </c>
      <c r="AZ273" s="1" t="n">
        <f aca="false">IF(AX273="","",AX273-AY273)</f>
        <v>-4551</v>
      </c>
      <c r="BA273" s="95" t="n">
        <v>36903</v>
      </c>
      <c r="BB273" s="0" t="n">
        <v>135632</v>
      </c>
      <c r="BC273" s="95" t="n">
        <v>36903</v>
      </c>
      <c r="BD273" s="0" t="n">
        <v>2955</v>
      </c>
      <c r="BE273" s="95" t="n">
        <v>36903</v>
      </c>
      <c r="BF273" s="0" t="n">
        <v>6438</v>
      </c>
      <c r="BG273" s="1" t="n">
        <f aca="false">+IF(BF273="","",BD273-BF273)</f>
        <v>-3483</v>
      </c>
      <c r="BH273" s="95" t="n">
        <v>36903</v>
      </c>
      <c r="BI273" s="0" t="n">
        <v>91314</v>
      </c>
      <c r="BJ273" s="95" t="n">
        <v>36903</v>
      </c>
      <c r="BK273" s="0" t="n">
        <v>87575</v>
      </c>
      <c r="BL273" s="1" t="n">
        <f aca="false">+IF(BK273="","",BI273-BK273)</f>
        <v>3739</v>
      </c>
      <c r="BM273" s="1" t="n">
        <f aca="false">+IF(BI273="","",BI273+BD273)</f>
        <v>94269</v>
      </c>
      <c r="BN273" s="1" t="n">
        <f aca="false">+IF(BK273="","",BK273+BF273)</f>
        <v>94013</v>
      </c>
      <c r="BO273" s="1" t="n">
        <f aca="false">IF(BM273="","",BM273-BN273)</f>
        <v>256</v>
      </c>
      <c r="BP273" s="95" t="n">
        <v>36903</v>
      </c>
      <c r="BQ273" s="0" t="n">
        <v>109631</v>
      </c>
    </row>
    <row r="274" customFormat="false" ht="12.75" hidden="false" customHeight="false" outlineLevel="0" collapsed="false">
      <c r="A274" s="95" t="n">
        <f aca="false">+A273+7</f>
        <v>36907</v>
      </c>
      <c r="B274" s="95" t="n">
        <v>36903</v>
      </c>
      <c r="C274" s="0" t="n">
        <v>30.05</v>
      </c>
      <c r="D274" s="95" t="n">
        <v>36903</v>
      </c>
      <c r="E274" s="0" t="n">
        <v>8.472</v>
      </c>
      <c r="F274" s="95" t="n">
        <v>36903</v>
      </c>
      <c r="G274" s="0" t="n">
        <v>84.21</v>
      </c>
      <c r="H274" s="95" t="n">
        <v>36903</v>
      </c>
      <c r="I274" s="0" t="n">
        <v>90.08</v>
      </c>
      <c r="J274" s="95" t="n">
        <v>36910</v>
      </c>
      <c r="K274" s="0" t="n">
        <v>40410</v>
      </c>
      <c r="L274" s="95" t="n">
        <v>36910</v>
      </c>
      <c r="M274" s="0" t="n">
        <v>58102</v>
      </c>
      <c r="N274" s="1" t="n">
        <f aca="false">+IF(M274="","",K274-M274)</f>
        <v>-17692</v>
      </c>
      <c r="O274" s="95" t="n">
        <v>36910</v>
      </c>
      <c r="P274" s="0" t="n">
        <v>351691</v>
      </c>
      <c r="Q274" s="95" t="n">
        <v>36910</v>
      </c>
      <c r="R274" s="0" t="n">
        <v>330764</v>
      </c>
      <c r="S274" s="1" t="n">
        <f aca="false">+IF(R274="","",P274-R274)</f>
        <v>20927</v>
      </c>
      <c r="T274" s="1" t="n">
        <f aca="false">+IF(P274="","",P274+K274)</f>
        <v>392101</v>
      </c>
      <c r="U274" s="1" t="n">
        <f aca="false">+IF(R274="","",R274+M274)</f>
        <v>388866</v>
      </c>
      <c r="V274" s="1" t="n">
        <f aca="false">IF(T274="","",T274-U274)</f>
        <v>3235</v>
      </c>
      <c r="W274" s="95" t="n">
        <v>36910</v>
      </c>
      <c r="X274" s="0" t="n">
        <v>460049</v>
      </c>
      <c r="Y274" s="95" t="n">
        <v>36910</v>
      </c>
      <c r="Z274" s="0" t="n">
        <v>9625</v>
      </c>
      <c r="AA274" s="95" t="n">
        <v>36910</v>
      </c>
      <c r="AB274" s="0" t="n">
        <v>8430</v>
      </c>
      <c r="AC274" s="1" t="n">
        <f aca="false">+IF(AB274="","",Z274-AB274)</f>
        <v>1195</v>
      </c>
      <c r="AD274" s="95" t="n">
        <v>36910</v>
      </c>
      <c r="AE274" s="0" t="n">
        <v>310832</v>
      </c>
      <c r="AF274" s="95" t="n">
        <v>36910</v>
      </c>
      <c r="AG274" s="0" t="n">
        <v>326294</v>
      </c>
      <c r="AH274" s="1" t="n">
        <f aca="false">+IF(AG274="","",AE274-AG274)</f>
        <v>-15462</v>
      </c>
      <c r="AI274" s="1" t="n">
        <f aca="false">+IF(AE274="","",AE274+Z274)</f>
        <v>320457</v>
      </c>
      <c r="AJ274" s="1" t="n">
        <f aca="false">+IF(AG274="","",AG274+AB274)</f>
        <v>334724</v>
      </c>
      <c r="AK274" s="1" t="n">
        <f aca="false">IF(AI274="","",AI274-AJ274)</f>
        <v>-14267</v>
      </c>
      <c r="AL274" s="95" t="n">
        <v>36910</v>
      </c>
      <c r="AM274" s="0" t="n">
        <v>370161</v>
      </c>
      <c r="AN274" s="95" t="n">
        <v>36910</v>
      </c>
      <c r="AO274" s="0" t="n">
        <v>7028</v>
      </c>
      <c r="AP274" s="95" t="n">
        <v>36910</v>
      </c>
      <c r="AQ274" s="0" t="n">
        <v>8476</v>
      </c>
      <c r="AR274" s="1" t="n">
        <f aca="false">+IF(AQ274="","",AO274-AQ274)</f>
        <v>-1448</v>
      </c>
      <c r="AS274" s="95" t="n">
        <v>36910</v>
      </c>
      <c r="AT274" s="0" t="n">
        <v>100725</v>
      </c>
      <c r="AU274" s="95" t="n">
        <v>36910</v>
      </c>
      <c r="AV274" s="0" t="n">
        <v>103071</v>
      </c>
      <c r="AW274" s="1" t="n">
        <f aca="false">+IF(AV274="","",AT274-AV274)</f>
        <v>-2346</v>
      </c>
      <c r="AX274" s="1" t="n">
        <f aca="false">+IF(AT274="","",AT274+AO274)</f>
        <v>107753</v>
      </c>
      <c r="AY274" s="1" t="n">
        <f aca="false">+IF(AV274="","",AV274+AQ274)</f>
        <v>111547</v>
      </c>
      <c r="AZ274" s="1" t="n">
        <f aca="false">IF(AX274="","",AX274-AY274)</f>
        <v>-3794</v>
      </c>
      <c r="BA274" s="95" t="n">
        <v>36910</v>
      </c>
      <c r="BB274" s="0" t="n">
        <v>143738</v>
      </c>
      <c r="BC274" s="95" t="n">
        <v>36910</v>
      </c>
      <c r="BD274" s="0" t="n">
        <v>7117</v>
      </c>
      <c r="BE274" s="95" t="n">
        <v>36910</v>
      </c>
      <c r="BF274" s="0" t="n">
        <v>5356</v>
      </c>
      <c r="BG274" s="1" t="n">
        <f aca="false">+IF(BF274="","",BD274-BF274)</f>
        <v>1761</v>
      </c>
      <c r="BH274" s="95" t="n">
        <v>36910</v>
      </c>
      <c r="BI274" s="0" t="n">
        <v>96419</v>
      </c>
      <c r="BJ274" s="95" t="n">
        <v>36910</v>
      </c>
      <c r="BK274" s="0" t="n">
        <v>98240</v>
      </c>
      <c r="BL274" s="1" t="n">
        <f aca="false">+IF(BK274="","",BI274-BK274)</f>
        <v>-1821</v>
      </c>
      <c r="BM274" s="1" t="n">
        <f aca="false">+IF(BI274="","",BI274+BD274)</f>
        <v>103536</v>
      </c>
      <c r="BN274" s="1" t="n">
        <f aca="false">+IF(BK274="","",BK274+BF274)</f>
        <v>103596</v>
      </c>
      <c r="BO274" s="1" t="n">
        <f aca="false">IF(BM274="","",BM274-BN274)</f>
        <v>-60</v>
      </c>
      <c r="BP274" s="95" t="n">
        <v>36910</v>
      </c>
      <c r="BQ274" s="0" t="n">
        <v>121142</v>
      </c>
    </row>
    <row r="275" customFormat="false" ht="12.75" hidden="false" customHeight="false" outlineLevel="0" collapsed="false">
      <c r="A275" s="95" t="n">
        <f aca="false">+A274+7</f>
        <v>36914</v>
      </c>
      <c r="B275" s="95" t="n">
        <v>36910</v>
      </c>
      <c r="C275" s="0" t="n">
        <v>32.19</v>
      </c>
      <c r="D275" s="95" t="n">
        <v>36910</v>
      </c>
      <c r="E275" s="0" t="n">
        <v>7.459</v>
      </c>
      <c r="F275" s="95" t="n">
        <v>36910</v>
      </c>
      <c r="G275" s="0" t="n">
        <v>87.93</v>
      </c>
      <c r="H275" s="95" t="n">
        <v>36910</v>
      </c>
      <c r="I275" s="0" t="n">
        <v>88.12</v>
      </c>
      <c r="J275" s="95" t="n">
        <v>36917</v>
      </c>
      <c r="K275" s="0" t="n">
        <v>42137</v>
      </c>
      <c r="L275" s="95" t="n">
        <v>36917</v>
      </c>
      <c r="M275" s="0" t="n">
        <v>54981</v>
      </c>
      <c r="N275" s="1" t="n">
        <f aca="false">+IF(M275="","",K275-M275)</f>
        <v>-12844</v>
      </c>
      <c r="O275" s="95" t="n">
        <v>36917</v>
      </c>
      <c r="P275" s="0" t="n">
        <v>323262</v>
      </c>
      <c r="Q275" s="95" t="n">
        <v>36917</v>
      </c>
      <c r="R275" s="0" t="n">
        <v>311948</v>
      </c>
      <c r="S275" s="1" t="n">
        <f aca="false">+IF(R275="","",P275-R275)</f>
        <v>11314</v>
      </c>
      <c r="T275" s="1" t="n">
        <f aca="false">+IF(P275="","",P275+K275)</f>
        <v>365399</v>
      </c>
      <c r="U275" s="1" t="n">
        <f aca="false">+IF(R275="","",R275+M275)</f>
        <v>366929</v>
      </c>
      <c r="V275" s="1" t="n">
        <f aca="false">IF(T275="","",T275-U275)</f>
        <v>-1530</v>
      </c>
      <c r="W275" s="95" t="n">
        <v>36917</v>
      </c>
      <c r="X275" s="0" t="n">
        <v>430578</v>
      </c>
      <c r="Y275" s="95" t="n">
        <v>36917</v>
      </c>
      <c r="Z275" s="0" t="n">
        <v>7545</v>
      </c>
      <c r="AA275" s="95" t="n">
        <v>36917</v>
      </c>
      <c r="AB275" s="0" t="n">
        <v>10428</v>
      </c>
      <c r="AC275" s="1" t="n">
        <f aca="false">+IF(AB275="","",Z275-AB275)</f>
        <v>-2883</v>
      </c>
      <c r="AD275" s="95" t="n">
        <v>36917</v>
      </c>
      <c r="AE275" s="0" t="n">
        <v>320055</v>
      </c>
      <c r="AF275" s="95" t="n">
        <v>36917</v>
      </c>
      <c r="AG275" s="0" t="n">
        <v>328381</v>
      </c>
      <c r="AH275" s="1" t="n">
        <f aca="false">+IF(AG275="","",AE275-AG275)</f>
        <v>-8326</v>
      </c>
      <c r="AI275" s="1" t="n">
        <f aca="false">+IF(AE275="","",AE275+Z275)</f>
        <v>327600</v>
      </c>
      <c r="AJ275" s="1" t="n">
        <f aca="false">+IF(AG275="","",AG275+AB275)</f>
        <v>338809</v>
      </c>
      <c r="AK275" s="1" t="n">
        <f aca="false">IF(AI275="","",AI275-AJ275)</f>
        <v>-11209</v>
      </c>
      <c r="AL275" s="95" t="n">
        <v>36917</v>
      </c>
      <c r="AM275" s="0" t="n">
        <v>372899</v>
      </c>
      <c r="AN275" s="95" t="n">
        <v>36917</v>
      </c>
      <c r="AO275" s="0" t="n">
        <v>7982</v>
      </c>
      <c r="AP275" s="95" t="n">
        <v>36917</v>
      </c>
      <c r="AQ275" s="0" t="n">
        <v>7722</v>
      </c>
      <c r="AR275" s="1" t="n">
        <f aca="false">+IF(AQ275="","",AO275-AQ275)</f>
        <v>260</v>
      </c>
      <c r="AS275" s="95" t="n">
        <v>36917</v>
      </c>
      <c r="AT275" s="0" t="n">
        <v>104099</v>
      </c>
      <c r="AU275" s="95" t="n">
        <v>36917</v>
      </c>
      <c r="AV275" s="0" t="n">
        <v>108972</v>
      </c>
      <c r="AW275" s="1" t="n">
        <f aca="false">+IF(AV275="","",AT275-AV275)</f>
        <v>-4873</v>
      </c>
      <c r="AX275" s="1" t="n">
        <f aca="false">+IF(AT275="","",AT275+AO275)</f>
        <v>112081</v>
      </c>
      <c r="AY275" s="1" t="n">
        <f aca="false">+IF(AV275="","",AV275+AQ275)</f>
        <v>116694</v>
      </c>
      <c r="AZ275" s="1" t="n">
        <f aca="false">IF(AX275="","",AX275-AY275)</f>
        <v>-4613</v>
      </c>
      <c r="BA275" s="95" t="n">
        <v>36917</v>
      </c>
      <c r="BB275" s="0" t="n">
        <v>148796</v>
      </c>
      <c r="BC275" s="95" t="n">
        <v>36917</v>
      </c>
      <c r="BD275" s="0" t="n">
        <v>8080</v>
      </c>
      <c r="BE275" s="95" t="n">
        <v>36917</v>
      </c>
      <c r="BF275" s="0" t="n">
        <v>4513</v>
      </c>
      <c r="BG275" s="1" t="n">
        <f aca="false">+IF(BF275="","",BD275-BF275)</f>
        <v>3567</v>
      </c>
      <c r="BH275" s="95" t="n">
        <v>36917</v>
      </c>
      <c r="BI275" s="0" t="n">
        <v>100261</v>
      </c>
      <c r="BJ275" s="95" t="n">
        <v>36917</v>
      </c>
      <c r="BK275" s="0" t="n">
        <v>106248</v>
      </c>
      <c r="BL275" s="1" t="n">
        <f aca="false">+IF(BK275="","",BI275-BK275)</f>
        <v>-5987</v>
      </c>
      <c r="BM275" s="1" t="n">
        <f aca="false">+IF(BI275="","",BI275+BD275)</f>
        <v>108341</v>
      </c>
      <c r="BN275" s="1" t="n">
        <f aca="false">+IF(BK275="","",BK275+BF275)</f>
        <v>110761</v>
      </c>
      <c r="BO275" s="1" t="n">
        <f aca="false">IF(BM275="","",BM275-BN275)</f>
        <v>-2420</v>
      </c>
      <c r="BP275" s="95" t="n">
        <v>36917</v>
      </c>
      <c r="BQ275" s="0" t="n">
        <v>129626</v>
      </c>
    </row>
    <row r="276" customFormat="false" ht="12.75" hidden="false" customHeight="false" outlineLevel="0" collapsed="false">
      <c r="A276" s="95" t="n">
        <f aca="false">+A275+7</f>
        <v>36921</v>
      </c>
      <c r="B276" s="95" t="n">
        <v>36917</v>
      </c>
      <c r="C276" s="0" t="n">
        <v>29.77</v>
      </c>
      <c r="D276" s="95" t="n">
        <v>36917</v>
      </c>
      <c r="E276" s="0" t="n">
        <v>7.256</v>
      </c>
      <c r="F276" s="95" t="n">
        <v>36917</v>
      </c>
      <c r="G276" s="0" t="n">
        <v>84.56</v>
      </c>
      <c r="H276" s="95" t="n">
        <v>36917</v>
      </c>
      <c r="I276" s="0" t="n">
        <v>88.55</v>
      </c>
      <c r="J276" s="95" t="n">
        <v>36924</v>
      </c>
      <c r="K276" s="0" t="n">
        <v>38021</v>
      </c>
      <c r="L276" s="95" t="n">
        <v>36924</v>
      </c>
      <c r="M276" s="0" t="n">
        <v>55065</v>
      </c>
      <c r="N276" s="1" t="n">
        <f aca="false">+IF(M276="","",K276-M276)</f>
        <v>-17044</v>
      </c>
      <c r="O276" s="95" t="n">
        <v>36924</v>
      </c>
      <c r="P276" s="0" t="n">
        <v>312018</v>
      </c>
      <c r="Q276" s="95" t="n">
        <v>36924</v>
      </c>
      <c r="R276" s="0" t="n">
        <v>297149</v>
      </c>
      <c r="S276" s="1" t="n">
        <f aca="false">+IF(R276="","",P276-R276)</f>
        <v>14869</v>
      </c>
      <c r="T276" s="1" t="n">
        <f aca="false">+IF(P276="","",P276+K276)</f>
        <v>350039</v>
      </c>
      <c r="U276" s="1" t="n">
        <f aca="false">+IF(R276="","",R276+M276)</f>
        <v>352214</v>
      </c>
      <c r="V276" s="1" t="n">
        <f aca="false">IF(T276="","",T276-U276)</f>
        <v>-2175</v>
      </c>
      <c r="W276" s="95" t="n">
        <v>36924</v>
      </c>
      <c r="X276" s="0" t="n">
        <v>415031</v>
      </c>
      <c r="Y276" s="95" t="n">
        <v>36924</v>
      </c>
      <c r="Z276" s="0" t="n">
        <v>6129</v>
      </c>
      <c r="AA276" s="95" t="n">
        <v>36924</v>
      </c>
      <c r="AB276" s="0" t="n">
        <v>7620</v>
      </c>
      <c r="AC276" s="1" t="n">
        <f aca="false">+IF(AB276="","",Z276-AB276)</f>
        <v>-1491</v>
      </c>
      <c r="AD276" s="95" t="n">
        <v>36924</v>
      </c>
      <c r="AE276" s="0" t="n">
        <v>300551</v>
      </c>
      <c r="AF276" s="95" t="n">
        <v>36924</v>
      </c>
      <c r="AG276" s="0" t="n">
        <v>310814</v>
      </c>
      <c r="AH276" s="1" t="n">
        <f aca="false">+IF(AG276="","",AE276-AG276)</f>
        <v>-10263</v>
      </c>
      <c r="AI276" s="1" t="n">
        <f aca="false">+IF(AE276="","",AE276+Z276)</f>
        <v>306680</v>
      </c>
      <c r="AJ276" s="1" t="n">
        <f aca="false">+IF(AG276="","",AG276+AB276)</f>
        <v>318434</v>
      </c>
      <c r="AK276" s="1" t="n">
        <f aca="false">IF(AI276="","",AI276-AJ276)</f>
        <v>-11754</v>
      </c>
      <c r="AL276" s="95" t="n">
        <v>36924</v>
      </c>
      <c r="AM276" s="0" t="n">
        <v>347182</v>
      </c>
      <c r="AN276" s="95" t="n">
        <v>36924</v>
      </c>
      <c r="AO276" s="0" t="n">
        <v>6589</v>
      </c>
      <c r="AP276" s="95" t="n">
        <v>36924</v>
      </c>
      <c r="AQ276" s="0" t="n">
        <v>6445</v>
      </c>
      <c r="AR276" s="1" t="n">
        <f aca="false">+IF(AQ276="","",AO276-AQ276)</f>
        <v>144</v>
      </c>
      <c r="AS276" s="95" t="n">
        <v>36924</v>
      </c>
      <c r="AT276" s="0" t="n">
        <v>97647</v>
      </c>
      <c r="AU276" s="95" t="n">
        <v>36924</v>
      </c>
      <c r="AV276" s="0" t="n">
        <v>100067</v>
      </c>
      <c r="AW276" s="1" t="n">
        <f aca="false">+IF(AV276="","",AT276-AV276)</f>
        <v>-2420</v>
      </c>
      <c r="AX276" s="1" t="n">
        <f aca="false">+IF(AT276="","",AT276+AO276)</f>
        <v>104236</v>
      </c>
      <c r="AY276" s="1" t="n">
        <f aca="false">+IF(AV276="","",AV276+AQ276)</f>
        <v>106512</v>
      </c>
      <c r="AZ276" s="1" t="n">
        <f aca="false">IF(AX276="","",AX276-AY276)</f>
        <v>-2276</v>
      </c>
      <c r="BA276" s="95" t="n">
        <v>36924</v>
      </c>
      <c r="BB276" s="0" t="n">
        <v>133530</v>
      </c>
      <c r="BC276" s="95" t="n">
        <v>36924</v>
      </c>
      <c r="BD276" s="0" t="n">
        <v>8225</v>
      </c>
      <c r="BE276" s="95" t="n">
        <v>36924</v>
      </c>
      <c r="BF276" s="0" t="n">
        <v>3072</v>
      </c>
      <c r="BG276" s="1" t="n">
        <f aca="false">+IF(BF276="","",BD276-BF276)</f>
        <v>5153</v>
      </c>
      <c r="BH276" s="95" t="n">
        <v>36924</v>
      </c>
      <c r="BI276" s="0" t="n">
        <v>94712</v>
      </c>
      <c r="BJ276" s="95" t="n">
        <v>36924</v>
      </c>
      <c r="BK276" s="0" t="n">
        <v>101920</v>
      </c>
      <c r="BL276" s="1" t="n">
        <f aca="false">+IF(BK276="","",BI276-BK276)</f>
        <v>-7208</v>
      </c>
      <c r="BM276" s="1" t="n">
        <f aca="false">+IF(BI276="","",BI276+BD276)</f>
        <v>102937</v>
      </c>
      <c r="BN276" s="1" t="n">
        <f aca="false">+IF(BK276="","",BK276+BF276)</f>
        <v>104992</v>
      </c>
      <c r="BO276" s="1" t="n">
        <f aca="false">IF(BM276="","",BM276-BN276)</f>
        <v>-2055</v>
      </c>
      <c r="BP276" s="95" t="n">
        <v>36924</v>
      </c>
      <c r="BQ276" s="0" t="n">
        <v>123621</v>
      </c>
    </row>
    <row r="277" customFormat="false" ht="12.75" hidden="false" customHeight="false" outlineLevel="0" collapsed="false">
      <c r="A277" s="95" t="n">
        <f aca="false">+A276+7</f>
        <v>36928</v>
      </c>
      <c r="B277" s="95" t="n">
        <v>36924</v>
      </c>
      <c r="C277" s="0" t="n">
        <v>31.19</v>
      </c>
      <c r="D277" s="95" t="n">
        <v>36924</v>
      </c>
      <c r="E277" s="0" t="n">
        <v>6.743</v>
      </c>
      <c r="F277" s="95" t="n">
        <v>36924</v>
      </c>
      <c r="G277" s="0" t="n">
        <v>82.14</v>
      </c>
      <c r="H277" s="95" t="n">
        <v>36924</v>
      </c>
      <c r="I277" s="0" t="n">
        <v>89.45</v>
      </c>
      <c r="J277" s="95" t="n">
        <v>36931</v>
      </c>
      <c r="K277" s="0" t="n">
        <v>28751</v>
      </c>
      <c r="L277" s="95" t="n">
        <v>36931</v>
      </c>
      <c r="M277" s="0" t="n">
        <v>53683</v>
      </c>
      <c r="N277" s="1" t="n">
        <f aca="false">+IF(M277="","",K277-M277)</f>
        <v>-24932</v>
      </c>
      <c r="O277" s="95" t="n">
        <v>36931</v>
      </c>
      <c r="P277" s="0" t="n">
        <v>340955</v>
      </c>
      <c r="Q277" s="95" t="n">
        <v>36931</v>
      </c>
      <c r="R277" s="0" t="n">
        <v>320791</v>
      </c>
      <c r="S277" s="1" t="n">
        <f aca="false">+IF(R277="","",P277-R277)</f>
        <v>20164</v>
      </c>
      <c r="T277" s="1" t="n">
        <f aca="false">+IF(P277="","",P277+K277)</f>
        <v>369706</v>
      </c>
      <c r="U277" s="1" t="n">
        <f aca="false">+IF(R277="","",R277+M277)</f>
        <v>374474</v>
      </c>
      <c r="V277" s="1" t="n">
        <f aca="false">IF(T277="","",T277-U277)</f>
        <v>-4768</v>
      </c>
      <c r="W277" s="95" t="n">
        <v>36931</v>
      </c>
      <c r="X277" s="0" t="n">
        <v>439132</v>
      </c>
      <c r="Y277" s="95" t="n">
        <v>36931</v>
      </c>
      <c r="Z277" s="0" t="n">
        <v>7087</v>
      </c>
      <c r="AA277" s="95" t="n">
        <v>36931</v>
      </c>
      <c r="AB277" s="0" t="n">
        <v>7114</v>
      </c>
      <c r="AC277" s="1" t="n">
        <f aca="false">+IF(AB277="","",Z277-AB277)</f>
        <v>-27</v>
      </c>
      <c r="AD277" s="95" t="n">
        <v>36931</v>
      </c>
      <c r="AE277" s="0" t="n">
        <v>297800</v>
      </c>
      <c r="AF277" s="95" t="n">
        <v>36931</v>
      </c>
      <c r="AG277" s="0" t="n">
        <v>310555</v>
      </c>
      <c r="AH277" s="1" t="n">
        <f aca="false">+IF(AG277="","",AE277-AG277)</f>
        <v>-12755</v>
      </c>
      <c r="AI277" s="1" t="n">
        <f aca="false">+IF(AE277="","",AE277+Z277)</f>
        <v>304887</v>
      </c>
      <c r="AJ277" s="1" t="n">
        <f aca="false">+IF(AG277="","",AG277+AB277)</f>
        <v>317669</v>
      </c>
      <c r="AK277" s="1" t="n">
        <f aca="false">IF(AI277="","",AI277-AJ277)</f>
        <v>-12782</v>
      </c>
      <c r="AL277" s="95" t="n">
        <v>36931</v>
      </c>
      <c r="AM277" s="0" t="n">
        <v>344575</v>
      </c>
      <c r="AN277" s="95" t="n">
        <v>36931</v>
      </c>
      <c r="AO277" s="0" t="n">
        <v>7585</v>
      </c>
      <c r="AP277" s="95" t="n">
        <v>36931</v>
      </c>
      <c r="AQ277" s="0" t="n">
        <v>8018</v>
      </c>
      <c r="AR277" s="1" t="n">
        <f aca="false">+IF(AQ277="","",AO277-AQ277)</f>
        <v>-433</v>
      </c>
      <c r="AS277" s="95" t="n">
        <v>36931</v>
      </c>
      <c r="AT277" s="0" t="n">
        <v>92424</v>
      </c>
      <c r="AU277" s="95" t="n">
        <v>36931</v>
      </c>
      <c r="AV277" s="0" t="n">
        <v>95845</v>
      </c>
      <c r="AW277" s="1" t="n">
        <f aca="false">+IF(AV277="","",AT277-AV277)</f>
        <v>-3421</v>
      </c>
      <c r="AX277" s="1" t="n">
        <f aca="false">+IF(AT277="","",AT277+AO277)</f>
        <v>100009</v>
      </c>
      <c r="AY277" s="1" t="n">
        <f aca="false">+IF(AV277="","",AV277+AQ277)</f>
        <v>103863</v>
      </c>
      <c r="AZ277" s="1" t="n">
        <f aca="false">IF(AX277="","",AX277-AY277)</f>
        <v>-3854</v>
      </c>
      <c r="BA277" s="95" t="n">
        <v>36931</v>
      </c>
      <c r="BB277" s="0" t="n">
        <v>125730</v>
      </c>
      <c r="BC277" s="95" t="n">
        <v>36931</v>
      </c>
      <c r="BD277" s="0" t="n">
        <v>7707</v>
      </c>
      <c r="BE277" s="95" t="n">
        <v>36931</v>
      </c>
      <c r="BF277" s="0" t="n">
        <v>3744</v>
      </c>
      <c r="BG277" s="1" t="n">
        <f aca="false">+IF(BF277="","",BD277-BF277)</f>
        <v>3963</v>
      </c>
      <c r="BH277" s="95" t="n">
        <v>36931</v>
      </c>
      <c r="BI277" s="0" t="n">
        <v>88194</v>
      </c>
      <c r="BJ277" s="95" t="n">
        <v>36931</v>
      </c>
      <c r="BK277" s="0" t="n">
        <v>97007</v>
      </c>
      <c r="BL277" s="1" t="n">
        <f aca="false">+IF(BK277="","",BI277-BK277)</f>
        <v>-8813</v>
      </c>
      <c r="BM277" s="1" t="n">
        <f aca="false">+IF(BI277="","",BI277+BD277)</f>
        <v>95901</v>
      </c>
      <c r="BN277" s="1" t="n">
        <f aca="false">+IF(BK277="","",BK277+BF277)</f>
        <v>100751</v>
      </c>
      <c r="BO277" s="1" t="n">
        <f aca="false">IF(BM277="","",BM277-BN277)</f>
        <v>-4850</v>
      </c>
      <c r="BP277" s="95" t="n">
        <v>36931</v>
      </c>
      <c r="BQ277" s="0" t="n">
        <v>119553</v>
      </c>
    </row>
    <row r="278" customFormat="false" ht="12.75" hidden="false" customHeight="false" outlineLevel="0" collapsed="false">
      <c r="A278" s="95" t="n">
        <f aca="false">+A277+7</f>
        <v>36935</v>
      </c>
      <c r="B278" s="95" t="n">
        <v>36931</v>
      </c>
      <c r="C278" s="0" t="n">
        <v>31.03</v>
      </c>
      <c r="D278" s="95" t="n">
        <v>36931</v>
      </c>
      <c r="E278" s="0" t="n">
        <v>6.21</v>
      </c>
      <c r="F278" s="95" t="n">
        <v>36931</v>
      </c>
      <c r="G278" s="0" t="n">
        <v>82.24</v>
      </c>
      <c r="H278" s="95" t="n">
        <v>36931</v>
      </c>
      <c r="I278" s="0" t="n">
        <v>90.11</v>
      </c>
      <c r="J278" s="95" t="n">
        <v>36938</v>
      </c>
      <c r="K278" s="0" t="n">
        <v>34052</v>
      </c>
      <c r="L278" s="95" t="n">
        <v>36938</v>
      </c>
      <c r="M278" s="0" t="n">
        <v>42274</v>
      </c>
      <c r="N278" s="1" t="n">
        <f aca="false">+IF(M278="","",K278-M278)</f>
        <v>-8222</v>
      </c>
      <c r="O278" s="95" t="n">
        <v>36938</v>
      </c>
      <c r="P278" s="0" t="n">
        <v>339293</v>
      </c>
      <c r="Q278" s="95" t="n">
        <v>36938</v>
      </c>
      <c r="R278" s="0" t="n">
        <v>336849</v>
      </c>
      <c r="S278" s="1" t="n">
        <f aca="false">+IF(R278="","",P278-R278)</f>
        <v>2444</v>
      </c>
      <c r="T278" s="1" t="n">
        <f aca="false">+IF(P278="","",P278+K278)</f>
        <v>373345</v>
      </c>
      <c r="U278" s="1" t="n">
        <f aca="false">+IF(R278="","",R278+M278)</f>
        <v>379123</v>
      </c>
      <c r="V278" s="1" t="n">
        <f aca="false">IF(T278="","",T278-U278)</f>
        <v>-5778</v>
      </c>
      <c r="W278" s="95" t="n">
        <v>36938</v>
      </c>
      <c r="X278" s="0" t="n">
        <v>447149</v>
      </c>
      <c r="Y278" s="95" t="n">
        <v>36938</v>
      </c>
      <c r="Z278" s="0" t="n">
        <v>8699</v>
      </c>
      <c r="AA278" s="95" t="n">
        <v>36938</v>
      </c>
      <c r="AB278" s="0" t="n">
        <v>6631</v>
      </c>
      <c r="AC278" s="1" t="n">
        <f aca="false">+IF(AB278="","",Z278-AB278)</f>
        <v>2068</v>
      </c>
      <c r="AD278" s="95" t="n">
        <v>36938</v>
      </c>
      <c r="AE278" s="0" t="n">
        <v>295799</v>
      </c>
      <c r="AF278" s="95" t="n">
        <v>36938</v>
      </c>
      <c r="AG278" s="0" t="n">
        <v>309485</v>
      </c>
      <c r="AH278" s="1" t="n">
        <f aca="false">+IF(AG278="","",AE278-AG278)</f>
        <v>-13686</v>
      </c>
      <c r="AI278" s="1" t="n">
        <f aca="false">+IF(AE278="","",AE278+Z278)</f>
        <v>304498</v>
      </c>
      <c r="AJ278" s="1" t="n">
        <f aca="false">+IF(AG278="","",AG278+AB278)</f>
        <v>316116</v>
      </c>
      <c r="AK278" s="1" t="n">
        <f aca="false">IF(AI278="","",AI278-AJ278)</f>
        <v>-11618</v>
      </c>
      <c r="AL278" s="95" t="n">
        <v>36938</v>
      </c>
      <c r="AM278" s="0" t="n">
        <v>344869</v>
      </c>
      <c r="AN278" s="95" t="n">
        <v>36938</v>
      </c>
      <c r="AO278" s="0" t="n">
        <v>8224</v>
      </c>
      <c r="AP278" s="95" t="n">
        <v>36938</v>
      </c>
      <c r="AQ278" s="0" t="n">
        <v>7854</v>
      </c>
      <c r="AR278" s="1" t="n">
        <f aca="false">+IF(AQ278="","",AO278-AQ278)</f>
        <v>370</v>
      </c>
      <c r="AS278" s="95" t="n">
        <v>36938</v>
      </c>
      <c r="AT278" s="0" t="n">
        <v>90565</v>
      </c>
      <c r="AU278" s="95" t="n">
        <v>36938</v>
      </c>
      <c r="AV278" s="0" t="n">
        <v>97794</v>
      </c>
      <c r="AW278" s="1" t="n">
        <f aca="false">+IF(AV278="","",AT278-AV278)</f>
        <v>-7229</v>
      </c>
      <c r="AX278" s="1" t="n">
        <f aca="false">+IF(AT278="","",AT278+AO278)</f>
        <v>98789</v>
      </c>
      <c r="AY278" s="1" t="n">
        <f aca="false">+IF(AV278="","",AV278+AQ278)</f>
        <v>105648</v>
      </c>
      <c r="AZ278" s="1" t="n">
        <f aca="false">IF(AX278="","",AX278-AY278)</f>
        <v>-6859</v>
      </c>
      <c r="BA278" s="95" t="n">
        <v>36938</v>
      </c>
      <c r="BB278" s="0" t="n">
        <v>128938</v>
      </c>
      <c r="BC278" s="95" t="n">
        <v>36938</v>
      </c>
      <c r="BD278" s="0" t="n">
        <v>9598</v>
      </c>
      <c r="BE278" s="95" t="n">
        <v>36938</v>
      </c>
      <c r="BF278" s="0" t="n">
        <v>3330</v>
      </c>
      <c r="BG278" s="1" t="n">
        <f aca="false">+IF(BF278="","",BD278-BF278)</f>
        <v>6268</v>
      </c>
      <c r="BH278" s="95" t="n">
        <v>36938</v>
      </c>
      <c r="BI278" s="0" t="n">
        <v>94145</v>
      </c>
      <c r="BJ278" s="95" t="n">
        <v>36938</v>
      </c>
      <c r="BK278" s="0" t="n">
        <v>105581</v>
      </c>
      <c r="BL278" s="1" t="n">
        <f aca="false">+IF(BK278="","",BI278-BK278)</f>
        <v>-11436</v>
      </c>
      <c r="BM278" s="1" t="n">
        <f aca="false">+IF(BI278="","",BI278+BD278)</f>
        <v>103743</v>
      </c>
      <c r="BN278" s="1" t="n">
        <f aca="false">+IF(BK278="","",BK278+BF278)</f>
        <v>108911</v>
      </c>
      <c r="BO278" s="1" t="n">
        <f aca="false">IF(BM278="","",BM278-BN278)</f>
        <v>-5168</v>
      </c>
      <c r="BP278" s="95" t="n">
        <v>36938</v>
      </c>
      <c r="BQ278" s="0" t="n">
        <v>128678</v>
      </c>
    </row>
    <row r="279" customFormat="false" ht="12.75" hidden="false" customHeight="false" outlineLevel="0" collapsed="false">
      <c r="A279" s="95" t="n">
        <f aca="false">+A278+7</f>
        <v>36942</v>
      </c>
      <c r="B279" s="95" t="n">
        <v>36938</v>
      </c>
      <c r="C279" s="0" t="n">
        <v>29.16</v>
      </c>
      <c r="D279" s="95" t="n">
        <v>36938</v>
      </c>
      <c r="E279" s="0" t="n">
        <v>5.568</v>
      </c>
      <c r="F279" s="95" t="n">
        <v>36938</v>
      </c>
      <c r="G279" s="0" t="n">
        <v>76.01</v>
      </c>
      <c r="H279" s="95" t="n">
        <v>36938</v>
      </c>
      <c r="I279" s="0" t="n">
        <v>86.45</v>
      </c>
      <c r="J279" s="95" t="n">
        <v>36945</v>
      </c>
      <c r="K279" s="0" t="n">
        <v>24518</v>
      </c>
      <c r="L279" s="95" t="n">
        <v>36945</v>
      </c>
      <c r="M279" s="0" t="n">
        <v>42660</v>
      </c>
      <c r="N279" s="1" t="n">
        <f aca="false">+IF(M279="","",K279-M279)</f>
        <v>-18142</v>
      </c>
      <c r="O279" s="95" t="n">
        <v>36945</v>
      </c>
      <c r="P279" s="0" t="n">
        <v>345454</v>
      </c>
      <c r="Q279" s="95" t="n">
        <v>36945</v>
      </c>
      <c r="R279" s="0" t="n">
        <v>327521</v>
      </c>
      <c r="S279" s="1" t="n">
        <f aca="false">+IF(R279="","",P279-R279)</f>
        <v>17933</v>
      </c>
      <c r="T279" s="1" t="n">
        <f aca="false">+IF(P279="","",P279+K279)</f>
        <v>369972</v>
      </c>
      <c r="U279" s="1" t="n">
        <f aca="false">+IF(R279="","",R279+M279)</f>
        <v>370181</v>
      </c>
      <c r="V279" s="1" t="n">
        <f aca="false">IF(T279="","",T279-U279)</f>
        <v>-209</v>
      </c>
      <c r="W279" s="95" t="n">
        <v>36945</v>
      </c>
      <c r="X279" s="0" t="n">
        <v>436642</v>
      </c>
      <c r="Y279" s="95" t="n">
        <v>36945</v>
      </c>
      <c r="Z279" s="0" t="n">
        <v>6127</v>
      </c>
      <c r="AA279" s="95" t="n">
        <v>36945</v>
      </c>
      <c r="AB279" s="0" t="n">
        <v>10073</v>
      </c>
      <c r="AC279" s="1" t="n">
        <f aca="false">+IF(AB279="","",Z279-AB279)</f>
        <v>-3946</v>
      </c>
      <c r="AD279" s="95" t="n">
        <v>36945</v>
      </c>
      <c r="AE279" s="0" t="n">
        <v>306965</v>
      </c>
      <c r="AF279" s="95" t="n">
        <v>36945</v>
      </c>
      <c r="AG279" s="0" t="n">
        <v>315899</v>
      </c>
      <c r="AH279" s="1" t="n">
        <f aca="false">+IF(AG279="","",AE279-AG279)</f>
        <v>-8934</v>
      </c>
      <c r="AI279" s="1" t="n">
        <f aca="false">+IF(AE279="","",AE279+Z279)</f>
        <v>313092</v>
      </c>
      <c r="AJ279" s="1" t="n">
        <f aca="false">+IF(AG279="","",AG279+AB279)</f>
        <v>325972</v>
      </c>
      <c r="AK279" s="1" t="n">
        <f aca="false">IF(AI279="","",AI279-AJ279)</f>
        <v>-12880</v>
      </c>
      <c r="AL279" s="95" t="n">
        <v>36945</v>
      </c>
      <c r="AM279" s="0" t="n">
        <v>352826</v>
      </c>
      <c r="AN279" s="95" t="n">
        <v>36945</v>
      </c>
      <c r="AO279" s="0" t="n">
        <v>8451</v>
      </c>
      <c r="AP279" s="95" t="n">
        <v>36945</v>
      </c>
      <c r="AQ279" s="0" t="n">
        <v>6909</v>
      </c>
      <c r="AR279" s="1" t="n">
        <f aca="false">+IF(AQ279="","",AO279-AQ279)</f>
        <v>1542</v>
      </c>
      <c r="AS279" s="95" t="n">
        <v>36945</v>
      </c>
      <c r="AT279" s="0" t="n">
        <v>89914</v>
      </c>
      <c r="AU279" s="95" t="n">
        <v>36945</v>
      </c>
      <c r="AV279" s="0" t="n">
        <v>98550</v>
      </c>
      <c r="AW279" s="1" t="n">
        <f aca="false">+IF(AV279="","",AT279-AV279)</f>
        <v>-8636</v>
      </c>
      <c r="AX279" s="1" t="n">
        <f aca="false">+IF(AT279="","",AT279+AO279)</f>
        <v>98365</v>
      </c>
      <c r="AY279" s="1" t="n">
        <f aca="false">+IF(AV279="","",AV279+AQ279)</f>
        <v>105459</v>
      </c>
      <c r="AZ279" s="1" t="n">
        <f aca="false">IF(AX279="","",AX279-AY279)</f>
        <v>-7094</v>
      </c>
      <c r="BA279" s="95" t="n">
        <v>36945</v>
      </c>
      <c r="BB279" s="0" t="n">
        <v>129840</v>
      </c>
      <c r="BC279" s="95" t="n">
        <v>36945</v>
      </c>
      <c r="BD279" s="0" t="n">
        <v>8256</v>
      </c>
      <c r="BE279" s="95" t="n">
        <v>36945</v>
      </c>
      <c r="BF279" s="0" t="n">
        <v>3798</v>
      </c>
      <c r="BG279" s="1" t="n">
        <f aca="false">+IF(BF279="","",BD279-BF279)</f>
        <v>4458</v>
      </c>
      <c r="BH279" s="95" t="n">
        <v>36945</v>
      </c>
      <c r="BI279" s="0" t="n">
        <v>97828</v>
      </c>
      <c r="BJ279" s="95" t="n">
        <v>36945</v>
      </c>
      <c r="BK279" s="0" t="n">
        <v>106109</v>
      </c>
      <c r="BL279" s="1" t="n">
        <f aca="false">+IF(BK279="","",BI279-BK279)</f>
        <v>-8281</v>
      </c>
      <c r="BM279" s="1" t="n">
        <f aca="false">+IF(BI279="","",BI279+BD279)</f>
        <v>106084</v>
      </c>
      <c r="BN279" s="1" t="n">
        <f aca="false">+IF(BK279="","",BK279+BF279)</f>
        <v>109907</v>
      </c>
      <c r="BO279" s="1" t="n">
        <f aca="false">IF(BM279="","",BM279-BN279)</f>
        <v>-3823</v>
      </c>
      <c r="BP279" s="95" t="n">
        <v>36945</v>
      </c>
      <c r="BQ279" s="0" t="n">
        <v>132336</v>
      </c>
    </row>
    <row r="280" customFormat="false" ht="12.75" hidden="false" customHeight="false" outlineLevel="0" collapsed="false">
      <c r="A280" s="95" t="n">
        <f aca="false">+A279+7</f>
        <v>36949</v>
      </c>
      <c r="B280" s="95" t="n">
        <v>36945</v>
      </c>
      <c r="C280" s="0" t="n">
        <v>29.04</v>
      </c>
      <c r="D280" s="95" t="n">
        <v>36945</v>
      </c>
      <c r="E280" s="0" t="n">
        <v>5.131</v>
      </c>
      <c r="F280" s="95" t="n">
        <v>36945</v>
      </c>
      <c r="G280" s="0" t="n">
        <v>74.23</v>
      </c>
      <c r="H280" s="95" t="n">
        <v>36945</v>
      </c>
      <c r="I280" s="0" t="n">
        <v>84.52</v>
      </c>
      <c r="J280" s="95" t="n">
        <v>36952</v>
      </c>
      <c r="K280" s="0" t="n">
        <v>22664</v>
      </c>
      <c r="L280" s="95" t="n">
        <v>36952</v>
      </c>
      <c r="M280" s="0" t="n">
        <v>47043</v>
      </c>
      <c r="N280" s="1" t="n">
        <f aca="false">+IF(M280="","",K280-M280)</f>
        <v>-24379</v>
      </c>
      <c r="O280" s="95" t="n">
        <v>36952</v>
      </c>
      <c r="P280" s="0" t="n">
        <v>342642</v>
      </c>
      <c r="Q280" s="95" t="n">
        <v>36952</v>
      </c>
      <c r="R280" s="0" t="n">
        <v>307289</v>
      </c>
      <c r="S280" s="1" t="n">
        <f aca="false">+IF(R280="","",P280-R280)</f>
        <v>35353</v>
      </c>
      <c r="T280" s="1" t="n">
        <f aca="false">+IF(P280="","",P280+K280)</f>
        <v>365306</v>
      </c>
      <c r="U280" s="1" t="n">
        <f aca="false">+IF(R280="","",R280+M280)</f>
        <v>354332</v>
      </c>
      <c r="V280" s="1" t="n">
        <f aca="false">IF(T280="","",T280-U280)</f>
        <v>10974</v>
      </c>
      <c r="W280" s="95" t="n">
        <v>36952</v>
      </c>
      <c r="X280" s="0" t="n">
        <v>431323</v>
      </c>
      <c r="Y280" s="95" t="n">
        <v>36952</v>
      </c>
      <c r="Z280" s="0" t="n">
        <v>8502</v>
      </c>
      <c r="AA280" s="95" t="n">
        <v>36952</v>
      </c>
      <c r="AB280" s="0" t="n">
        <v>7396</v>
      </c>
      <c r="AC280" s="1" t="n">
        <f aca="false">+IF(AB280="","",Z280-AB280)</f>
        <v>1106</v>
      </c>
      <c r="AD280" s="95" t="n">
        <v>36952</v>
      </c>
      <c r="AE280" s="0" t="n">
        <v>285516</v>
      </c>
      <c r="AF280" s="95" t="n">
        <v>36952</v>
      </c>
      <c r="AG280" s="0" t="n">
        <v>295706</v>
      </c>
      <c r="AH280" s="1" t="n">
        <f aca="false">+IF(AG280="","",AE280-AG280)</f>
        <v>-10190</v>
      </c>
      <c r="AI280" s="1" t="n">
        <f aca="false">+IF(AE280="","",AE280+Z280)</f>
        <v>294018</v>
      </c>
      <c r="AJ280" s="1" t="n">
        <f aca="false">+IF(AG280="","",AG280+AB280)</f>
        <v>303102</v>
      </c>
      <c r="AK280" s="1" t="n">
        <f aca="false">IF(AI280="","",AI280-AJ280)</f>
        <v>-9084</v>
      </c>
      <c r="AL280" s="95" t="n">
        <v>36952</v>
      </c>
      <c r="AM280" s="0" t="n">
        <v>333981</v>
      </c>
      <c r="AN280" s="95" t="n">
        <v>36952</v>
      </c>
      <c r="AO280" s="0" t="n">
        <v>7415</v>
      </c>
      <c r="AP280" s="95" t="n">
        <v>36952</v>
      </c>
      <c r="AQ280" s="0" t="n">
        <v>5810</v>
      </c>
      <c r="AR280" s="1" t="n">
        <f aca="false">+IF(AQ280="","",AO280-AQ280)</f>
        <v>1605</v>
      </c>
      <c r="AS280" s="95" t="n">
        <v>36952</v>
      </c>
      <c r="AT280" s="0" t="n">
        <v>86153</v>
      </c>
      <c r="AU280" s="95" t="n">
        <v>36952</v>
      </c>
      <c r="AV280" s="0" t="n">
        <v>93021</v>
      </c>
      <c r="AW280" s="1" t="n">
        <f aca="false">+IF(AV280="","",AT280-AV280)</f>
        <v>-6868</v>
      </c>
      <c r="AX280" s="1" t="n">
        <f aca="false">+IF(AT280="","",AT280+AO280)</f>
        <v>93568</v>
      </c>
      <c r="AY280" s="1" t="n">
        <f aca="false">+IF(AV280="","",AV280+AQ280)</f>
        <v>98831</v>
      </c>
      <c r="AZ280" s="1" t="n">
        <f aca="false">IF(AX280="","",AX280-AY280)</f>
        <v>-5263</v>
      </c>
      <c r="BA280" s="95" t="n">
        <v>36952</v>
      </c>
      <c r="BB280" s="0" t="n">
        <v>123265</v>
      </c>
      <c r="BC280" s="95" t="n">
        <v>36952</v>
      </c>
      <c r="BD280" s="0" t="n">
        <v>8555</v>
      </c>
      <c r="BE280" s="95" t="n">
        <v>36952</v>
      </c>
      <c r="BF280" s="0" t="n">
        <v>3129</v>
      </c>
      <c r="BG280" s="1" t="n">
        <f aca="false">+IF(BF280="","",BD280-BF280)</f>
        <v>5426</v>
      </c>
      <c r="BH280" s="95" t="n">
        <v>36952</v>
      </c>
      <c r="BI280" s="0" t="n">
        <v>90882</v>
      </c>
      <c r="BJ280" s="95" t="n">
        <v>36952</v>
      </c>
      <c r="BK280" s="0" t="n">
        <v>98885</v>
      </c>
      <c r="BL280" s="1" t="n">
        <f aca="false">+IF(BK280="","",BI280-BK280)</f>
        <v>-8003</v>
      </c>
      <c r="BM280" s="1" t="n">
        <f aca="false">+IF(BI280="","",BI280+BD280)</f>
        <v>99437</v>
      </c>
      <c r="BN280" s="1" t="n">
        <f aca="false">+IF(BK280="","",BK280+BF280)</f>
        <v>102014</v>
      </c>
      <c r="BO280" s="1" t="n">
        <f aca="false">IF(BM280="","",BM280-BN280)</f>
        <v>-2577</v>
      </c>
      <c r="BP280" s="95" t="n">
        <v>36952</v>
      </c>
      <c r="BQ280" s="0" t="n">
        <v>124827</v>
      </c>
    </row>
    <row r="281" customFormat="false" ht="12.75" hidden="false" customHeight="false" outlineLevel="0" collapsed="false">
      <c r="A281" s="95" t="n">
        <f aca="false">+A280+7</f>
        <v>36956</v>
      </c>
      <c r="B281" s="95" t="n">
        <v>36952</v>
      </c>
      <c r="C281" s="0" t="n">
        <v>27.84</v>
      </c>
      <c r="D281" s="95" t="n">
        <v>36952</v>
      </c>
      <c r="E281" s="0" t="n">
        <v>5.27</v>
      </c>
      <c r="F281" s="95" t="n">
        <v>36952</v>
      </c>
      <c r="G281" s="0" t="n">
        <v>72.52</v>
      </c>
      <c r="H281" s="95" t="n">
        <v>36952</v>
      </c>
      <c r="I281" s="0" t="n">
        <v>87.39</v>
      </c>
      <c r="J281" s="95" t="n">
        <v>36959</v>
      </c>
      <c r="K281" s="0" t="n">
        <v>21057</v>
      </c>
      <c r="L281" s="95" t="n">
        <v>36959</v>
      </c>
      <c r="M281" s="0" t="n">
        <v>44713</v>
      </c>
      <c r="N281" s="1" t="n">
        <f aca="false">+IF(M281="","",K281-M281)</f>
        <v>-23656</v>
      </c>
      <c r="O281" s="95" t="n">
        <v>36959</v>
      </c>
      <c r="P281" s="0" t="n">
        <v>347889</v>
      </c>
      <c r="Q281" s="95" t="n">
        <v>36959</v>
      </c>
      <c r="R281" s="0" t="n">
        <v>312674</v>
      </c>
      <c r="S281" s="1" t="n">
        <f aca="false">+IF(R281="","",P281-R281)</f>
        <v>35215</v>
      </c>
      <c r="T281" s="1" t="n">
        <f aca="false">+IF(P281="","",P281+K281)</f>
        <v>368946</v>
      </c>
      <c r="U281" s="1" t="n">
        <f aca="false">+IF(R281="","",R281+M281)</f>
        <v>357387</v>
      </c>
      <c r="V281" s="1" t="n">
        <f aca="false">IF(T281="","",T281-U281)</f>
        <v>11559</v>
      </c>
      <c r="W281" s="95" t="n">
        <v>36959</v>
      </c>
      <c r="X281" s="0" t="n">
        <v>433897</v>
      </c>
      <c r="Y281" s="95" t="n">
        <v>36959</v>
      </c>
      <c r="Z281" s="0" t="n">
        <v>6062</v>
      </c>
      <c r="AA281" s="95" t="n">
        <v>36959</v>
      </c>
      <c r="AB281" s="0" t="n">
        <v>8323</v>
      </c>
      <c r="AC281" s="1" t="n">
        <f aca="false">+IF(AB281="","",Z281-AB281)</f>
        <v>-2261</v>
      </c>
      <c r="AD281" s="95" t="n">
        <v>36959</v>
      </c>
      <c r="AE281" s="0" t="n">
        <v>297526</v>
      </c>
      <c r="AF281" s="95" t="n">
        <v>36959</v>
      </c>
      <c r="AG281" s="0" t="n">
        <v>303225</v>
      </c>
      <c r="AH281" s="1" t="n">
        <f aca="false">+IF(AG281="","",AE281-AG281)</f>
        <v>-5699</v>
      </c>
      <c r="AI281" s="1" t="n">
        <f aca="false">+IF(AE281="","",AE281+Z281)</f>
        <v>303588</v>
      </c>
      <c r="AJ281" s="1" t="n">
        <f aca="false">+IF(AG281="","",AG281+AB281)</f>
        <v>311548</v>
      </c>
      <c r="AK281" s="1" t="n">
        <f aca="false">IF(AI281="","",AI281-AJ281)</f>
        <v>-7960</v>
      </c>
      <c r="AL281" s="95" t="n">
        <v>36959</v>
      </c>
      <c r="AM281" s="0" t="n">
        <v>344332</v>
      </c>
      <c r="AN281" s="95" t="n">
        <v>36959</v>
      </c>
      <c r="AO281" s="0" t="n">
        <v>5205</v>
      </c>
      <c r="AP281" s="95" t="n">
        <v>36959</v>
      </c>
      <c r="AQ281" s="0" t="n">
        <v>7092</v>
      </c>
      <c r="AR281" s="1" t="n">
        <f aca="false">+IF(AQ281="","",AO281-AQ281)</f>
        <v>-1887</v>
      </c>
      <c r="AS281" s="95" t="n">
        <v>36959</v>
      </c>
      <c r="AT281" s="0" t="n">
        <v>84800</v>
      </c>
      <c r="AU281" s="95" t="n">
        <v>36959</v>
      </c>
      <c r="AV281" s="0" t="n">
        <v>86025</v>
      </c>
      <c r="AW281" s="1" t="n">
        <f aca="false">+IF(AV281="","",AT281-AV281)</f>
        <v>-1225</v>
      </c>
      <c r="AX281" s="1" t="n">
        <f aca="false">+IF(AT281="","",AT281+AO281)</f>
        <v>90005</v>
      </c>
      <c r="AY281" s="1" t="n">
        <f aca="false">+IF(AV281="","",AV281+AQ281)</f>
        <v>93117</v>
      </c>
      <c r="AZ281" s="1" t="n">
        <f aca="false">IF(AX281="","",AX281-AY281)</f>
        <v>-3112</v>
      </c>
      <c r="BA281" s="95" t="n">
        <v>36959</v>
      </c>
      <c r="BB281" s="0" t="n">
        <v>116763</v>
      </c>
      <c r="BC281" s="95" t="n">
        <v>36959</v>
      </c>
      <c r="BD281" s="0" t="n">
        <v>7491</v>
      </c>
      <c r="BE281" s="95" t="n">
        <v>36959</v>
      </c>
      <c r="BF281" s="0" t="n">
        <v>2906</v>
      </c>
      <c r="BG281" s="1" t="n">
        <f aca="false">+IF(BF281="","",BD281-BF281)</f>
        <v>4585</v>
      </c>
      <c r="BH281" s="95" t="n">
        <v>36959</v>
      </c>
      <c r="BI281" s="0" t="n">
        <v>88769</v>
      </c>
      <c r="BJ281" s="95" t="n">
        <v>36959</v>
      </c>
      <c r="BK281" s="0" t="n">
        <v>95183</v>
      </c>
      <c r="BL281" s="1" t="n">
        <f aca="false">+IF(BK281="","",BI281-BK281)</f>
        <v>-6414</v>
      </c>
      <c r="BM281" s="1" t="n">
        <f aca="false">+IF(BI281="","",BI281+BD281)</f>
        <v>96260</v>
      </c>
      <c r="BN281" s="1" t="n">
        <f aca="false">+IF(BK281="","",BK281+BF281)</f>
        <v>98089</v>
      </c>
      <c r="BO281" s="1" t="n">
        <f aca="false">IF(BM281="","",BM281-BN281)</f>
        <v>-1829</v>
      </c>
      <c r="BP281" s="95" t="n">
        <v>36959</v>
      </c>
      <c r="BQ281" s="0" t="n">
        <v>116819</v>
      </c>
    </row>
    <row r="282" customFormat="false" ht="12.75" hidden="false" customHeight="false" outlineLevel="0" collapsed="false">
      <c r="A282" s="95" t="n">
        <f aca="false">+A281+7</f>
        <v>36963</v>
      </c>
      <c r="B282" s="95" t="n">
        <v>36959</v>
      </c>
      <c r="C282" s="0" t="n">
        <v>28.01</v>
      </c>
      <c r="D282" s="95" t="n">
        <v>36959</v>
      </c>
      <c r="E282" s="0" t="n">
        <v>5.072</v>
      </c>
      <c r="F282" s="95" t="n">
        <v>36959</v>
      </c>
      <c r="G282" s="0" t="n">
        <v>72.91</v>
      </c>
      <c r="H282" s="95" t="n">
        <v>36959</v>
      </c>
      <c r="I282" s="0" t="n">
        <v>88.79</v>
      </c>
      <c r="J282" s="95" t="n">
        <v>36966</v>
      </c>
      <c r="K282" s="0" t="n">
        <v>24390</v>
      </c>
      <c r="L282" s="95" t="n">
        <v>36966</v>
      </c>
      <c r="M282" s="0" t="n">
        <v>42184</v>
      </c>
      <c r="N282" s="1" t="n">
        <f aca="false">+IF(M282="","",K282-M282)</f>
        <v>-17794</v>
      </c>
      <c r="O282" s="95" t="n">
        <v>36966</v>
      </c>
      <c r="P282" s="0" t="n">
        <v>349400</v>
      </c>
      <c r="Q282" s="95" t="n">
        <v>36966</v>
      </c>
      <c r="R282" s="0" t="n">
        <v>327062</v>
      </c>
      <c r="S282" s="1" t="n">
        <f aca="false">+IF(R282="","",P282-R282)</f>
        <v>22338</v>
      </c>
      <c r="T282" s="1" t="n">
        <f aca="false">+IF(P282="","",P282+K282)</f>
        <v>373790</v>
      </c>
      <c r="U282" s="1" t="n">
        <f aca="false">+IF(R282="","",R282+M282)</f>
        <v>369246</v>
      </c>
      <c r="V282" s="1" t="n">
        <f aca="false">IF(T282="","",T282-U282)</f>
        <v>4544</v>
      </c>
      <c r="W282" s="95" t="n">
        <v>36966</v>
      </c>
      <c r="X282" s="0" t="n">
        <v>440036</v>
      </c>
      <c r="Y282" s="95" t="n">
        <v>36966</v>
      </c>
      <c r="Z282" s="0" t="n">
        <v>3830</v>
      </c>
      <c r="AA282" s="95" t="n">
        <v>36966</v>
      </c>
      <c r="AB282" s="0" t="n">
        <v>13505</v>
      </c>
      <c r="AC282" s="1" t="n">
        <f aca="false">+IF(AB282="","",Z282-AB282)</f>
        <v>-9675</v>
      </c>
      <c r="AD282" s="95" t="n">
        <v>36966</v>
      </c>
      <c r="AE282" s="0" t="n">
        <v>312127</v>
      </c>
      <c r="AF282" s="95" t="n">
        <v>36966</v>
      </c>
      <c r="AG282" s="0" t="n">
        <v>315688</v>
      </c>
      <c r="AH282" s="1" t="n">
        <f aca="false">+IF(AG282="","",AE282-AG282)</f>
        <v>-3561</v>
      </c>
      <c r="AI282" s="1" t="n">
        <f aca="false">+IF(AE282="","",AE282+Z282)</f>
        <v>315957</v>
      </c>
      <c r="AJ282" s="1" t="n">
        <f aca="false">+IF(AG282="","",AG282+AB282)</f>
        <v>329193</v>
      </c>
      <c r="AK282" s="1" t="n">
        <f aca="false">IF(AI282="","",AI282-AJ282)</f>
        <v>-13236</v>
      </c>
      <c r="AL282" s="95" t="n">
        <v>36966</v>
      </c>
      <c r="AM282" s="0" t="n">
        <v>359840</v>
      </c>
      <c r="AN282" s="95" t="n">
        <v>36966</v>
      </c>
      <c r="AO282" s="0" t="n">
        <v>4763</v>
      </c>
      <c r="AP282" s="95" t="n">
        <v>36966</v>
      </c>
      <c r="AQ282" s="0" t="n">
        <v>6457</v>
      </c>
      <c r="AR282" s="1" t="n">
        <f aca="false">+IF(AQ282="","",AO282-AQ282)</f>
        <v>-1694</v>
      </c>
      <c r="AS282" s="95" t="n">
        <v>36966</v>
      </c>
      <c r="AT282" s="0" t="n">
        <v>86832</v>
      </c>
      <c r="AU282" s="95" t="n">
        <v>36966</v>
      </c>
      <c r="AV282" s="0" t="n">
        <v>90070</v>
      </c>
      <c r="AW282" s="1" t="n">
        <f aca="false">+IF(AV282="","",AT282-AV282)</f>
        <v>-3238</v>
      </c>
      <c r="AX282" s="1" t="n">
        <f aca="false">+IF(AT282="","",AT282+AO282)</f>
        <v>91595</v>
      </c>
      <c r="AY282" s="1" t="n">
        <f aca="false">+IF(AV282="","",AV282+AQ282)</f>
        <v>96527</v>
      </c>
      <c r="AZ282" s="1" t="n">
        <f aca="false">IF(AX282="","",AX282-AY282)</f>
        <v>-4932</v>
      </c>
      <c r="BA282" s="95" t="n">
        <v>36966</v>
      </c>
      <c r="BB282" s="0" t="n">
        <v>119837</v>
      </c>
      <c r="BC282" s="95" t="n">
        <v>36966</v>
      </c>
      <c r="BD282" s="0" t="n">
        <v>10616</v>
      </c>
      <c r="BE282" s="95" t="n">
        <v>36966</v>
      </c>
      <c r="BF282" s="0" t="n">
        <v>3030</v>
      </c>
      <c r="BG282" s="1" t="n">
        <f aca="false">+IF(BF282="","",BD282-BF282)</f>
        <v>7586</v>
      </c>
      <c r="BH282" s="95" t="n">
        <v>36966</v>
      </c>
      <c r="BI282" s="0" t="n">
        <v>93837</v>
      </c>
      <c r="BJ282" s="95" t="n">
        <v>36966</v>
      </c>
      <c r="BK282" s="0" t="n">
        <v>102854</v>
      </c>
      <c r="BL282" s="1" t="n">
        <f aca="false">+IF(BK282="","",BI282-BK282)</f>
        <v>-9017</v>
      </c>
      <c r="BM282" s="1" t="n">
        <f aca="false">+IF(BI282="","",BI282+BD282)</f>
        <v>104453</v>
      </c>
      <c r="BN282" s="1" t="n">
        <f aca="false">+IF(BK282="","",BK282+BF282)</f>
        <v>105884</v>
      </c>
      <c r="BO282" s="1" t="n">
        <f aca="false">IF(BM282="","",BM282-BN282)</f>
        <v>-1431</v>
      </c>
      <c r="BP282" s="95" t="n">
        <v>36966</v>
      </c>
      <c r="BQ282" s="0" t="n">
        <v>125879</v>
      </c>
    </row>
    <row r="283" customFormat="false" ht="12.75" hidden="false" customHeight="false" outlineLevel="0" collapsed="false">
      <c r="A283" s="95" t="n">
        <f aca="false">+A282+7</f>
        <v>36970</v>
      </c>
      <c r="B283" s="95" t="n">
        <v>36966</v>
      </c>
      <c r="C283" s="0" t="n">
        <v>26.74</v>
      </c>
      <c r="D283" s="95" t="n">
        <v>36966</v>
      </c>
      <c r="E283" s="0" t="n">
        <v>5.035</v>
      </c>
      <c r="F283" s="95" t="n">
        <v>36966</v>
      </c>
      <c r="G283" s="0" t="n">
        <v>70.38</v>
      </c>
      <c r="H283" s="95" t="n">
        <v>36966</v>
      </c>
      <c r="I283" s="0" t="n">
        <v>87.43</v>
      </c>
      <c r="J283" s="95" t="n">
        <v>36973</v>
      </c>
      <c r="K283" s="0" t="n">
        <v>19583</v>
      </c>
      <c r="L283" s="95" t="n">
        <v>36973</v>
      </c>
      <c r="M283" s="0" t="n">
        <v>49894</v>
      </c>
      <c r="N283" s="1" t="n">
        <f aca="false">+IF(M283="","",K283-M283)</f>
        <v>-30311</v>
      </c>
      <c r="O283" s="95" t="n">
        <v>36973</v>
      </c>
      <c r="P283" s="0" t="n">
        <v>358786</v>
      </c>
      <c r="Q283" s="95" t="n">
        <v>36973</v>
      </c>
      <c r="R283" s="0" t="n">
        <v>321076</v>
      </c>
      <c r="S283" s="1" t="n">
        <f aca="false">+IF(R283="","",P283-R283)</f>
        <v>37710</v>
      </c>
      <c r="T283" s="1" t="n">
        <f aca="false">+IF(P283="","",P283+K283)</f>
        <v>378369</v>
      </c>
      <c r="U283" s="1" t="n">
        <f aca="false">+IF(R283="","",R283+M283)</f>
        <v>370970</v>
      </c>
      <c r="V283" s="1" t="n">
        <f aca="false">IF(T283="","",T283-U283)</f>
        <v>7399</v>
      </c>
      <c r="W283" s="95" t="n">
        <v>36973</v>
      </c>
      <c r="X283" s="0" t="n">
        <v>438573</v>
      </c>
      <c r="Y283" s="95" t="n">
        <v>36973</v>
      </c>
      <c r="Z283" s="0" t="n">
        <v>7413</v>
      </c>
      <c r="AA283" s="95" t="n">
        <v>36973</v>
      </c>
      <c r="AB283" s="0" t="n">
        <v>10387</v>
      </c>
      <c r="AC283" s="1" t="n">
        <f aca="false">+IF(AB283="","",Z283-AB283)</f>
        <v>-2974</v>
      </c>
      <c r="AD283" s="95" t="n">
        <v>36973</v>
      </c>
      <c r="AE283" s="0" t="n">
        <v>325649</v>
      </c>
      <c r="AF283" s="95" t="n">
        <v>36973</v>
      </c>
      <c r="AG283" s="0" t="n">
        <v>336138</v>
      </c>
      <c r="AH283" s="1" t="n">
        <f aca="false">+IF(AG283="","",AE283-AG283)</f>
        <v>-10489</v>
      </c>
      <c r="AI283" s="1" t="n">
        <f aca="false">+IF(AE283="","",AE283+Z283)</f>
        <v>333062</v>
      </c>
      <c r="AJ283" s="1" t="n">
        <f aca="false">+IF(AG283="","",AG283+AB283)</f>
        <v>346525</v>
      </c>
      <c r="AK283" s="1" t="n">
        <f aca="false">IF(AI283="","",AI283-AJ283)</f>
        <v>-13463</v>
      </c>
      <c r="AL283" s="95" t="n">
        <v>36973</v>
      </c>
      <c r="AM283" s="0" t="n">
        <v>377117</v>
      </c>
      <c r="AN283" s="95" t="n">
        <v>36973</v>
      </c>
      <c r="AO283" s="0" t="n">
        <v>5062</v>
      </c>
      <c r="AP283" s="95" t="n">
        <v>36973</v>
      </c>
      <c r="AQ283" s="0" t="n">
        <v>12712</v>
      </c>
      <c r="AR283" s="1" t="n">
        <f aca="false">+IF(AQ283="","",AO283-AQ283)</f>
        <v>-7650</v>
      </c>
      <c r="AS283" s="95" t="n">
        <v>36973</v>
      </c>
      <c r="AT283" s="0" t="n">
        <v>93562</v>
      </c>
      <c r="AU283" s="95" t="n">
        <v>36973</v>
      </c>
      <c r="AV283" s="0" t="n">
        <v>85083</v>
      </c>
      <c r="AW283" s="1" t="n">
        <f aca="false">+IF(AV283="","",AT283-AV283)</f>
        <v>8479</v>
      </c>
      <c r="AX283" s="1" t="n">
        <f aca="false">+IF(AT283="","",AT283+AO283)</f>
        <v>98624</v>
      </c>
      <c r="AY283" s="1" t="n">
        <f aca="false">+IF(AV283="","",AV283+AQ283)</f>
        <v>97795</v>
      </c>
      <c r="AZ283" s="1" t="n">
        <f aca="false">IF(AX283="","",AX283-AY283)</f>
        <v>829</v>
      </c>
      <c r="BA283" s="95" t="n">
        <v>36973</v>
      </c>
      <c r="BB283" s="0" t="n">
        <v>126996</v>
      </c>
      <c r="BC283" s="95" t="n">
        <v>36973</v>
      </c>
      <c r="BD283" s="0" t="n">
        <v>10736</v>
      </c>
      <c r="BE283" s="95" t="n">
        <v>36973</v>
      </c>
      <c r="BF283" s="0" t="n">
        <v>3798</v>
      </c>
      <c r="BG283" s="1" t="n">
        <f aca="false">+IF(BF283="","",BD283-BF283)</f>
        <v>6938</v>
      </c>
      <c r="BH283" s="95" t="n">
        <v>36973</v>
      </c>
      <c r="BI283" s="0" t="n">
        <v>97160</v>
      </c>
      <c r="BJ283" s="95" t="n">
        <v>36973</v>
      </c>
      <c r="BK283" s="0" t="n">
        <v>105111</v>
      </c>
      <c r="BL283" s="1" t="n">
        <f aca="false">+IF(BK283="","",BI283-BK283)</f>
        <v>-7951</v>
      </c>
      <c r="BM283" s="1" t="n">
        <f aca="false">+IF(BI283="","",BI283+BD283)</f>
        <v>107896</v>
      </c>
      <c r="BN283" s="1" t="n">
        <f aca="false">+IF(BK283="","",BK283+BF283)</f>
        <v>108909</v>
      </c>
      <c r="BO283" s="1" t="n">
        <f aca="false">IF(BM283="","",BM283-BN283)</f>
        <v>-1013</v>
      </c>
      <c r="BP283" s="95" t="n">
        <v>36973</v>
      </c>
      <c r="BQ283" s="0" t="n">
        <v>130455</v>
      </c>
    </row>
    <row r="284" customFormat="false" ht="12.75" hidden="false" customHeight="false" outlineLevel="0" collapsed="false">
      <c r="A284" s="95" t="n">
        <f aca="false">+A283+7</f>
        <v>36977</v>
      </c>
      <c r="B284" s="95" t="n">
        <v>36973</v>
      </c>
      <c r="C284" s="0" t="n">
        <v>27.3</v>
      </c>
      <c r="D284" s="95" t="n">
        <v>36973</v>
      </c>
      <c r="E284" s="0" t="n">
        <v>5.273</v>
      </c>
      <c r="F284" s="95" t="n">
        <v>36973</v>
      </c>
      <c r="G284" s="0" t="n">
        <v>76.6</v>
      </c>
      <c r="H284" s="95" t="n">
        <v>36973</v>
      </c>
      <c r="I284" s="0" t="n">
        <v>92.56</v>
      </c>
      <c r="J284" s="95" t="n">
        <v>36980</v>
      </c>
      <c r="K284" s="0" t="n">
        <v>16129</v>
      </c>
      <c r="L284" s="95" t="n">
        <v>36980</v>
      </c>
      <c r="M284" s="0" t="n">
        <v>39314</v>
      </c>
      <c r="N284" s="1" t="n">
        <f aca="false">+IF(M284="","",K284-M284)</f>
        <v>-23185</v>
      </c>
      <c r="O284" s="95" t="n">
        <v>36980</v>
      </c>
      <c r="P284" s="0" t="n">
        <v>353942</v>
      </c>
      <c r="Q284" s="95" t="n">
        <v>36980</v>
      </c>
      <c r="R284" s="0" t="n">
        <v>323865</v>
      </c>
      <c r="S284" s="1" t="n">
        <f aca="false">+IF(R284="","",P284-R284)</f>
        <v>30077</v>
      </c>
      <c r="T284" s="1" t="n">
        <f aca="false">+IF(P284="","",P284+K284)</f>
        <v>370071</v>
      </c>
      <c r="U284" s="1" t="n">
        <f aca="false">+IF(R284="","",R284+M284)</f>
        <v>363179</v>
      </c>
      <c r="V284" s="1" t="n">
        <f aca="false">IF(T284="","",T284-U284)</f>
        <v>6892</v>
      </c>
      <c r="W284" s="95" t="n">
        <v>36980</v>
      </c>
      <c r="X284" s="0" t="n">
        <v>431170</v>
      </c>
      <c r="Y284" s="95" t="n">
        <v>36980</v>
      </c>
      <c r="Z284" s="0" t="n">
        <v>8912</v>
      </c>
      <c r="AA284" s="95" t="n">
        <v>36980</v>
      </c>
      <c r="AB284" s="0" t="n">
        <v>5713</v>
      </c>
      <c r="AC284" s="1" t="n">
        <f aca="false">+IF(AB284="","",Z284-AB284)</f>
        <v>3199</v>
      </c>
      <c r="AD284" s="95" t="n">
        <v>36980</v>
      </c>
      <c r="AE284" s="0" t="n">
        <v>310471</v>
      </c>
      <c r="AF284" s="95" t="n">
        <v>36980</v>
      </c>
      <c r="AG284" s="0" t="n">
        <v>329487</v>
      </c>
      <c r="AH284" s="1" t="n">
        <f aca="false">+IF(AG284="","",AE284-AG284)</f>
        <v>-19016</v>
      </c>
      <c r="AI284" s="1" t="n">
        <f aca="false">+IF(AE284="","",AE284+Z284)</f>
        <v>319383</v>
      </c>
      <c r="AJ284" s="1" t="n">
        <f aca="false">+IF(AG284="","",AG284+AB284)</f>
        <v>335200</v>
      </c>
      <c r="AK284" s="1" t="n">
        <f aca="false">IF(AI284="","",AI284-AJ284)</f>
        <v>-15817</v>
      </c>
      <c r="AL284" s="95" t="n">
        <v>36980</v>
      </c>
      <c r="AM284" s="0" t="n">
        <v>366634</v>
      </c>
      <c r="AN284" s="95" t="n">
        <v>36980</v>
      </c>
      <c r="AO284" s="0" t="n">
        <v>4730</v>
      </c>
      <c r="AP284" s="95" t="n">
        <v>36980</v>
      </c>
      <c r="AQ284" s="0" t="n">
        <v>7575</v>
      </c>
      <c r="AR284" s="1" t="n">
        <f aca="false">+IF(AQ284="","",AO284-AQ284)</f>
        <v>-2845</v>
      </c>
      <c r="AS284" s="95" t="n">
        <v>36980</v>
      </c>
      <c r="AT284" s="0" t="n">
        <v>85489</v>
      </c>
      <c r="AU284" s="95" t="n">
        <v>36980</v>
      </c>
      <c r="AV284" s="0" t="n">
        <v>86277</v>
      </c>
      <c r="AW284" s="1" t="n">
        <f aca="false">+IF(AV284="","",AT284-AV284)</f>
        <v>-788</v>
      </c>
      <c r="AX284" s="1" t="n">
        <f aca="false">+IF(AT284="","",AT284+AO284)</f>
        <v>90219</v>
      </c>
      <c r="AY284" s="1" t="n">
        <f aca="false">+IF(AV284="","",AV284+AQ284)</f>
        <v>93852</v>
      </c>
      <c r="AZ284" s="1" t="n">
        <f aca="false">IF(AX284="","",AX284-AY284)</f>
        <v>-3633</v>
      </c>
      <c r="BA284" s="95" t="n">
        <v>36980</v>
      </c>
      <c r="BB284" s="0" t="n">
        <v>118827</v>
      </c>
      <c r="BC284" s="95" t="n">
        <v>36980</v>
      </c>
      <c r="BD284" s="0" t="n">
        <v>15498</v>
      </c>
      <c r="BE284" s="95" t="n">
        <v>36980</v>
      </c>
      <c r="BF284" s="0" t="n">
        <v>3284</v>
      </c>
      <c r="BG284" s="1" t="n">
        <f aca="false">+IF(BF284="","",BD284-BF284)</f>
        <v>12214</v>
      </c>
      <c r="BH284" s="95" t="n">
        <v>36980</v>
      </c>
      <c r="BI284" s="0" t="n">
        <v>86643</v>
      </c>
      <c r="BJ284" s="95" t="n">
        <v>36980</v>
      </c>
      <c r="BK284" s="0" t="n">
        <v>102120</v>
      </c>
      <c r="BL284" s="1" t="n">
        <f aca="false">+IF(BK284="","",BI284-BK284)</f>
        <v>-15477</v>
      </c>
      <c r="BM284" s="1" t="n">
        <f aca="false">+IF(BI284="","",BI284+BD284)</f>
        <v>102141</v>
      </c>
      <c r="BN284" s="1" t="n">
        <f aca="false">+IF(BK284="","",BK284+BF284)</f>
        <v>105404</v>
      </c>
      <c r="BO284" s="1" t="n">
        <f aca="false">IF(BM284="","",BM284-BN284)</f>
        <v>-3263</v>
      </c>
      <c r="BP284" s="95" t="n">
        <v>36980</v>
      </c>
      <c r="BQ284" s="0" t="n">
        <v>125015</v>
      </c>
    </row>
    <row r="285" customFormat="false" ht="12.75" hidden="false" customHeight="false" outlineLevel="0" collapsed="false">
      <c r="A285" s="95" t="n">
        <f aca="false">+A284+7</f>
        <v>36984</v>
      </c>
      <c r="B285" s="95" t="n">
        <v>36980</v>
      </c>
      <c r="C285" s="0" t="n">
        <v>26.29</v>
      </c>
      <c r="D285" s="95" t="n">
        <v>36980</v>
      </c>
      <c r="E285" s="0" t="n">
        <v>5.025</v>
      </c>
      <c r="F285" s="95" t="n">
        <v>36980</v>
      </c>
      <c r="G285" s="0" t="n">
        <v>75.67</v>
      </c>
      <c r="H285" s="95" t="n">
        <v>36980</v>
      </c>
      <c r="I285" s="0" t="n">
        <v>92.08</v>
      </c>
      <c r="J285" s="95" t="n">
        <v>36987</v>
      </c>
      <c r="K285" s="0" t="n">
        <v>12623</v>
      </c>
      <c r="L285" s="95" t="n">
        <v>36987</v>
      </c>
      <c r="M285" s="0" t="n">
        <v>52000</v>
      </c>
      <c r="N285" s="1" t="n">
        <f aca="false">+IF(M285="","",K285-M285)</f>
        <v>-39377</v>
      </c>
      <c r="O285" s="95" t="n">
        <v>36987</v>
      </c>
      <c r="P285" s="0" t="n">
        <v>345446</v>
      </c>
      <c r="Q285" s="95" t="n">
        <v>36987</v>
      </c>
      <c r="R285" s="0" t="n">
        <v>297190</v>
      </c>
      <c r="S285" s="1" t="n">
        <f aca="false">+IF(R285="","",P285-R285)</f>
        <v>48256</v>
      </c>
      <c r="T285" s="1" t="n">
        <f aca="false">+IF(P285="","",P285+K285)</f>
        <v>358069</v>
      </c>
      <c r="U285" s="1" t="n">
        <f aca="false">+IF(R285="","",R285+M285)</f>
        <v>349190</v>
      </c>
      <c r="V285" s="1" t="n">
        <f aca="false">IF(T285="","",T285-U285)</f>
        <v>8879</v>
      </c>
      <c r="W285" s="95" t="n">
        <v>36987</v>
      </c>
      <c r="X285" s="0" t="n">
        <v>421806</v>
      </c>
      <c r="Y285" s="95" t="n">
        <v>36987</v>
      </c>
      <c r="Z285" s="0" t="n">
        <v>7201</v>
      </c>
      <c r="AA285" s="95" t="n">
        <v>36987</v>
      </c>
      <c r="AB285" s="0" t="n">
        <v>8101</v>
      </c>
      <c r="AC285" s="1" t="n">
        <f aca="false">+IF(AB285="","",Z285-AB285)</f>
        <v>-900</v>
      </c>
      <c r="AD285" s="95" t="n">
        <v>36987</v>
      </c>
      <c r="AE285" s="0" t="n">
        <v>310123</v>
      </c>
      <c r="AF285" s="95" t="n">
        <v>36987</v>
      </c>
      <c r="AG285" s="0" t="n">
        <v>327229</v>
      </c>
      <c r="AH285" s="1" t="n">
        <f aca="false">+IF(AG285="","",AE285-AG285)</f>
        <v>-17106</v>
      </c>
      <c r="AI285" s="1" t="n">
        <f aca="false">+IF(AE285="","",AE285+Z285)</f>
        <v>317324</v>
      </c>
      <c r="AJ285" s="1" t="n">
        <f aca="false">+IF(AG285="","",AG285+AB285)</f>
        <v>335330</v>
      </c>
      <c r="AK285" s="1" t="n">
        <f aca="false">IF(AI285="","",AI285-AJ285)</f>
        <v>-18006</v>
      </c>
      <c r="AL285" s="95" t="n">
        <v>36987</v>
      </c>
      <c r="AM285" s="0" t="n">
        <v>365722</v>
      </c>
      <c r="AN285" s="95" t="n">
        <v>36987</v>
      </c>
      <c r="AO285" s="0" t="n">
        <v>3219</v>
      </c>
      <c r="AP285" s="95" t="n">
        <v>36987</v>
      </c>
      <c r="AQ285" s="0" t="n">
        <v>8266</v>
      </c>
      <c r="AR285" s="1" t="n">
        <f aca="false">+IF(AQ285="","",AO285-AQ285)</f>
        <v>-5047</v>
      </c>
      <c r="AS285" s="95" t="n">
        <v>36987</v>
      </c>
      <c r="AT285" s="0" t="n">
        <v>82938</v>
      </c>
      <c r="AU285" s="95" t="n">
        <v>36987</v>
      </c>
      <c r="AV285" s="0" t="n">
        <v>86024</v>
      </c>
      <c r="AW285" s="1" t="n">
        <f aca="false">+IF(AV285="","",AT285-AV285)</f>
        <v>-3086</v>
      </c>
      <c r="AX285" s="1" t="n">
        <f aca="false">+IF(AT285="","",AT285+AO285)</f>
        <v>86157</v>
      </c>
      <c r="AY285" s="1" t="n">
        <f aca="false">+IF(AV285="","",AV285+AQ285)</f>
        <v>94290</v>
      </c>
      <c r="AZ285" s="1" t="n">
        <f aca="false">IF(AX285="","",AX285-AY285)</f>
        <v>-8133</v>
      </c>
      <c r="BA285" s="95" t="n">
        <v>36987</v>
      </c>
      <c r="BB285" s="0" t="n">
        <v>117246</v>
      </c>
      <c r="BC285" s="95" t="n">
        <v>36987</v>
      </c>
      <c r="BD285" s="0" t="n">
        <v>16268</v>
      </c>
      <c r="BE285" s="95" t="n">
        <v>36987</v>
      </c>
      <c r="BF285" s="0" t="n">
        <v>5824</v>
      </c>
      <c r="BG285" s="1" t="n">
        <f aca="false">+IF(BF285="","",BD285-BF285)</f>
        <v>10444</v>
      </c>
      <c r="BH285" s="95" t="n">
        <v>36987</v>
      </c>
      <c r="BI285" s="0" t="n">
        <v>76646</v>
      </c>
      <c r="BJ285" s="95" t="n">
        <v>36987</v>
      </c>
      <c r="BK285" s="0" t="n">
        <v>92418</v>
      </c>
      <c r="BL285" s="1" t="n">
        <f aca="false">+IF(BK285="","",BI285-BK285)</f>
        <v>-15772</v>
      </c>
      <c r="BM285" s="1" t="n">
        <f aca="false">+IF(BI285="","",BI285+BD285)</f>
        <v>92914</v>
      </c>
      <c r="BN285" s="1" t="n">
        <f aca="false">+IF(BK285="","",BK285+BF285)</f>
        <v>98242</v>
      </c>
      <c r="BO285" s="1" t="n">
        <f aca="false">IF(BM285="","",BM285-BN285)</f>
        <v>-5328</v>
      </c>
      <c r="BP285" s="95" t="n">
        <v>36987</v>
      </c>
      <c r="BQ285" s="0" t="n">
        <v>115351</v>
      </c>
    </row>
    <row r="286" customFormat="false" ht="12.75" hidden="false" customHeight="false" outlineLevel="0" collapsed="false">
      <c r="A286" s="95" t="n">
        <f aca="false">+A285+7</f>
        <v>36991</v>
      </c>
      <c r="B286" s="95" t="n">
        <v>36987</v>
      </c>
      <c r="C286" s="0" t="n">
        <v>27.06</v>
      </c>
      <c r="D286" s="95" t="n">
        <v>36987</v>
      </c>
      <c r="E286" s="0" t="n">
        <v>5.388</v>
      </c>
      <c r="F286" s="95" t="n">
        <v>36987</v>
      </c>
      <c r="G286" s="0" t="n">
        <v>72.83</v>
      </c>
      <c r="H286" s="95" t="n">
        <v>36987</v>
      </c>
      <c r="I286" s="0" t="n">
        <v>96.92</v>
      </c>
      <c r="J286" s="95" t="n">
        <v>36994</v>
      </c>
      <c r="K286" s="0" t="n">
        <v>19725</v>
      </c>
      <c r="L286" s="95" t="n">
        <v>36994</v>
      </c>
      <c r="M286" s="0" t="n">
        <v>33368</v>
      </c>
      <c r="N286" s="1" t="n">
        <f aca="false">+IF(M286="","",K286-M286)</f>
        <v>-13643</v>
      </c>
      <c r="O286" s="95" t="n">
        <v>36994</v>
      </c>
      <c r="P286" s="0" t="n">
        <v>334144</v>
      </c>
      <c r="Q286" s="95" t="n">
        <v>36994</v>
      </c>
      <c r="R286" s="0" t="n">
        <v>317099</v>
      </c>
      <c r="S286" s="1" t="n">
        <f aca="false">+IF(R286="","",P286-R286)</f>
        <v>17045</v>
      </c>
      <c r="T286" s="1" t="n">
        <f aca="false">+IF(P286="","",P286+K286)</f>
        <v>353869</v>
      </c>
      <c r="U286" s="1" t="n">
        <f aca="false">+IF(R286="","",R286+M286)</f>
        <v>350467</v>
      </c>
      <c r="V286" s="1" t="n">
        <f aca="false">IF(T286="","",T286-U286)</f>
        <v>3402</v>
      </c>
      <c r="W286" s="95" t="n">
        <v>36994</v>
      </c>
      <c r="X286" s="0" t="n">
        <v>421979</v>
      </c>
      <c r="Y286" s="95" t="n">
        <v>36994</v>
      </c>
      <c r="Z286" s="0" t="n">
        <v>5908</v>
      </c>
      <c r="AA286" s="95" t="n">
        <v>36994</v>
      </c>
      <c r="AB286" s="0" t="n">
        <v>7693</v>
      </c>
      <c r="AC286" s="1" t="n">
        <f aca="false">+IF(AB286="","",Z286-AB286)</f>
        <v>-1785</v>
      </c>
      <c r="AD286" s="95" t="n">
        <v>36994</v>
      </c>
      <c r="AE286" s="0" t="n">
        <v>318747</v>
      </c>
      <c r="AF286" s="95" t="n">
        <v>36994</v>
      </c>
      <c r="AG286" s="0" t="n">
        <v>336881</v>
      </c>
      <c r="AH286" s="1" t="n">
        <f aca="false">+IF(AG286="","",AE286-AG286)</f>
        <v>-18134</v>
      </c>
      <c r="AI286" s="1" t="n">
        <f aca="false">+IF(AE286="","",AE286+Z286)</f>
        <v>324655</v>
      </c>
      <c r="AJ286" s="1" t="n">
        <f aca="false">+IF(AG286="","",AG286+AB286)</f>
        <v>344574</v>
      </c>
      <c r="AK286" s="1" t="n">
        <f aca="false">IF(AI286="","",AI286-AJ286)</f>
        <v>-19919</v>
      </c>
      <c r="AL286" s="95" t="n">
        <v>36994</v>
      </c>
      <c r="AM286" s="0" t="n">
        <v>375170</v>
      </c>
      <c r="AN286" s="95" t="n">
        <v>36994</v>
      </c>
      <c r="AO286" s="0" t="n">
        <v>6378</v>
      </c>
      <c r="AP286" s="95" t="n">
        <v>36994</v>
      </c>
      <c r="AQ286" s="0" t="n">
        <v>5559</v>
      </c>
      <c r="AR286" s="1" t="n">
        <f aca="false">+IF(AQ286="","",AO286-AQ286)</f>
        <v>819</v>
      </c>
      <c r="AS286" s="95" t="n">
        <v>36994</v>
      </c>
      <c r="AT286" s="0" t="n">
        <v>88264</v>
      </c>
      <c r="AU286" s="95" t="n">
        <v>36994</v>
      </c>
      <c r="AV286" s="0" t="n">
        <v>101586</v>
      </c>
      <c r="AW286" s="1" t="n">
        <f aca="false">+IF(AV286="","",AT286-AV286)</f>
        <v>-13322</v>
      </c>
      <c r="AX286" s="1" t="n">
        <f aca="false">+IF(AT286="","",AT286+AO286)</f>
        <v>94642</v>
      </c>
      <c r="AY286" s="1" t="n">
        <f aca="false">+IF(AV286="","",AV286+AQ286)</f>
        <v>107145</v>
      </c>
      <c r="AZ286" s="1" t="n">
        <f aca="false">IF(AX286="","",AX286-AY286)</f>
        <v>-12503</v>
      </c>
      <c r="BA286" s="95" t="n">
        <v>36994</v>
      </c>
      <c r="BB286" s="0" t="n">
        <v>129770</v>
      </c>
      <c r="BC286" s="95" t="n">
        <v>36994</v>
      </c>
      <c r="BD286" s="0" t="n">
        <v>23711</v>
      </c>
      <c r="BE286" s="95" t="n">
        <v>36994</v>
      </c>
      <c r="BF286" s="0" t="n">
        <v>8832</v>
      </c>
      <c r="BG286" s="1" t="n">
        <f aca="false">+IF(BF286="","",BD286-BF286)</f>
        <v>14879</v>
      </c>
      <c r="BH286" s="95" t="n">
        <v>36994</v>
      </c>
      <c r="BI286" s="0" t="n">
        <v>82392</v>
      </c>
      <c r="BJ286" s="95" t="n">
        <v>36994</v>
      </c>
      <c r="BK286" s="0" t="n">
        <v>104995</v>
      </c>
      <c r="BL286" s="1" t="n">
        <f aca="false">+IF(BK286="","",BI286-BK286)</f>
        <v>-22603</v>
      </c>
      <c r="BM286" s="1" t="n">
        <f aca="false">+IF(BI286="","",BI286+BD286)</f>
        <v>106103</v>
      </c>
      <c r="BN286" s="1" t="n">
        <f aca="false">+IF(BK286="","",BK286+BF286)</f>
        <v>113827</v>
      </c>
      <c r="BO286" s="1" t="n">
        <f aca="false">IF(BM286="","",BM286-BN286)</f>
        <v>-7724</v>
      </c>
      <c r="BP286" s="95" t="n">
        <v>36994</v>
      </c>
      <c r="BQ286" s="0" t="n">
        <v>129857</v>
      </c>
    </row>
    <row r="287" customFormat="false" ht="12.75" hidden="false" customHeight="false" outlineLevel="0" collapsed="false">
      <c r="A287" s="95" t="n">
        <f aca="false">+A286+7</f>
        <v>36998</v>
      </c>
      <c r="B287" s="95" t="n">
        <v>36994</v>
      </c>
      <c r="C287" s="0" t="n">
        <v>28.25</v>
      </c>
      <c r="D287" s="95" t="n">
        <v>36994</v>
      </c>
      <c r="E287" s="0" t="n">
        <v>5.381</v>
      </c>
      <c r="F287" s="95" t="n">
        <v>36994</v>
      </c>
      <c r="G287" s="0" t="n">
        <v>78.05</v>
      </c>
      <c r="H287" s="95" t="n">
        <v>36994</v>
      </c>
      <c r="I287" s="0" t="n">
        <v>102.31</v>
      </c>
      <c r="J287" s="95" t="n">
        <v>37001</v>
      </c>
      <c r="K287" s="0" t="n">
        <v>23147</v>
      </c>
      <c r="L287" s="95" t="n">
        <v>37001</v>
      </c>
      <c r="M287" s="0" t="n">
        <v>19658</v>
      </c>
      <c r="N287" s="1" t="n">
        <f aca="false">+IF(M287="","",K287-M287)</f>
        <v>3489</v>
      </c>
      <c r="O287" s="95" t="n">
        <v>37001</v>
      </c>
      <c r="P287" s="0" t="n">
        <v>340984</v>
      </c>
      <c r="Q287" s="95" t="n">
        <v>37001</v>
      </c>
      <c r="R287" s="0" t="n">
        <v>344917</v>
      </c>
      <c r="S287" s="1" t="n">
        <f aca="false">+IF(R287="","",P287-R287)</f>
        <v>-3933</v>
      </c>
      <c r="T287" s="1" t="n">
        <f aca="false">+IF(P287="","",P287+K287)</f>
        <v>364131</v>
      </c>
      <c r="U287" s="1" t="n">
        <f aca="false">+IF(R287="","",R287+M287)</f>
        <v>364575</v>
      </c>
      <c r="V287" s="1" t="n">
        <f aca="false">IF(T287="","",T287-U287)</f>
        <v>-444</v>
      </c>
      <c r="W287" s="95" t="n">
        <v>37001</v>
      </c>
      <c r="X287" s="0" t="n">
        <v>431440</v>
      </c>
      <c r="Y287" s="95" t="n">
        <v>37001</v>
      </c>
      <c r="Z287" s="0" t="n">
        <v>4137</v>
      </c>
      <c r="AA287" s="95" t="n">
        <v>37001</v>
      </c>
      <c r="AB287" s="0" t="n">
        <v>10471</v>
      </c>
      <c r="AC287" s="1" t="n">
        <f aca="false">+IF(AB287="","",Z287-AB287)</f>
        <v>-6334</v>
      </c>
      <c r="AD287" s="95" t="n">
        <v>37001</v>
      </c>
      <c r="AE287" s="0" t="n">
        <v>329335</v>
      </c>
      <c r="AF287" s="95" t="n">
        <v>37001</v>
      </c>
      <c r="AG287" s="0" t="n">
        <v>341250</v>
      </c>
      <c r="AH287" s="1" t="n">
        <f aca="false">+IF(AG287="","",AE287-AG287)</f>
        <v>-11915</v>
      </c>
      <c r="AI287" s="1" t="n">
        <f aca="false">+IF(AE287="","",AE287+Z287)</f>
        <v>333472</v>
      </c>
      <c r="AJ287" s="1" t="n">
        <f aca="false">+IF(AG287="","",AG287+AB287)</f>
        <v>351721</v>
      </c>
      <c r="AK287" s="1" t="n">
        <f aca="false">IF(AI287="","",AI287-AJ287)</f>
        <v>-18249</v>
      </c>
      <c r="AL287" s="95" t="n">
        <v>37001</v>
      </c>
      <c r="AM287" s="0" t="n">
        <v>385794</v>
      </c>
      <c r="AN287" s="95" t="n">
        <v>37001</v>
      </c>
      <c r="AO287" s="0" t="n">
        <v>10177</v>
      </c>
      <c r="AP287" s="95" t="n">
        <v>37001</v>
      </c>
      <c r="AQ287" s="0" t="n">
        <v>4635</v>
      </c>
      <c r="AR287" s="1" t="n">
        <f aca="false">+IF(AQ287="","",AO287-AQ287)</f>
        <v>5542</v>
      </c>
      <c r="AS287" s="95" t="n">
        <v>37001</v>
      </c>
      <c r="AT287" s="0" t="n">
        <v>86131</v>
      </c>
      <c r="AU287" s="95" t="n">
        <v>37001</v>
      </c>
      <c r="AV287" s="0" t="n">
        <v>104016</v>
      </c>
      <c r="AW287" s="1" t="n">
        <f aca="false">+IF(AV287="","",AT287-AV287)</f>
        <v>-17885</v>
      </c>
      <c r="AX287" s="1" t="n">
        <f aca="false">+IF(AT287="","",AT287+AO287)</f>
        <v>96308</v>
      </c>
      <c r="AY287" s="1" t="n">
        <f aca="false">+IF(AV287="","",AV287+AQ287)</f>
        <v>108651</v>
      </c>
      <c r="AZ287" s="1" t="n">
        <f aca="false">IF(AX287="","",AX287-AY287)</f>
        <v>-12343</v>
      </c>
      <c r="BA287" s="95" t="n">
        <v>37001</v>
      </c>
      <c r="BB287" s="0" t="n">
        <v>132560</v>
      </c>
      <c r="BC287" s="95" t="n">
        <v>37001</v>
      </c>
      <c r="BD287" s="0" t="n">
        <v>27263</v>
      </c>
      <c r="BE287" s="95" t="n">
        <v>37001</v>
      </c>
      <c r="BF287" s="0" t="n">
        <v>8927</v>
      </c>
      <c r="BG287" s="1" t="n">
        <f aca="false">+IF(BF287="","",BD287-BF287)</f>
        <v>18336</v>
      </c>
      <c r="BH287" s="95" t="n">
        <v>37001</v>
      </c>
      <c r="BI287" s="0" t="n">
        <v>79333</v>
      </c>
      <c r="BJ287" s="95" t="n">
        <v>37001</v>
      </c>
      <c r="BK287" s="0" t="n">
        <v>106025</v>
      </c>
      <c r="BL287" s="1" t="n">
        <f aca="false">+IF(BK287="","",BI287-BK287)</f>
        <v>-26692</v>
      </c>
      <c r="BM287" s="1" t="n">
        <f aca="false">+IF(BI287="","",BI287+BD287)</f>
        <v>106596</v>
      </c>
      <c r="BN287" s="1" t="n">
        <f aca="false">+IF(BK287="","",BK287+BF287)</f>
        <v>114952</v>
      </c>
      <c r="BO287" s="1" t="n">
        <f aca="false">IF(BM287="","",BM287-BN287)</f>
        <v>-8356</v>
      </c>
      <c r="BP287" s="95" t="n">
        <v>37001</v>
      </c>
      <c r="BQ287" s="0" t="n">
        <v>134163</v>
      </c>
    </row>
    <row r="288" customFormat="false" ht="12.75" hidden="false" customHeight="false" outlineLevel="0" collapsed="false">
      <c r="A288" s="95" t="n">
        <f aca="false">+A287+7</f>
        <v>37005</v>
      </c>
      <c r="B288" s="95" t="n">
        <v>37001</v>
      </c>
      <c r="C288" s="0" t="n">
        <v>27.28</v>
      </c>
      <c r="D288" s="95" t="n">
        <v>37001</v>
      </c>
      <c r="E288" s="0" t="n">
        <v>5.128</v>
      </c>
      <c r="F288" s="95" t="n">
        <v>37001</v>
      </c>
      <c r="G288" s="0" t="n">
        <v>77</v>
      </c>
      <c r="H288" s="95" t="n">
        <v>37001</v>
      </c>
      <c r="I288" s="0" t="n">
        <v>106.1</v>
      </c>
      <c r="J288" s="95" t="n">
        <v>37008</v>
      </c>
      <c r="K288" s="0" t="n">
        <v>21702</v>
      </c>
      <c r="L288" s="95" t="n">
        <v>37008</v>
      </c>
      <c r="M288" s="0" t="n">
        <v>18439</v>
      </c>
      <c r="N288" s="1" t="n">
        <f aca="false">+IF(M288="","",K288-M288)</f>
        <v>3263</v>
      </c>
      <c r="O288" s="95" t="n">
        <v>37008</v>
      </c>
      <c r="P288" s="0" t="n">
        <v>325385</v>
      </c>
      <c r="Q288" s="95" t="n">
        <v>37008</v>
      </c>
      <c r="R288" s="0" t="n">
        <v>327250</v>
      </c>
      <c r="S288" s="1" t="n">
        <f aca="false">+IF(R288="","",P288-R288)</f>
        <v>-1865</v>
      </c>
      <c r="T288" s="1" t="n">
        <f aca="false">+IF(P288="","",P288+K288)</f>
        <v>347087</v>
      </c>
      <c r="U288" s="1" t="n">
        <f aca="false">+IF(R288="","",R288+M288)</f>
        <v>345689</v>
      </c>
      <c r="V288" s="1" t="n">
        <f aca="false">IF(T288="","",T288-U288)</f>
        <v>1398</v>
      </c>
      <c r="W288" s="95" t="n">
        <v>37008</v>
      </c>
      <c r="X288" s="0" t="n">
        <v>406139</v>
      </c>
      <c r="Y288" s="95" t="n">
        <v>37008</v>
      </c>
      <c r="Z288" s="0" t="n">
        <v>4430</v>
      </c>
      <c r="AA288" s="95" t="n">
        <v>37008</v>
      </c>
      <c r="AB288" s="0" t="n">
        <v>14524</v>
      </c>
      <c r="AC288" s="1" t="n">
        <f aca="false">+IF(AB288="","",Z288-AB288)</f>
        <v>-10094</v>
      </c>
      <c r="AD288" s="95" t="n">
        <v>37008</v>
      </c>
      <c r="AE288" s="0" t="n">
        <v>330909</v>
      </c>
      <c r="AF288" s="95" t="n">
        <v>37008</v>
      </c>
      <c r="AG288" s="0" t="n">
        <v>337570</v>
      </c>
      <c r="AH288" s="1" t="n">
        <f aca="false">+IF(AG288="","",AE288-AG288)</f>
        <v>-6661</v>
      </c>
      <c r="AI288" s="1" t="n">
        <f aca="false">+IF(AE288="","",AE288+Z288)</f>
        <v>335339</v>
      </c>
      <c r="AJ288" s="1" t="n">
        <f aca="false">+IF(AG288="","",AG288+AB288)</f>
        <v>352094</v>
      </c>
      <c r="AK288" s="1" t="n">
        <f aca="false">IF(AI288="","",AI288-AJ288)</f>
        <v>-16755</v>
      </c>
      <c r="AL288" s="95" t="n">
        <v>37008</v>
      </c>
      <c r="AM288" s="0" t="n">
        <v>388716</v>
      </c>
      <c r="AN288" s="95" t="n">
        <v>37008</v>
      </c>
      <c r="AO288" s="0" t="n">
        <v>7489</v>
      </c>
      <c r="AP288" s="95" t="n">
        <v>37008</v>
      </c>
      <c r="AQ288" s="0" t="n">
        <v>6265</v>
      </c>
      <c r="AR288" s="1" t="n">
        <f aca="false">+IF(AQ288="","",AO288-AQ288)</f>
        <v>1224</v>
      </c>
      <c r="AS288" s="95" t="n">
        <v>37008</v>
      </c>
      <c r="AT288" s="0" t="n">
        <v>88262</v>
      </c>
      <c r="AU288" s="95" t="n">
        <v>37008</v>
      </c>
      <c r="AV288" s="0" t="n">
        <v>102311</v>
      </c>
      <c r="AW288" s="1" t="n">
        <f aca="false">+IF(AV288="","",AT288-AV288)</f>
        <v>-14049</v>
      </c>
      <c r="AX288" s="1" t="n">
        <f aca="false">+IF(AT288="","",AT288+AO288)</f>
        <v>95751</v>
      </c>
      <c r="AY288" s="1" t="n">
        <f aca="false">+IF(AV288="","",AV288+AQ288)</f>
        <v>108576</v>
      </c>
      <c r="AZ288" s="1" t="n">
        <f aca="false">IF(AX288="","",AX288-AY288)</f>
        <v>-12825</v>
      </c>
      <c r="BA288" s="95" t="n">
        <v>37008</v>
      </c>
      <c r="BB288" s="0" t="n">
        <v>130472</v>
      </c>
      <c r="BC288" s="95" t="n">
        <v>37008</v>
      </c>
      <c r="BD288" s="0" t="n">
        <v>29417</v>
      </c>
      <c r="BE288" s="95" t="n">
        <v>37008</v>
      </c>
      <c r="BF288" s="0" t="n">
        <v>9164</v>
      </c>
      <c r="BG288" s="1" t="n">
        <f aca="false">+IF(BF288="","",BD288-BF288)</f>
        <v>20253</v>
      </c>
      <c r="BH288" s="95" t="n">
        <v>37008</v>
      </c>
      <c r="BI288" s="0" t="n">
        <v>70326</v>
      </c>
      <c r="BJ288" s="95" t="n">
        <v>37008</v>
      </c>
      <c r="BK288" s="0" t="n">
        <v>98426</v>
      </c>
      <c r="BL288" s="1" t="n">
        <f aca="false">+IF(BK288="","",BI288-BK288)</f>
        <v>-28100</v>
      </c>
      <c r="BM288" s="1" t="n">
        <f aca="false">+IF(BI288="","",BI288+BD288)</f>
        <v>99743</v>
      </c>
      <c r="BN288" s="1" t="n">
        <f aca="false">+IF(BK288="","",BK288+BF288)</f>
        <v>107590</v>
      </c>
      <c r="BO288" s="1" t="n">
        <f aca="false">IF(BM288="","",BM288-BN288)</f>
        <v>-7847</v>
      </c>
      <c r="BP288" s="95" t="n">
        <v>37008</v>
      </c>
      <c r="BQ288" s="0" t="n">
        <v>124853</v>
      </c>
    </row>
    <row r="289" customFormat="false" ht="12.75" hidden="false" customHeight="false" outlineLevel="0" collapsed="false">
      <c r="A289" s="95" t="n">
        <f aca="false">+A288+7</f>
        <v>37012</v>
      </c>
      <c r="B289" s="95" t="n">
        <v>37008</v>
      </c>
      <c r="C289" s="0" t="n">
        <v>28.27</v>
      </c>
      <c r="D289" s="95" t="n">
        <v>37008</v>
      </c>
      <c r="E289" s="0" t="n">
        <v>4.867</v>
      </c>
      <c r="F289" s="95" t="n">
        <v>37008</v>
      </c>
      <c r="G289" s="0" t="n">
        <v>75.74</v>
      </c>
      <c r="H289" s="95" t="n">
        <v>37008</v>
      </c>
      <c r="I289" s="0" t="n">
        <v>112.5</v>
      </c>
      <c r="J289" s="95" t="n">
        <v>37015</v>
      </c>
      <c r="K289" s="0" t="n">
        <v>22336</v>
      </c>
      <c r="L289" s="95" t="n">
        <v>37015</v>
      </c>
      <c r="M289" s="0" t="n">
        <v>16277</v>
      </c>
      <c r="N289" s="1" t="n">
        <f aca="false">+IF(M289="","",K289-M289)</f>
        <v>6059</v>
      </c>
      <c r="O289" s="95" t="n">
        <v>37015</v>
      </c>
      <c r="P289" s="0" t="n">
        <v>325409</v>
      </c>
      <c r="Q289" s="95" t="n">
        <v>37015</v>
      </c>
      <c r="R289" s="0" t="n">
        <v>337286</v>
      </c>
      <c r="S289" s="1" t="n">
        <f aca="false">+IF(R289="","",P289-R289)</f>
        <v>-11877</v>
      </c>
      <c r="T289" s="1" t="n">
        <f aca="false">+IF(P289="","",P289+K289)</f>
        <v>347745</v>
      </c>
      <c r="U289" s="1" t="n">
        <f aca="false">+IF(R289="","",R289+M289)</f>
        <v>353563</v>
      </c>
      <c r="V289" s="1" t="n">
        <f aca="false">IF(T289="","",T289-U289)</f>
        <v>-5818</v>
      </c>
      <c r="W289" s="95" t="n">
        <v>37015</v>
      </c>
      <c r="X289" s="0" t="n">
        <v>412952</v>
      </c>
      <c r="Y289" s="95" t="n">
        <v>37015</v>
      </c>
      <c r="Z289" s="0" t="n">
        <v>5816</v>
      </c>
      <c r="AA289" s="95" t="n">
        <v>37015</v>
      </c>
      <c r="AB289" s="0" t="n">
        <v>20893</v>
      </c>
      <c r="AC289" s="1" t="n">
        <f aca="false">+IF(AB289="","",Z289-AB289)</f>
        <v>-15077</v>
      </c>
      <c r="AD289" s="95" t="n">
        <v>37015</v>
      </c>
      <c r="AE289" s="0" t="n">
        <v>337121</v>
      </c>
      <c r="AF289" s="95" t="n">
        <v>37015</v>
      </c>
      <c r="AG289" s="0" t="n">
        <v>338443</v>
      </c>
      <c r="AH289" s="1" t="n">
        <f aca="false">+IF(AG289="","",AE289-AG289)</f>
        <v>-1322</v>
      </c>
      <c r="AI289" s="1" t="n">
        <f aca="false">+IF(AE289="","",AE289+Z289)</f>
        <v>342937</v>
      </c>
      <c r="AJ289" s="1" t="n">
        <f aca="false">+IF(AG289="","",AG289+AB289)</f>
        <v>359336</v>
      </c>
      <c r="AK289" s="1" t="n">
        <f aca="false">IF(AI289="","",AI289-AJ289)</f>
        <v>-16399</v>
      </c>
      <c r="AL289" s="95" t="n">
        <v>37015</v>
      </c>
      <c r="AM289" s="0" t="n">
        <v>398604</v>
      </c>
      <c r="AN289" s="95" t="n">
        <v>37015</v>
      </c>
      <c r="AO289" s="0" t="n">
        <v>6500</v>
      </c>
      <c r="AP289" s="95" t="n">
        <v>37015</v>
      </c>
      <c r="AQ289" s="0" t="n">
        <v>4581</v>
      </c>
      <c r="AR289" s="1" t="n">
        <f aca="false">+IF(AQ289="","",AO289-AQ289)</f>
        <v>1919</v>
      </c>
      <c r="AS289" s="95" t="n">
        <v>37015</v>
      </c>
      <c r="AT289" s="0" t="n">
        <v>76086</v>
      </c>
      <c r="AU289" s="95" t="n">
        <v>37015</v>
      </c>
      <c r="AV289" s="0" t="n">
        <v>92970</v>
      </c>
      <c r="AW289" s="1" t="n">
        <f aca="false">+IF(AV289="","",AT289-AV289)</f>
        <v>-16884</v>
      </c>
      <c r="AX289" s="1" t="n">
        <f aca="false">+IF(AT289="","",AT289+AO289)</f>
        <v>82586</v>
      </c>
      <c r="AY289" s="1" t="n">
        <f aca="false">+IF(AV289="","",AV289+AQ289)</f>
        <v>97551</v>
      </c>
      <c r="AZ289" s="1" t="n">
        <f aca="false">IF(AX289="","",AX289-AY289)</f>
        <v>-14965</v>
      </c>
      <c r="BA289" s="95" t="n">
        <v>37015</v>
      </c>
      <c r="BB289" s="0" t="n">
        <v>119397</v>
      </c>
      <c r="BC289" s="95" t="n">
        <v>37015</v>
      </c>
      <c r="BD289" s="0" t="n">
        <v>27074</v>
      </c>
      <c r="BE289" s="95" t="n">
        <v>37015</v>
      </c>
      <c r="BF289" s="0" t="n">
        <v>10406</v>
      </c>
      <c r="BG289" s="1" t="n">
        <f aca="false">+IF(BF289="","",BD289-BF289)</f>
        <v>16668</v>
      </c>
      <c r="BH289" s="95" t="n">
        <v>37015</v>
      </c>
      <c r="BI289" s="0" t="n">
        <v>62729</v>
      </c>
      <c r="BJ289" s="95" t="n">
        <v>37015</v>
      </c>
      <c r="BK289" s="0" t="n">
        <v>86674</v>
      </c>
      <c r="BL289" s="1" t="n">
        <f aca="false">+IF(BK289="","",BI289-BK289)</f>
        <v>-23945</v>
      </c>
      <c r="BM289" s="1" t="n">
        <f aca="false">+IF(BI289="","",BI289+BD289)</f>
        <v>89803</v>
      </c>
      <c r="BN289" s="1" t="n">
        <f aca="false">+IF(BK289="","",BK289+BF289)</f>
        <v>97080</v>
      </c>
      <c r="BO289" s="1" t="n">
        <f aca="false">IF(BM289="","",BM289-BN289)</f>
        <v>-7277</v>
      </c>
      <c r="BP289" s="95" t="n">
        <v>37015</v>
      </c>
      <c r="BQ289" s="0" t="n">
        <v>110623</v>
      </c>
    </row>
    <row r="290" customFormat="false" ht="12.75" hidden="false" customHeight="false" outlineLevel="0" collapsed="false">
      <c r="A290" s="95" t="n">
        <f aca="false">+A289+7</f>
        <v>37019</v>
      </c>
      <c r="B290" s="95" t="n">
        <v>37015</v>
      </c>
      <c r="C290" s="0" t="n">
        <v>28.36</v>
      </c>
      <c r="D290" s="95" t="n">
        <v>37015</v>
      </c>
      <c r="E290" s="0" t="n">
        <v>4.49</v>
      </c>
      <c r="F290" s="95" t="n">
        <v>37015</v>
      </c>
      <c r="G290" s="0" t="n">
        <v>76.57</v>
      </c>
      <c r="H290" s="95" t="n">
        <v>37015</v>
      </c>
      <c r="I290" s="0" t="n">
        <v>108.43</v>
      </c>
      <c r="J290" s="95" t="n">
        <v>37022</v>
      </c>
      <c r="K290" s="0" t="n">
        <v>21505</v>
      </c>
      <c r="L290" s="95" t="n">
        <v>37022</v>
      </c>
      <c r="M290" s="0" t="n">
        <v>21960</v>
      </c>
      <c r="N290" s="1" t="n">
        <f aca="false">+IF(M290="","",K290-M290)</f>
        <v>-455</v>
      </c>
      <c r="O290" s="95" t="n">
        <v>37022</v>
      </c>
      <c r="P290" s="0" t="n">
        <v>336741</v>
      </c>
      <c r="Q290" s="95" t="n">
        <v>37022</v>
      </c>
      <c r="R290" s="0" t="n">
        <v>338051</v>
      </c>
      <c r="S290" s="1" t="n">
        <f aca="false">+IF(R290="","",P290-R290)</f>
        <v>-1310</v>
      </c>
      <c r="T290" s="1" t="n">
        <f aca="false">+IF(P290="","",P290+K290)</f>
        <v>358246</v>
      </c>
      <c r="U290" s="1" t="n">
        <f aca="false">+IF(R290="","",R290+M290)</f>
        <v>360011</v>
      </c>
      <c r="V290" s="1" t="n">
        <f aca="false">IF(T290="","",T290-U290)</f>
        <v>-1765</v>
      </c>
      <c r="W290" s="95" t="n">
        <v>37022</v>
      </c>
      <c r="X290" s="0" t="n">
        <v>420880</v>
      </c>
      <c r="Y290" s="95" t="n">
        <v>37022</v>
      </c>
      <c r="Z290" s="0" t="n">
        <v>3350</v>
      </c>
      <c r="AA290" s="95" t="n">
        <v>37022</v>
      </c>
      <c r="AB290" s="0" t="n">
        <v>25275</v>
      </c>
      <c r="AC290" s="1" t="n">
        <f aca="false">+IF(AB290="","",Z290-AB290)</f>
        <v>-21925</v>
      </c>
      <c r="AD290" s="95" t="n">
        <v>37022</v>
      </c>
      <c r="AE290" s="0" t="n">
        <v>347549</v>
      </c>
      <c r="AF290" s="95" t="n">
        <v>37022</v>
      </c>
      <c r="AG290" s="0" t="n">
        <v>342309</v>
      </c>
      <c r="AH290" s="1" t="n">
        <f aca="false">+IF(AG290="","",AE290-AG290)</f>
        <v>5240</v>
      </c>
      <c r="AI290" s="1" t="n">
        <f aca="false">+IF(AE290="","",AE290+Z290)</f>
        <v>350899</v>
      </c>
      <c r="AJ290" s="1" t="n">
        <f aca="false">+IF(AG290="","",AG290+AB290)</f>
        <v>367584</v>
      </c>
      <c r="AK290" s="1" t="n">
        <f aca="false">IF(AI290="","",AI290-AJ290)</f>
        <v>-16685</v>
      </c>
      <c r="AL290" s="95" t="n">
        <v>37022</v>
      </c>
      <c r="AM290" s="0" t="n">
        <v>410385</v>
      </c>
      <c r="AN290" s="95" t="n">
        <v>37022</v>
      </c>
      <c r="AO290" s="0" t="n">
        <v>6309</v>
      </c>
      <c r="AP290" s="95" t="n">
        <v>37022</v>
      </c>
      <c r="AQ290" s="0" t="n">
        <v>4941</v>
      </c>
      <c r="AR290" s="1" t="n">
        <f aca="false">+IF(AQ290="","",AO290-AQ290)</f>
        <v>1368</v>
      </c>
      <c r="AS290" s="95" t="n">
        <v>37022</v>
      </c>
      <c r="AT290" s="0" t="n">
        <v>80421</v>
      </c>
      <c r="AU290" s="95" t="n">
        <v>37022</v>
      </c>
      <c r="AV290" s="0" t="n">
        <v>94682</v>
      </c>
      <c r="AW290" s="1" t="n">
        <f aca="false">+IF(AV290="","",AT290-AV290)</f>
        <v>-14261</v>
      </c>
      <c r="AX290" s="1" t="n">
        <f aca="false">+IF(AT290="","",AT290+AO290)</f>
        <v>86730</v>
      </c>
      <c r="AY290" s="1" t="n">
        <f aca="false">+IF(AV290="","",AV290+AQ290)</f>
        <v>99623</v>
      </c>
      <c r="AZ290" s="1" t="n">
        <f aca="false">IF(AX290="","",AX290-AY290)</f>
        <v>-12893</v>
      </c>
      <c r="BA290" s="95" t="n">
        <v>37022</v>
      </c>
      <c r="BB290" s="0" t="n">
        <v>122522</v>
      </c>
      <c r="BC290" s="95" t="n">
        <v>37022</v>
      </c>
      <c r="BD290" s="0" t="n">
        <v>28610</v>
      </c>
      <c r="BE290" s="95" t="n">
        <v>37022</v>
      </c>
      <c r="BF290" s="0" t="n">
        <v>10843</v>
      </c>
      <c r="BG290" s="1" t="n">
        <f aca="false">+IF(BF290="","",BD290-BF290)</f>
        <v>17767</v>
      </c>
      <c r="BH290" s="95" t="n">
        <v>37022</v>
      </c>
      <c r="BI290" s="0" t="n">
        <v>66249</v>
      </c>
      <c r="BJ290" s="95" t="n">
        <v>37022</v>
      </c>
      <c r="BK290" s="0" t="n">
        <v>91624</v>
      </c>
      <c r="BL290" s="1" t="n">
        <f aca="false">+IF(BK290="","",BI290-BK290)</f>
        <v>-25375</v>
      </c>
      <c r="BM290" s="1" t="n">
        <f aca="false">+IF(BI290="","",BI290+BD290)</f>
        <v>94859</v>
      </c>
      <c r="BN290" s="1" t="n">
        <f aca="false">+IF(BK290="","",BK290+BF290)</f>
        <v>102467</v>
      </c>
      <c r="BO290" s="1" t="n">
        <f aca="false">IF(BM290="","",BM290-BN290)</f>
        <v>-7608</v>
      </c>
      <c r="BP290" s="95" t="n">
        <v>37022</v>
      </c>
      <c r="BQ290" s="0" t="n">
        <v>118098</v>
      </c>
    </row>
    <row r="291" customFormat="false" ht="12.75" hidden="false" customHeight="false" outlineLevel="0" collapsed="false">
      <c r="A291" s="95" t="n">
        <f aca="false">+A290+7</f>
        <v>37026</v>
      </c>
      <c r="B291" s="95" t="n">
        <v>37022</v>
      </c>
      <c r="C291" s="0" t="n">
        <v>28.55</v>
      </c>
      <c r="D291" s="95" t="n">
        <v>37022</v>
      </c>
      <c r="E291" s="0" t="n">
        <v>4.278</v>
      </c>
      <c r="F291" s="95" t="n">
        <v>37022</v>
      </c>
      <c r="G291" s="0" t="n">
        <v>76.05</v>
      </c>
      <c r="H291" s="95" t="n">
        <v>37022</v>
      </c>
      <c r="I291" s="0" t="n">
        <v>105.01</v>
      </c>
      <c r="J291" s="95" t="n">
        <v>37029</v>
      </c>
      <c r="K291" s="0" t="n">
        <v>26488</v>
      </c>
      <c r="L291" s="95" t="n">
        <v>37029</v>
      </c>
      <c r="M291" s="0" t="n">
        <v>20494</v>
      </c>
      <c r="N291" s="1" t="n">
        <f aca="false">+IF(M291="","",K291-M291)</f>
        <v>5994</v>
      </c>
      <c r="O291" s="95" t="n">
        <v>37029</v>
      </c>
      <c r="P291" s="0" t="n">
        <v>345707</v>
      </c>
      <c r="Q291" s="95" t="n">
        <v>37029</v>
      </c>
      <c r="R291" s="0" t="n">
        <v>350588</v>
      </c>
      <c r="S291" s="1" t="n">
        <f aca="false">+IF(R291="","",P291-R291)</f>
        <v>-4881</v>
      </c>
      <c r="T291" s="1" t="n">
        <f aca="false">+IF(P291="","",P291+K291)</f>
        <v>372195</v>
      </c>
      <c r="U291" s="1" t="n">
        <f aca="false">+IF(R291="","",R291+M291)</f>
        <v>371082</v>
      </c>
      <c r="V291" s="1" t="n">
        <f aca="false">IF(T291="","",T291-U291)</f>
        <v>1113</v>
      </c>
      <c r="W291" s="95" t="n">
        <v>37029</v>
      </c>
      <c r="X291" s="0" t="n">
        <v>445434</v>
      </c>
      <c r="Y291" s="95" t="n">
        <v>37029</v>
      </c>
      <c r="Z291" s="0" t="n">
        <v>5081</v>
      </c>
      <c r="AA291" s="95" t="n">
        <v>37029</v>
      </c>
      <c r="AB291" s="0" t="n">
        <v>26523</v>
      </c>
      <c r="AC291" s="1" t="n">
        <f aca="false">+IF(AB291="","",Z291-AB291)</f>
        <v>-21442</v>
      </c>
      <c r="AD291" s="95" t="n">
        <v>37029</v>
      </c>
      <c r="AE291" s="0" t="n">
        <v>342661</v>
      </c>
      <c r="AF291" s="95" t="n">
        <v>37029</v>
      </c>
      <c r="AG291" s="0" t="n">
        <v>338448</v>
      </c>
      <c r="AH291" s="1" t="n">
        <f aca="false">+IF(AG291="","",AE291-AG291)</f>
        <v>4213</v>
      </c>
      <c r="AI291" s="1" t="n">
        <f aca="false">+IF(AE291="","",AE291+Z291)</f>
        <v>347742</v>
      </c>
      <c r="AJ291" s="1" t="n">
        <f aca="false">+IF(AG291="","",AG291+AB291)</f>
        <v>364971</v>
      </c>
      <c r="AK291" s="1" t="n">
        <f aca="false">IF(AI291="","",AI291-AJ291)</f>
        <v>-17229</v>
      </c>
      <c r="AL291" s="95" t="n">
        <v>37029</v>
      </c>
      <c r="AM291" s="0" t="n">
        <v>416168</v>
      </c>
      <c r="AN291" s="95" t="n">
        <v>37029</v>
      </c>
      <c r="AO291" s="0" t="n">
        <v>6567</v>
      </c>
      <c r="AP291" s="95" t="n">
        <v>37029</v>
      </c>
      <c r="AQ291" s="0" t="n">
        <v>5023</v>
      </c>
      <c r="AR291" s="1" t="n">
        <f aca="false">+IF(AQ291="","",AO291-AQ291)</f>
        <v>1544</v>
      </c>
      <c r="AS291" s="95" t="n">
        <v>37029</v>
      </c>
      <c r="AT291" s="0" t="n">
        <v>88457</v>
      </c>
      <c r="AU291" s="95" t="n">
        <v>37029</v>
      </c>
      <c r="AV291" s="0" t="n">
        <v>105679</v>
      </c>
      <c r="AW291" s="1" t="n">
        <f aca="false">+IF(AV291="","",AT291-AV291)</f>
        <v>-17222</v>
      </c>
      <c r="AX291" s="1" t="n">
        <f aca="false">+IF(AT291="","",AT291+AO291)</f>
        <v>95024</v>
      </c>
      <c r="AY291" s="1" t="n">
        <f aca="false">+IF(AV291="","",AV291+AQ291)</f>
        <v>110702</v>
      </c>
      <c r="AZ291" s="1" t="n">
        <f aca="false">IF(AX291="","",AX291-AY291)</f>
        <v>-15678</v>
      </c>
      <c r="BA291" s="95" t="n">
        <v>37029</v>
      </c>
      <c r="BB291" s="0" t="n">
        <v>132700</v>
      </c>
      <c r="BC291" s="95" t="n">
        <v>37029</v>
      </c>
      <c r="BD291" s="0" t="n">
        <v>24032</v>
      </c>
      <c r="BE291" s="95" t="n">
        <v>37029</v>
      </c>
      <c r="BF291" s="0" t="n">
        <v>10487</v>
      </c>
      <c r="BG291" s="1" t="n">
        <f aca="false">+IF(BF291="","",BD291-BF291)</f>
        <v>13545</v>
      </c>
      <c r="BH291" s="95" t="n">
        <v>37029</v>
      </c>
      <c r="BI291" s="0" t="n">
        <v>66505</v>
      </c>
      <c r="BJ291" s="95" t="n">
        <v>37029</v>
      </c>
      <c r="BK291" s="0" t="n">
        <v>85263</v>
      </c>
      <c r="BL291" s="1" t="n">
        <f aca="false">+IF(BK291="","",BI291-BK291)</f>
        <v>-18758</v>
      </c>
      <c r="BM291" s="1" t="n">
        <f aca="false">+IF(BI291="","",BI291+BD291)</f>
        <v>90537</v>
      </c>
      <c r="BN291" s="1" t="n">
        <f aca="false">+IF(BK291="","",BK291+BF291)</f>
        <v>95750</v>
      </c>
      <c r="BO291" s="1" t="n">
        <f aca="false">IF(BM291="","",BM291-BN291)</f>
        <v>-5213</v>
      </c>
      <c r="BP291" s="95" t="n">
        <v>37029</v>
      </c>
      <c r="BQ291" s="0" t="n">
        <v>110399</v>
      </c>
    </row>
    <row r="292" customFormat="false" ht="12.75" hidden="false" customHeight="false" outlineLevel="0" collapsed="false">
      <c r="A292" s="95" t="n">
        <f aca="false">+A291+7</f>
        <v>37033</v>
      </c>
      <c r="B292" s="95" t="n">
        <v>37029</v>
      </c>
      <c r="C292" s="0" t="n">
        <v>29.91</v>
      </c>
      <c r="D292" s="95" t="n">
        <v>37029</v>
      </c>
      <c r="E292" s="0" t="n">
        <v>4.291</v>
      </c>
      <c r="F292" s="95" t="n">
        <v>37029</v>
      </c>
      <c r="G292" s="0" t="n">
        <v>80.44</v>
      </c>
      <c r="H292" s="95" t="n">
        <v>37029</v>
      </c>
      <c r="I292" s="0" t="n">
        <v>106.9</v>
      </c>
      <c r="J292" s="95" t="n">
        <v>37036</v>
      </c>
      <c r="K292" s="0" t="n">
        <v>39886</v>
      </c>
      <c r="L292" s="95" t="n">
        <v>37036</v>
      </c>
      <c r="M292" s="0" t="n">
        <v>21374</v>
      </c>
      <c r="N292" s="1" t="n">
        <f aca="false">+IF(M292="","",K292-M292)</f>
        <v>18512</v>
      </c>
      <c r="O292" s="95" t="n">
        <v>37036</v>
      </c>
      <c r="P292" s="0" t="n">
        <v>356866</v>
      </c>
      <c r="Q292" s="95" t="n">
        <v>37036</v>
      </c>
      <c r="R292" s="0" t="n">
        <v>376789</v>
      </c>
      <c r="S292" s="1" t="n">
        <f aca="false">+IF(R292="","",P292-R292)</f>
        <v>-19923</v>
      </c>
      <c r="T292" s="1" t="n">
        <f aca="false">+IF(P292="","",P292+K292)</f>
        <v>396752</v>
      </c>
      <c r="U292" s="1" t="n">
        <f aca="false">+IF(R292="","",R292+M292)</f>
        <v>398163</v>
      </c>
      <c r="V292" s="1" t="n">
        <f aca="false">IF(T292="","",T292-U292)</f>
        <v>-1411</v>
      </c>
      <c r="W292" s="95" t="n">
        <v>37036</v>
      </c>
      <c r="X292" s="0" t="n">
        <v>466603</v>
      </c>
      <c r="Y292" s="95" t="n">
        <v>37036</v>
      </c>
      <c r="Z292" s="0" t="n">
        <v>4399</v>
      </c>
      <c r="AA292" s="95" t="n">
        <v>37036</v>
      </c>
      <c r="AB292" s="0" t="n">
        <v>31702</v>
      </c>
      <c r="AC292" s="1" t="n">
        <f aca="false">+IF(AB292="","",Z292-AB292)</f>
        <v>-27303</v>
      </c>
      <c r="AD292" s="95" t="n">
        <v>37036</v>
      </c>
      <c r="AE292" s="0" t="n">
        <v>378034</v>
      </c>
      <c r="AF292" s="95" t="n">
        <v>37036</v>
      </c>
      <c r="AG292" s="0" t="n">
        <v>365118</v>
      </c>
      <c r="AH292" s="1" t="n">
        <f aca="false">+IF(AG292="","",AE292-AG292)</f>
        <v>12916</v>
      </c>
      <c r="AI292" s="1" t="n">
        <f aca="false">+IF(AE292="","",AE292+Z292)</f>
        <v>382433</v>
      </c>
      <c r="AJ292" s="1" t="n">
        <f aca="false">+IF(AG292="","",AG292+AB292)</f>
        <v>396820</v>
      </c>
      <c r="AK292" s="1" t="n">
        <f aca="false">IF(AI292="","",AI292-AJ292)</f>
        <v>-14387</v>
      </c>
      <c r="AL292" s="95" t="n">
        <v>37036</v>
      </c>
      <c r="AM292" s="0" t="n">
        <v>439817</v>
      </c>
      <c r="AN292" s="95" t="n">
        <v>37036</v>
      </c>
      <c r="AO292" s="0" t="n">
        <v>10542</v>
      </c>
      <c r="AP292" s="95" t="n">
        <v>37036</v>
      </c>
      <c r="AQ292" s="0" t="n">
        <v>3898</v>
      </c>
      <c r="AR292" s="1" t="n">
        <f aca="false">+IF(AQ292="","",AO292-AQ292)</f>
        <v>6644</v>
      </c>
      <c r="AS292" s="95" t="n">
        <v>37036</v>
      </c>
      <c r="AT292" s="0" t="n">
        <v>88947</v>
      </c>
      <c r="AU292" s="95" t="n">
        <v>37036</v>
      </c>
      <c r="AV292" s="0" t="n">
        <v>111965</v>
      </c>
      <c r="AW292" s="1" t="n">
        <f aca="false">+IF(AV292="","",AT292-AV292)</f>
        <v>-23018</v>
      </c>
      <c r="AX292" s="1" t="n">
        <f aca="false">+IF(AT292="","",AT292+AO292)</f>
        <v>99489</v>
      </c>
      <c r="AY292" s="1" t="n">
        <f aca="false">+IF(AV292="","",AV292+AQ292)</f>
        <v>115863</v>
      </c>
      <c r="AZ292" s="1" t="n">
        <f aca="false">IF(AX292="","",AX292-AY292)</f>
        <v>-16374</v>
      </c>
      <c r="BA292" s="95" t="n">
        <v>37036</v>
      </c>
      <c r="BB292" s="0" t="n">
        <v>137306</v>
      </c>
      <c r="BC292" s="95" t="n">
        <v>37036</v>
      </c>
      <c r="BD292" s="0" t="n">
        <v>21078</v>
      </c>
      <c r="BE292" s="95" t="n">
        <v>37036</v>
      </c>
      <c r="BF292" s="0" t="n">
        <v>11957</v>
      </c>
      <c r="BG292" s="1" t="n">
        <f aca="false">+IF(BF292="","",BD292-BF292)</f>
        <v>9121</v>
      </c>
      <c r="BH292" s="95" t="n">
        <v>37036</v>
      </c>
      <c r="BI292" s="0" t="n">
        <v>74161</v>
      </c>
      <c r="BJ292" s="95" t="n">
        <v>37036</v>
      </c>
      <c r="BK292" s="0" t="n">
        <v>86634</v>
      </c>
      <c r="BL292" s="1" t="n">
        <f aca="false">+IF(BK292="","",BI292-BK292)</f>
        <v>-12473</v>
      </c>
      <c r="BM292" s="1" t="n">
        <f aca="false">+IF(BI292="","",BI292+BD292)</f>
        <v>95239</v>
      </c>
      <c r="BN292" s="1" t="n">
        <f aca="false">+IF(BK292="","",BK292+BF292)</f>
        <v>98591</v>
      </c>
      <c r="BO292" s="1" t="n">
        <f aca="false">IF(BM292="","",BM292-BN292)</f>
        <v>-3352</v>
      </c>
      <c r="BP292" s="95" t="n">
        <v>37036</v>
      </c>
      <c r="BQ292" s="0" t="n">
        <v>114290</v>
      </c>
    </row>
    <row r="293" customFormat="false" ht="12.75" hidden="false" customHeight="false" outlineLevel="0" collapsed="false">
      <c r="A293" s="95" t="n">
        <f aca="false">+A292+7</f>
        <v>37040</v>
      </c>
      <c r="B293" s="95" t="n">
        <v>37036</v>
      </c>
      <c r="C293" s="0" t="n">
        <v>28.38</v>
      </c>
      <c r="D293" s="95" t="n">
        <v>37036</v>
      </c>
      <c r="E293" s="0" t="n">
        <v>3.973</v>
      </c>
      <c r="F293" s="95" t="n">
        <v>37036</v>
      </c>
      <c r="G293" s="0" t="n">
        <v>78.18</v>
      </c>
      <c r="H293" s="95" t="n">
        <v>37036</v>
      </c>
      <c r="I293" s="0" t="n">
        <v>110.64</v>
      </c>
      <c r="J293" s="95" t="n">
        <v>37043</v>
      </c>
      <c r="K293" s="0" t="n">
        <v>25612</v>
      </c>
      <c r="L293" s="95" t="n">
        <v>37043</v>
      </c>
      <c r="M293" s="0" t="n">
        <v>23535</v>
      </c>
      <c r="N293" s="1" t="n">
        <f aca="false">+IF(M293="","",K293-M293)</f>
        <v>2077</v>
      </c>
      <c r="O293" s="95" t="n">
        <v>37043</v>
      </c>
      <c r="P293" s="0" t="n">
        <v>348849</v>
      </c>
      <c r="Q293" s="95" t="n">
        <v>37043</v>
      </c>
      <c r="R293" s="0" t="n">
        <v>347853</v>
      </c>
      <c r="S293" s="1" t="n">
        <f aca="false">+IF(R293="","",P293-R293)</f>
        <v>996</v>
      </c>
      <c r="T293" s="1" t="n">
        <f aca="false">+IF(P293="","",P293+K293)</f>
        <v>374461</v>
      </c>
      <c r="U293" s="1" t="n">
        <f aca="false">+IF(R293="","",R293+M293)</f>
        <v>371388</v>
      </c>
      <c r="V293" s="1" t="n">
        <f aca="false">IF(T293="","",T293-U293)</f>
        <v>3073</v>
      </c>
      <c r="W293" s="95" t="n">
        <v>37043</v>
      </c>
      <c r="X293" s="0" t="n">
        <v>449352</v>
      </c>
      <c r="Y293" s="95" t="n">
        <v>37043</v>
      </c>
      <c r="Z293" s="0" t="n">
        <v>4561</v>
      </c>
      <c r="AA293" s="95" t="n">
        <v>37043</v>
      </c>
      <c r="AB293" s="0" t="n">
        <v>28642</v>
      </c>
      <c r="AC293" s="1" t="n">
        <f aca="false">+IF(AB293="","",Z293-AB293)</f>
        <v>-24081</v>
      </c>
      <c r="AD293" s="95" t="n">
        <v>37043</v>
      </c>
      <c r="AE293" s="0" t="n">
        <v>363860</v>
      </c>
      <c r="AF293" s="95" t="n">
        <v>37043</v>
      </c>
      <c r="AG293" s="0" t="n">
        <v>350582</v>
      </c>
      <c r="AH293" s="1" t="n">
        <f aca="false">+IF(AG293="","",AE293-AG293)</f>
        <v>13278</v>
      </c>
      <c r="AI293" s="1" t="n">
        <f aca="false">+IF(AE293="","",AE293+Z293)</f>
        <v>368421</v>
      </c>
      <c r="AJ293" s="1" t="n">
        <f aca="false">+IF(AG293="","",AG293+AB293)</f>
        <v>379224</v>
      </c>
      <c r="AK293" s="1" t="n">
        <f aca="false">IF(AI293="","",AI293-AJ293)</f>
        <v>-10803</v>
      </c>
      <c r="AL293" s="95" t="n">
        <v>37043</v>
      </c>
      <c r="AM293" s="0" t="n">
        <v>425205</v>
      </c>
      <c r="AN293" s="95" t="n">
        <v>37043</v>
      </c>
      <c r="AO293" s="0" t="n">
        <v>12324</v>
      </c>
      <c r="AP293" s="95" t="n">
        <v>37043</v>
      </c>
      <c r="AQ293" s="0" t="n">
        <v>3253</v>
      </c>
      <c r="AR293" s="1" t="n">
        <f aca="false">+IF(AQ293="","",AO293-AQ293)</f>
        <v>9071</v>
      </c>
      <c r="AS293" s="95" t="n">
        <v>37043</v>
      </c>
      <c r="AT293" s="0" t="n">
        <v>85608</v>
      </c>
      <c r="AU293" s="95" t="n">
        <v>37043</v>
      </c>
      <c r="AV293" s="0" t="n">
        <v>110241</v>
      </c>
      <c r="AW293" s="1" t="n">
        <f aca="false">+IF(AV293="","",AT293-AV293)</f>
        <v>-24633</v>
      </c>
      <c r="AX293" s="1" t="n">
        <f aca="false">+IF(AT293="","",AT293+AO293)</f>
        <v>97932</v>
      </c>
      <c r="AY293" s="1" t="n">
        <f aca="false">+IF(AV293="","",AV293+AQ293)</f>
        <v>113494</v>
      </c>
      <c r="AZ293" s="1" t="n">
        <f aca="false">IF(AX293="","",AX293-AY293)</f>
        <v>-15562</v>
      </c>
      <c r="BA293" s="95" t="n">
        <v>37043</v>
      </c>
      <c r="BB293" s="0" t="n">
        <v>136359</v>
      </c>
      <c r="BC293" s="95" t="n">
        <v>37043</v>
      </c>
      <c r="BD293" s="0" t="n">
        <v>13273</v>
      </c>
      <c r="BE293" s="95" t="n">
        <v>37043</v>
      </c>
      <c r="BF293" s="0" t="n">
        <v>3856</v>
      </c>
      <c r="BG293" s="1" t="n">
        <f aca="false">+IF(BF293="","",BD293-BF293)</f>
        <v>9417</v>
      </c>
      <c r="BH293" s="95" t="n">
        <v>37043</v>
      </c>
      <c r="BI293" s="0" t="n">
        <v>71459</v>
      </c>
      <c r="BJ293" s="95" t="n">
        <v>37043</v>
      </c>
      <c r="BK293" s="0" t="n">
        <v>85660</v>
      </c>
      <c r="BL293" s="1" t="n">
        <f aca="false">+IF(BK293="","",BI293-BK293)</f>
        <v>-14201</v>
      </c>
      <c r="BM293" s="1" t="n">
        <f aca="false">+IF(BI293="","",BI293+BD293)</f>
        <v>84732</v>
      </c>
      <c r="BN293" s="1" t="n">
        <f aca="false">+IF(BK293="","",BK293+BF293)</f>
        <v>89516</v>
      </c>
      <c r="BO293" s="1" t="n">
        <f aca="false">IF(BM293="","",BM293-BN293)</f>
        <v>-4784</v>
      </c>
      <c r="BP293" s="95" t="n">
        <v>37043</v>
      </c>
      <c r="BQ293" s="0" t="n">
        <v>103846</v>
      </c>
    </row>
    <row r="294" customFormat="false" ht="12.75" hidden="false" customHeight="false" outlineLevel="0" collapsed="false">
      <c r="A294" s="95" t="n">
        <f aca="false">+A293+7</f>
        <v>37047</v>
      </c>
      <c r="B294" s="95" t="n">
        <v>37043</v>
      </c>
      <c r="C294" s="0" t="n">
        <v>27.93</v>
      </c>
      <c r="D294" s="95" t="n">
        <v>37043</v>
      </c>
      <c r="E294" s="0" t="n">
        <v>3.93</v>
      </c>
      <c r="F294" s="95" t="n">
        <v>37043</v>
      </c>
      <c r="G294" s="0" t="n">
        <v>75.92</v>
      </c>
      <c r="H294" s="95" t="n">
        <v>37043</v>
      </c>
      <c r="I294" s="0" t="n">
        <v>93.3</v>
      </c>
      <c r="J294" s="95" t="n">
        <v>37050</v>
      </c>
      <c r="K294" s="0" t="n">
        <v>20394</v>
      </c>
      <c r="L294" s="95" t="n">
        <v>37050</v>
      </c>
      <c r="M294" s="0" t="n">
        <v>29272</v>
      </c>
      <c r="N294" s="1" t="n">
        <f aca="false">+IF(M294="","",K294-M294)</f>
        <v>-8878</v>
      </c>
      <c r="O294" s="95" t="n">
        <v>37050</v>
      </c>
      <c r="P294" s="0" t="n">
        <v>373262</v>
      </c>
      <c r="Q294" s="95" t="n">
        <v>37050</v>
      </c>
      <c r="R294" s="0" t="n">
        <v>355593</v>
      </c>
      <c r="S294" s="1" t="n">
        <f aca="false">+IF(R294="","",P294-R294)</f>
        <v>17669</v>
      </c>
      <c r="T294" s="1" t="n">
        <f aca="false">+IF(P294="","",P294+K294)</f>
        <v>393656</v>
      </c>
      <c r="U294" s="1" t="n">
        <f aca="false">+IF(R294="","",R294+M294)</f>
        <v>384865</v>
      </c>
      <c r="V294" s="1" t="n">
        <f aca="false">IF(T294="","",T294-U294)</f>
        <v>8791</v>
      </c>
      <c r="W294" s="95" t="n">
        <v>37050</v>
      </c>
      <c r="X294" s="0" t="n">
        <v>463048</v>
      </c>
      <c r="Y294" s="95" t="n">
        <v>37050</v>
      </c>
      <c r="Z294" s="0" t="n">
        <v>5184</v>
      </c>
      <c r="AA294" s="95" t="n">
        <v>37050</v>
      </c>
      <c r="AB294" s="0" t="n">
        <v>31313</v>
      </c>
      <c r="AC294" s="1" t="n">
        <f aca="false">+IF(AB294="","",Z294-AB294)</f>
        <v>-26129</v>
      </c>
      <c r="AD294" s="95" t="n">
        <v>37050</v>
      </c>
      <c r="AE294" s="0" t="n">
        <v>378778</v>
      </c>
      <c r="AF294" s="95" t="n">
        <v>37050</v>
      </c>
      <c r="AG294" s="0" t="n">
        <v>364701</v>
      </c>
      <c r="AH294" s="1" t="n">
        <f aca="false">+IF(AG294="","",AE294-AG294)</f>
        <v>14077</v>
      </c>
      <c r="AI294" s="1" t="n">
        <f aca="false">+IF(AE294="","",AE294+Z294)</f>
        <v>383962</v>
      </c>
      <c r="AJ294" s="1" t="n">
        <f aca="false">+IF(AG294="","",AG294+AB294)</f>
        <v>396014</v>
      </c>
      <c r="AK294" s="1" t="n">
        <f aca="false">IF(AI294="","",AI294-AJ294)</f>
        <v>-12052</v>
      </c>
      <c r="AL294" s="95" t="n">
        <v>37050</v>
      </c>
      <c r="AM294" s="0" t="n">
        <v>443687</v>
      </c>
      <c r="AN294" s="95" t="n">
        <v>37050</v>
      </c>
      <c r="AO294" s="0" t="n">
        <v>8377</v>
      </c>
      <c r="AP294" s="95" t="n">
        <v>37050</v>
      </c>
      <c r="AQ294" s="0" t="n">
        <v>2614</v>
      </c>
      <c r="AR294" s="1" t="n">
        <f aca="false">+IF(AQ294="","",AO294-AQ294)</f>
        <v>5763</v>
      </c>
      <c r="AS294" s="95" t="n">
        <v>37050</v>
      </c>
      <c r="AT294" s="0" t="n">
        <v>86580</v>
      </c>
      <c r="AU294" s="95" t="n">
        <v>37050</v>
      </c>
      <c r="AV294" s="0" t="n">
        <v>105894</v>
      </c>
      <c r="AW294" s="1" t="n">
        <f aca="false">+IF(AV294="","",AT294-AV294)</f>
        <v>-19314</v>
      </c>
      <c r="AX294" s="1" t="n">
        <f aca="false">+IF(AT294="","",AT294+AO294)</f>
        <v>94957</v>
      </c>
      <c r="AY294" s="1" t="n">
        <f aca="false">+IF(AV294="","",AV294+AQ294)</f>
        <v>108508</v>
      </c>
      <c r="AZ294" s="1" t="n">
        <f aca="false">IF(AX294="","",AX294-AY294)</f>
        <v>-13551</v>
      </c>
      <c r="BA294" s="95" t="n">
        <v>37050</v>
      </c>
      <c r="BB294" s="0" t="n">
        <v>132221</v>
      </c>
      <c r="BC294" s="95" t="n">
        <v>37050</v>
      </c>
      <c r="BD294" s="0" t="n">
        <v>10440</v>
      </c>
      <c r="BE294" s="95" t="n">
        <v>37050</v>
      </c>
      <c r="BF294" s="0" t="n">
        <v>3444</v>
      </c>
      <c r="BG294" s="1" t="n">
        <f aca="false">+IF(BF294="","",BD294-BF294)</f>
        <v>6996</v>
      </c>
      <c r="BH294" s="95" t="n">
        <v>37050</v>
      </c>
      <c r="BI294" s="0" t="n">
        <v>73764</v>
      </c>
      <c r="BJ294" s="95" t="n">
        <v>37050</v>
      </c>
      <c r="BK294" s="0" t="n">
        <v>84126</v>
      </c>
      <c r="BL294" s="1" t="n">
        <f aca="false">+IF(BK294="","",BI294-BK294)</f>
        <v>-10362</v>
      </c>
      <c r="BM294" s="1" t="n">
        <f aca="false">+IF(BI294="","",BI294+BD294)</f>
        <v>84204</v>
      </c>
      <c r="BN294" s="1" t="n">
        <f aca="false">+IF(BK294="","",BK294+BF294)</f>
        <v>87570</v>
      </c>
      <c r="BO294" s="1" t="n">
        <f aca="false">IF(BM294="","",BM294-BN294)</f>
        <v>-3366</v>
      </c>
      <c r="BP294" s="95" t="n">
        <v>37050</v>
      </c>
      <c r="BQ294" s="0" t="n">
        <v>101102</v>
      </c>
    </row>
    <row r="295" customFormat="false" ht="12.75" hidden="false" customHeight="false" outlineLevel="0" collapsed="false">
      <c r="A295" s="95" t="n">
        <f aca="false">+A294+7</f>
        <v>37054</v>
      </c>
      <c r="B295" s="95" t="n">
        <v>37050</v>
      </c>
      <c r="C295" s="0" t="n">
        <v>28.33</v>
      </c>
      <c r="D295" s="95" t="n">
        <v>37050</v>
      </c>
      <c r="E295" s="0" t="n">
        <v>3.922</v>
      </c>
      <c r="F295" s="95" t="n">
        <v>37050</v>
      </c>
      <c r="G295" s="0" t="n">
        <v>76.65</v>
      </c>
      <c r="H295" s="95" t="n">
        <v>37050</v>
      </c>
      <c r="I295" s="0" t="n">
        <v>88.83</v>
      </c>
      <c r="J295" s="95" t="n">
        <v>37057</v>
      </c>
      <c r="K295" s="0" t="n">
        <v>23909</v>
      </c>
      <c r="L295" s="95" t="n">
        <v>37057</v>
      </c>
      <c r="M295" s="0" t="n">
        <v>26843</v>
      </c>
      <c r="N295" s="1" t="n">
        <f aca="false">+IF(M295="","",K295-M295)</f>
        <v>-2934</v>
      </c>
      <c r="O295" s="95" t="n">
        <v>37057</v>
      </c>
      <c r="P295" s="0" t="n">
        <v>357714</v>
      </c>
      <c r="Q295" s="95" t="n">
        <v>37057</v>
      </c>
      <c r="R295" s="0" t="n">
        <v>346676</v>
      </c>
      <c r="S295" s="1" t="n">
        <f aca="false">+IF(R295="","",P295-R295)</f>
        <v>11038</v>
      </c>
      <c r="T295" s="1" t="n">
        <f aca="false">+IF(P295="","",P295+K295)</f>
        <v>381623</v>
      </c>
      <c r="U295" s="1" t="n">
        <f aca="false">+IF(R295="","",R295+M295)</f>
        <v>373519</v>
      </c>
      <c r="V295" s="1" t="n">
        <f aca="false">IF(T295="","",T295-U295)</f>
        <v>8104</v>
      </c>
      <c r="W295" s="95" t="n">
        <v>37057</v>
      </c>
      <c r="X295" s="0" t="n">
        <v>452271</v>
      </c>
      <c r="Y295" s="95" t="n">
        <v>37057</v>
      </c>
      <c r="Z295" s="0" t="n">
        <v>4293</v>
      </c>
      <c r="AA295" s="95" t="n">
        <v>37057</v>
      </c>
      <c r="AB295" s="0" t="n">
        <v>27383</v>
      </c>
      <c r="AC295" s="1" t="n">
        <f aca="false">+IF(AB295="","",Z295-AB295)</f>
        <v>-23090</v>
      </c>
      <c r="AD295" s="95" t="n">
        <v>37057</v>
      </c>
      <c r="AE295" s="0" t="n">
        <v>379880</v>
      </c>
      <c r="AF295" s="95" t="n">
        <v>37057</v>
      </c>
      <c r="AG295" s="0" t="n">
        <v>372606</v>
      </c>
      <c r="AH295" s="1" t="n">
        <f aca="false">+IF(AG295="","",AE295-AG295)</f>
        <v>7274</v>
      </c>
      <c r="AI295" s="1" t="n">
        <f aca="false">+IF(AE295="","",AE295+Z295)</f>
        <v>384173</v>
      </c>
      <c r="AJ295" s="1" t="n">
        <f aca="false">+IF(AG295="","",AG295+AB295)</f>
        <v>399989</v>
      </c>
      <c r="AK295" s="1" t="n">
        <f aca="false">IF(AI295="","",AI295-AJ295)</f>
        <v>-15816</v>
      </c>
      <c r="AL295" s="95" t="n">
        <v>37057</v>
      </c>
      <c r="AM295" s="0" t="n">
        <v>452858</v>
      </c>
      <c r="AN295" s="95" t="n">
        <v>37057</v>
      </c>
      <c r="AO295" s="0" t="n">
        <v>9359</v>
      </c>
      <c r="AP295" s="95" t="n">
        <v>37057</v>
      </c>
      <c r="AQ295" s="0" t="n">
        <v>4048</v>
      </c>
      <c r="AR295" s="1" t="n">
        <f aca="false">+IF(AQ295="","",AO295-AQ295)</f>
        <v>5311</v>
      </c>
      <c r="AS295" s="95" t="n">
        <v>37057</v>
      </c>
      <c r="AT295" s="0" t="n">
        <v>87370</v>
      </c>
      <c r="AU295" s="95" t="n">
        <v>37057</v>
      </c>
      <c r="AV295" s="0" t="n">
        <v>110797</v>
      </c>
      <c r="AW295" s="1" t="n">
        <f aca="false">+IF(AV295="","",AT295-AV295)</f>
        <v>-23427</v>
      </c>
      <c r="AX295" s="1" t="n">
        <f aca="false">+IF(AT295="","",AT295+AO295)</f>
        <v>96729</v>
      </c>
      <c r="AY295" s="1" t="n">
        <f aca="false">+IF(AV295="","",AV295+AQ295)</f>
        <v>114845</v>
      </c>
      <c r="AZ295" s="1" t="n">
        <f aca="false">IF(AX295="","",AX295-AY295)</f>
        <v>-18116</v>
      </c>
      <c r="BA295" s="95" t="n">
        <v>37057</v>
      </c>
      <c r="BB295" s="0" t="n">
        <v>137869</v>
      </c>
      <c r="BC295" s="95" t="n">
        <v>37057</v>
      </c>
      <c r="BD295" s="0" t="n">
        <v>8816</v>
      </c>
      <c r="BE295" s="95" t="n">
        <v>37057</v>
      </c>
      <c r="BF295" s="0" t="n">
        <v>3937</v>
      </c>
      <c r="BG295" s="1" t="n">
        <f aca="false">+IF(BF295="","",BD295-BF295)</f>
        <v>4879</v>
      </c>
      <c r="BH295" s="95" t="n">
        <v>37057</v>
      </c>
      <c r="BI295" s="0" t="n">
        <v>73458</v>
      </c>
      <c r="BJ295" s="95" t="n">
        <v>37057</v>
      </c>
      <c r="BK295" s="0" t="n">
        <v>79502</v>
      </c>
      <c r="BL295" s="1" t="n">
        <f aca="false">+IF(BK295="","",BI295-BK295)</f>
        <v>-6044</v>
      </c>
      <c r="BM295" s="1" t="n">
        <f aca="false">+IF(BI295="","",BI295+BD295)</f>
        <v>82274</v>
      </c>
      <c r="BN295" s="1" t="n">
        <f aca="false">+IF(BK295="","",BK295+BF295)</f>
        <v>83439</v>
      </c>
      <c r="BO295" s="1" t="n">
        <f aca="false">IF(BM295="","",BM295-BN295)</f>
        <v>-1165</v>
      </c>
      <c r="BP295" s="95" t="n">
        <v>37057</v>
      </c>
      <c r="BQ295" s="0" t="n">
        <v>98964</v>
      </c>
    </row>
    <row r="296" customFormat="false" ht="12.75" hidden="false" customHeight="false" outlineLevel="0" collapsed="false">
      <c r="A296" s="95" t="n">
        <f aca="false">+A295+7</f>
        <v>37061</v>
      </c>
      <c r="B296" s="95" t="n">
        <v>37057</v>
      </c>
      <c r="C296" s="0" t="n">
        <v>28.51</v>
      </c>
      <c r="D296" s="95" t="n">
        <v>37057</v>
      </c>
      <c r="E296" s="0" t="n">
        <v>3.979</v>
      </c>
      <c r="F296" s="95" t="n">
        <v>37057</v>
      </c>
      <c r="G296" s="0" t="n">
        <v>80.45</v>
      </c>
      <c r="H296" s="95" t="n">
        <v>37057</v>
      </c>
      <c r="I296" s="0" t="n">
        <v>87.29</v>
      </c>
      <c r="J296" s="95" t="n">
        <v>37064</v>
      </c>
      <c r="K296" s="0" t="n">
        <v>21040</v>
      </c>
      <c r="L296" s="95" t="n">
        <v>37064</v>
      </c>
      <c r="M296" s="0" t="n">
        <v>38080</v>
      </c>
      <c r="N296" s="1" t="n">
        <f aca="false">+IF(M296="","",K296-M296)</f>
        <v>-17040</v>
      </c>
      <c r="O296" s="95" t="n">
        <v>37064</v>
      </c>
      <c r="P296" s="0" t="n">
        <v>381206</v>
      </c>
      <c r="Q296" s="95" t="n">
        <v>37064</v>
      </c>
      <c r="R296" s="0" t="n">
        <v>352425</v>
      </c>
      <c r="S296" s="1" t="n">
        <f aca="false">+IF(R296="","",P296-R296)</f>
        <v>28781</v>
      </c>
      <c r="T296" s="1" t="n">
        <f aca="false">+IF(P296="","",P296+K296)</f>
        <v>402246</v>
      </c>
      <c r="U296" s="1" t="n">
        <f aca="false">+IF(R296="","",R296+M296)</f>
        <v>390505</v>
      </c>
      <c r="V296" s="1" t="n">
        <f aca="false">IF(T296="","",T296-U296)</f>
        <v>11741</v>
      </c>
      <c r="W296" s="95" t="n">
        <v>37064</v>
      </c>
      <c r="X296" s="0" t="n">
        <v>466780</v>
      </c>
      <c r="Y296" s="95" t="n">
        <v>37064</v>
      </c>
      <c r="Z296" s="0" t="n">
        <v>4642</v>
      </c>
      <c r="AA296" s="95" t="n">
        <v>37064</v>
      </c>
      <c r="AB296" s="0" t="n">
        <v>24069</v>
      </c>
      <c r="AC296" s="1" t="n">
        <f aca="false">+IF(AB296="","",Z296-AB296)</f>
        <v>-19427</v>
      </c>
      <c r="AD296" s="95" t="n">
        <v>37064</v>
      </c>
      <c r="AE296" s="0" t="n">
        <v>388192</v>
      </c>
      <c r="AF296" s="95" t="n">
        <v>37064</v>
      </c>
      <c r="AG296" s="0" t="n">
        <v>386574</v>
      </c>
      <c r="AH296" s="1" t="n">
        <f aca="false">+IF(AG296="","",AE296-AG296)</f>
        <v>1618</v>
      </c>
      <c r="AI296" s="1" t="n">
        <f aca="false">+IF(AE296="","",AE296+Z296)</f>
        <v>392834</v>
      </c>
      <c r="AJ296" s="1" t="n">
        <f aca="false">+IF(AG296="","",AG296+AB296)</f>
        <v>410643</v>
      </c>
      <c r="AK296" s="1" t="n">
        <f aca="false">IF(AI296="","",AI296-AJ296)</f>
        <v>-17809</v>
      </c>
      <c r="AL296" s="95" t="n">
        <v>37064</v>
      </c>
      <c r="AM296" s="0" t="n">
        <v>457143</v>
      </c>
      <c r="AN296" s="95" t="n">
        <v>37064</v>
      </c>
      <c r="AO296" s="0" t="n">
        <v>13587</v>
      </c>
      <c r="AP296" s="95" t="n">
        <v>37064</v>
      </c>
      <c r="AQ296" s="0" t="n">
        <v>5681</v>
      </c>
      <c r="AR296" s="1" t="n">
        <f aca="false">+IF(AQ296="","",AO296-AQ296)</f>
        <v>7906</v>
      </c>
      <c r="AS296" s="95" t="n">
        <v>37064</v>
      </c>
      <c r="AT296" s="0" t="n">
        <v>92127</v>
      </c>
      <c r="AU296" s="95" t="n">
        <v>37064</v>
      </c>
      <c r="AV296" s="0" t="n">
        <v>113919</v>
      </c>
      <c r="AW296" s="1" t="n">
        <f aca="false">+IF(AV296="","",AT296-AV296)</f>
        <v>-21792</v>
      </c>
      <c r="AX296" s="1" t="n">
        <f aca="false">+IF(AT296="","",AT296+AO296)</f>
        <v>105714</v>
      </c>
      <c r="AY296" s="1" t="n">
        <f aca="false">+IF(AV296="","",AV296+AQ296)</f>
        <v>119600</v>
      </c>
      <c r="AZ296" s="1" t="n">
        <f aca="false">IF(AX296="","",AX296-AY296)</f>
        <v>-13886</v>
      </c>
      <c r="BA296" s="95" t="n">
        <v>37064</v>
      </c>
      <c r="BB296" s="0" t="n">
        <v>143206</v>
      </c>
      <c r="BC296" s="95" t="n">
        <v>37064</v>
      </c>
      <c r="BD296" s="0" t="n">
        <v>7755</v>
      </c>
      <c r="BE296" s="95" t="n">
        <v>37064</v>
      </c>
      <c r="BF296" s="0" t="n">
        <v>3884</v>
      </c>
      <c r="BG296" s="1" t="n">
        <f aca="false">+IF(BF296="","",BD296-BF296)</f>
        <v>3871</v>
      </c>
      <c r="BH296" s="95" t="n">
        <v>37064</v>
      </c>
      <c r="BI296" s="0" t="n">
        <v>81882</v>
      </c>
      <c r="BJ296" s="95" t="n">
        <v>37064</v>
      </c>
      <c r="BK296" s="0" t="n">
        <v>85795</v>
      </c>
      <c r="BL296" s="1" t="n">
        <f aca="false">+IF(BK296="","",BI296-BK296)</f>
        <v>-3913</v>
      </c>
      <c r="BM296" s="1" t="n">
        <f aca="false">+IF(BI296="","",BI296+BD296)</f>
        <v>89637</v>
      </c>
      <c r="BN296" s="1" t="n">
        <f aca="false">+IF(BK296="","",BK296+BF296)</f>
        <v>89679</v>
      </c>
      <c r="BO296" s="1" t="n">
        <f aca="false">IF(BM296="","",BM296-BN296)</f>
        <v>-42</v>
      </c>
      <c r="BP296" s="95" t="n">
        <v>37064</v>
      </c>
      <c r="BQ296" s="0" t="n">
        <v>106195</v>
      </c>
    </row>
    <row r="297" customFormat="false" ht="12.75" hidden="false" customHeight="false" outlineLevel="0" collapsed="false">
      <c r="A297" s="95" t="n">
        <f aca="false">+A296+7</f>
        <v>37068</v>
      </c>
      <c r="B297" s="95" t="n">
        <v>37064</v>
      </c>
      <c r="C297" s="0" t="n">
        <v>26.83</v>
      </c>
      <c r="D297" s="95" t="n">
        <v>37064</v>
      </c>
      <c r="E297" s="0" t="n">
        <v>3.742</v>
      </c>
      <c r="F297" s="95" t="n">
        <v>37064</v>
      </c>
      <c r="G297" s="0" t="n">
        <v>73.39</v>
      </c>
      <c r="H297" s="95" t="n">
        <v>37064</v>
      </c>
      <c r="I297" s="0" t="n">
        <v>77.5</v>
      </c>
      <c r="J297" s="95" t="n">
        <v>37071</v>
      </c>
      <c r="K297" s="0" t="n">
        <v>15992</v>
      </c>
      <c r="L297" s="95" t="n">
        <v>37071</v>
      </c>
      <c r="M297" s="0" t="n">
        <v>54935</v>
      </c>
      <c r="N297" s="1" t="n">
        <f aca="false">+IF(M297="","",K297-M297)</f>
        <v>-38943</v>
      </c>
      <c r="O297" s="95" t="n">
        <v>37071</v>
      </c>
      <c r="P297" s="0" t="n">
        <v>370842</v>
      </c>
      <c r="Q297" s="95" t="n">
        <v>37071</v>
      </c>
      <c r="R297" s="0" t="n">
        <v>308946</v>
      </c>
      <c r="S297" s="1" t="n">
        <f aca="false">+IF(R297="","",P297-R297)</f>
        <v>61896</v>
      </c>
      <c r="T297" s="1" t="n">
        <f aca="false">+IF(P297="","",P297+K297)</f>
        <v>386834</v>
      </c>
      <c r="U297" s="1" t="n">
        <f aca="false">+IF(R297="","",R297+M297)</f>
        <v>363881</v>
      </c>
      <c r="V297" s="1" t="n">
        <f aca="false">IF(T297="","",T297-U297)</f>
        <v>22953</v>
      </c>
      <c r="W297" s="95" t="n">
        <v>37071</v>
      </c>
      <c r="X297" s="0" t="n">
        <v>460083</v>
      </c>
      <c r="Y297" s="95" t="n">
        <v>37071</v>
      </c>
      <c r="Z297" s="0" t="n">
        <v>4004</v>
      </c>
      <c r="AA297" s="95" t="n">
        <v>37071</v>
      </c>
      <c r="AB297" s="0" t="n">
        <v>27798</v>
      </c>
      <c r="AC297" s="1" t="n">
        <f aca="false">+IF(AB297="","",Z297-AB297)</f>
        <v>-23794</v>
      </c>
      <c r="AD297" s="95" t="n">
        <v>37071</v>
      </c>
      <c r="AE297" s="0" t="n">
        <v>404474</v>
      </c>
      <c r="AF297" s="95" t="n">
        <v>37071</v>
      </c>
      <c r="AG297" s="0" t="n">
        <v>403811</v>
      </c>
      <c r="AH297" s="1" t="n">
        <f aca="false">+IF(AG297="","",AE297-AG297)</f>
        <v>663</v>
      </c>
      <c r="AI297" s="1" t="n">
        <f aca="false">+IF(AE297="","",AE297+Z297)</f>
        <v>408478</v>
      </c>
      <c r="AJ297" s="1" t="n">
        <f aca="false">+IF(AG297="","",AG297+AB297)</f>
        <v>431609</v>
      </c>
      <c r="AK297" s="1" t="n">
        <f aca="false">IF(AI297="","",AI297-AJ297)</f>
        <v>-23131</v>
      </c>
      <c r="AL297" s="95" t="n">
        <v>37071</v>
      </c>
      <c r="AM297" s="0" t="n">
        <v>476310</v>
      </c>
      <c r="AN297" s="95" t="n">
        <v>37071</v>
      </c>
      <c r="AO297" s="0" t="n">
        <v>5989</v>
      </c>
      <c r="AP297" s="95" t="n">
        <v>37071</v>
      </c>
      <c r="AQ297" s="0" t="n">
        <v>7855</v>
      </c>
      <c r="AR297" s="1" t="n">
        <f aca="false">+IF(AQ297="","",AO297-AQ297)</f>
        <v>-1866</v>
      </c>
      <c r="AS297" s="95" t="n">
        <v>37071</v>
      </c>
      <c r="AT297" s="0" t="n">
        <v>102455</v>
      </c>
      <c r="AU297" s="95" t="n">
        <v>37071</v>
      </c>
      <c r="AV297" s="0" t="n">
        <v>109227</v>
      </c>
      <c r="AW297" s="1" t="n">
        <f aca="false">+IF(AV297="","",AT297-AV297)</f>
        <v>-6772</v>
      </c>
      <c r="AX297" s="1" t="n">
        <f aca="false">+IF(AT297="","",AT297+AO297)</f>
        <v>108444</v>
      </c>
      <c r="AY297" s="1" t="n">
        <f aca="false">+IF(AV297="","",AV297+AQ297)</f>
        <v>117082</v>
      </c>
      <c r="AZ297" s="1" t="n">
        <f aca="false">IF(AX297="","",AX297-AY297)</f>
        <v>-8638</v>
      </c>
      <c r="BA297" s="95" t="n">
        <v>37071</v>
      </c>
      <c r="BB297" s="0" t="n">
        <v>146961</v>
      </c>
      <c r="BC297" s="95" t="n">
        <v>37071</v>
      </c>
      <c r="BD297" s="0" t="n">
        <v>5427</v>
      </c>
      <c r="BE297" s="95" t="n">
        <v>37071</v>
      </c>
      <c r="BF297" s="0" t="n">
        <v>6163</v>
      </c>
      <c r="BG297" s="1" t="n">
        <f aca="false">+IF(BF297="","",BD297-BF297)</f>
        <v>-736</v>
      </c>
      <c r="BH297" s="95" t="n">
        <v>37071</v>
      </c>
      <c r="BI297" s="0" t="n">
        <v>80942</v>
      </c>
      <c r="BJ297" s="95" t="n">
        <v>37071</v>
      </c>
      <c r="BK297" s="0" t="n">
        <v>78537</v>
      </c>
      <c r="BL297" s="1" t="n">
        <f aca="false">+IF(BK297="","",BI297-BK297)</f>
        <v>2405</v>
      </c>
      <c r="BM297" s="1" t="n">
        <f aca="false">+IF(BI297="","",BI297+BD297)</f>
        <v>86369</v>
      </c>
      <c r="BN297" s="1" t="n">
        <f aca="false">+IF(BK297="","",BK297+BF297)</f>
        <v>84700</v>
      </c>
      <c r="BO297" s="1" t="n">
        <f aca="false">IF(BM297="","",BM297-BN297)</f>
        <v>1669</v>
      </c>
      <c r="BP297" s="95" t="n">
        <v>37071</v>
      </c>
      <c r="BQ297" s="0" t="n">
        <v>102875</v>
      </c>
    </row>
    <row r="298" customFormat="false" ht="12.75" hidden="false" customHeight="false" outlineLevel="0" collapsed="false">
      <c r="A298" s="95" t="n">
        <f aca="false">+A297+7</f>
        <v>37075</v>
      </c>
      <c r="B298" s="95" t="n">
        <v>37071</v>
      </c>
      <c r="C298" s="0" t="n">
        <v>26.25</v>
      </c>
      <c r="D298" s="95" t="n">
        <v>37071</v>
      </c>
      <c r="E298" s="0" t="n">
        <v>3.096</v>
      </c>
      <c r="F298" s="95" t="n">
        <v>37071</v>
      </c>
      <c r="G298" s="0" t="n">
        <v>70.9</v>
      </c>
      <c r="H298" s="95" t="n">
        <v>37071</v>
      </c>
      <c r="I298" s="0" t="n">
        <v>72.11</v>
      </c>
      <c r="J298" s="95" t="n">
        <v>37078</v>
      </c>
      <c r="K298" s="0" t="n">
        <v>16777</v>
      </c>
      <c r="L298" s="95" t="n">
        <v>37078</v>
      </c>
      <c r="M298" s="0" t="n">
        <v>65318</v>
      </c>
      <c r="N298" s="1" t="n">
        <f aca="false">+IF(M298="","",K298-M298)</f>
        <v>-48541</v>
      </c>
      <c r="O298" s="95" t="n">
        <v>37078</v>
      </c>
      <c r="P298" s="0" t="n">
        <v>352382</v>
      </c>
      <c r="Q298" s="95" t="n">
        <v>37078</v>
      </c>
      <c r="R298" s="0" t="n">
        <v>283544</v>
      </c>
      <c r="S298" s="1" t="n">
        <f aca="false">+IF(R298="","",P298-R298)</f>
        <v>68838</v>
      </c>
      <c r="T298" s="1" t="n">
        <f aca="false">+IF(P298="","",P298+K298)</f>
        <v>369159</v>
      </c>
      <c r="U298" s="1" t="n">
        <f aca="false">+IF(R298="","",R298+M298)</f>
        <v>348862</v>
      </c>
      <c r="V298" s="1" t="n">
        <f aca="false">IF(T298="","",T298-U298)</f>
        <v>20297</v>
      </c>
      <c r="W298" s="95" t="n">
        <v>37078</v>
      </c>
      <c r="X298" s="0" t="n">
        <v>446162</v>
      </c>
      <c r="Y298" s="95" t="n">
        <v>37078</v>
      </c>
      <c r="Z298" s="0" t="n">
        <v>4478</v>
      </c>
      <c r="AA298" s="95" t="n">
        <v>37078</v>
      </c>
      <c r="AB298" s="0" t="n">
        <v>27924</v>
      </c>
      <c r="AC298" s="1" t="n">
        <f aca="false">+IF(AB298="","",Z298-AB298)</f>
        <v>-23446</v>
      </c>
      <c r="AD298" s="95" t="n">
        <v>37078</v>
      </c>
      <c r="AE298" s="0" t="n">
        <v>407779</v>
      </c>
      <c r="AF298" s="95" t="n">
        <v>37078</v>
      </c>
      <c r="AG298" s="0" t="n">
        <v>402600</v>
      </c>
      <c r="AH298" s="1" t="n">
        <f aca="false">+IF(AG298="","",AE298-AG298)</f>
        <v>5179</v>
      </c>
      <c r="AI298" s="1" t="n">
        <f aca="false">+IF(AE298="","",AE298+Z298)</f>
        <v>412257</v>
      </c>
      <c r="AJ298" s="1" t="n">
        <f aca="false">+IF(AG298="","",AG298+AB298)</f>
        <v>430524</v>
      </c>
      <c r="AK298" s="1" t="n">
        <f aca="false">IF(AI298="","",AI298-AJ298)</f>
        <v>-18267</v>
      </c>
      <c r="AL298" s="95" t="n">
        <v>37078</v>
      </c>
      <c r="AM298" s="0" t="n">
        <v>469707</v>
      </c>
      <c r="AN298" s="95" t="n">
        <v>37078</v>
      </c>
      <c r="AO298" s="0" t="n">
        <v>3577</v>
      </c>
      <c r="AP298" s="95" t="n">
        <v>37078</v>
      </c>
      <c r="AQ298" s="0" t="n">
        <v>9364</v>
      </c>
      <c r="AR298" s="1" t="n">
        <f aca="false">+IF(AQ298="","",AO298-AQ298)</f>
        <v>-5787</v>
      </c>
      <c r="AS298" s="95" t="n">
        <v>37078</v>
      </c>
      <c r="AT298" s="0" t="n">
        <v>109758</v>
      </c>
      <c r="AU298" s="95" t="n">
        <v>37078</v>
      </c>
      <c r="AV298" s="0" t="n">
        <v>103826</v>
      </c>
      <c r="AW298" s="1" t="n">
        <f aca="false">+IF(AV298="","",AT298-AV298)</f>
        <v>5932</v>
      </c>
      <c r="AX298" s="1" t="n">
        <f aca="false">+IF(AT298="","",AT298+AO298)</f>
        <v>113335</v>
      </c>
      <c r="AY298" s="1" t="n">
        <f aca="false">+IF(AV298="","",AV298+AQ298)</f>
        <v>113190</v>
      </c>
      <c r="AZ298" s="1" t="n">
        <f aca="false">IF(AX298="","",AX298-AY298)</f>
        <v>145</v>
      </c>
      <c r="BA298" s="95" t="n">
        <v>37078</v>
      </c>
      <c r="BB298" s="0" t="n">
        <v>145981</v>
      </c>
      <c r="BC298" s="95" t="n">
        <v>37078</v>
      </c>
      <c r="BD298" s="0" t="n">
        <v>3335</v>
      </c>
      <c r="BE298" s="95" t="n">
        <v>37078</v>
      </c>
      <c r="BF298" s="0" t="n">
        <v>8398</v>
      </c>
      <c r="BG298" s="1" t="n">
        <f aca="false">+IF(BF298="","",BD298-BF298)</f>
        <v>-5063</v>
      </c>
      <c r="BH298" s="95" t="n">
        <v>37078</v>
      </c>
      <c r="BI298" s="0" t="n">
        <v>83034</v>
      </c>
      <c r="BJ298" s="95" t="n">
        <v>37078</v>
      </c>
      <c r="BK298" s="0" t="n">
        <v>74429</v>
      </c>
      <c r="BL298" s="1" t="n">
        <f aca="false">+IF(BK298="","",BI298-BK298)</f>
        <v>8605</v>
      </c>
      <c r="BM298" s="1" t="n">
        <f aca="false">+IF(BI298="","",BI298+BD298)</f>
        <v>86369</v>
      </c>
      <c r="BN298" s="1" t="n">
        <f aca="false">+IF(BK298="","",BK298+BF298)</f>
        <v>82827</v>
      </c>
      <c r="BO298" s="1" t="n">
        <f aca="false">IF(BM298="","",BM298-BN298)</f>
        <v>3542</v>
      </c>
      <c r="BP298" s="95" t="n">
        <v>37078</v>
      </c>
      <c r="BQ298" s="0" t="n">
        <v>101534</v>
      </c>
    </row>
    <row r="299" customFormat="false" ht="12.75" hidden="false" customHeight="false" outlineLevel="0" collapsed="false">
      <c r="A299" s="95" t="n">
        <f aca="false">+A298+7</f>
        <v>37082</v>
      </c>
      <c r="B299" s="95" t="n">
        <v>37078</v>
      </c>
      <c r="C299" s="0" t="n">
        <v>28.21</v>
      </c>
      <c r="D299" s="95" t="n">
        <v>37078</v>
      </c>
      <c r="E299" s="0" t="n">
        <v>3.218</v>
      </c>
      <c r="F299" s="95" t="n">
        <v>37078</v>
      </c>
      <c r="G299" s="0" t="n">
        <v>73.78</v>
      </c>
      <c r="H299" s="95" t="n">
        <v>37078</v>
      </c>
      <c r="I299" s="0" t="n">
        <v>75.67</v>
      </c>
      <c r="J299" s="95" t="n">
        <v>37085</v>
      </c>
      <c r="K299" s="0" t="n">
        <v>13990</v>
      </c>
      <c r="L299" s="95" t="n">
        <v>37085</v>
      </c>
      <c r="M299" s="0" t="n">
        <v>67476</v>
      </c>
      <c r="N299" s="1" t="n">
        <f aca="false">+IF(M299="","",K299-M299)</f>
        <v>-53486</v>
      </c>
      <c r="O299" s="95" t="n">
        <v>37085</v>
      </c>
      <c r="P299" s="0" t="n">
        <v>353183</v>
      </c>
      <c r="Q299" s="95" t="n">
        <v>37085</v>
      </c>
      <c r="R299" s="0" t="n">
        <v>284894</v>
      </c>
      <c r="S299" s="1" t="n">
        <f aca="false">+IF(R299="","",P299-R299)</f>
        <v>68289</v>
      </c>
      <c r="T299" s="1" t="n">
        <f aca="false">+IF(P299="","",P299+K299)</f>
        <v>367173</v>
      </c>
      <c r="U299" s="1" t="n">
        <f aca="false">+IF(R299="","",R299+M299)</f>
        <v>352370</v>
      </c>
      <c r="V299" s="1" t="n">
        <f aca="false">IF(T299="","",T299-U299)</f>
        <v>14803</v>
      </c>
      <c r="W299" s="95" t="n">
        <v>37085</v>
      </c>
      <c r="X299" s="0" t="n">
        <v>440452</v>
      </c>
      <c r="Y299" s="95" t="n">
        <v>37085</v>
      </c>
      <c r="Z299" s="0" t="n">
        <v>4402</v>
      </c>
      <c r="AA299" s="95" t="n">
        <v>37085</v>
      </c>
      <c r="AB299" s="0" t="n">
        <v>29923</v>
      </c>
      <c r="AC299" s="1" t="n">
        <f aca="false">+IF(AB299="","",Z299-AB299)</f>
        <v>-25521</v>
      </c>
      <c r="AD299" s="95" t="n">
        <v>37085</v>
      </c>
      <c r="AE299" s="0" t="n">
        <v>414356</v>
      </c>
      <c r="AF299" s="95" t="n">
        <v>37085</v>
      </c>
      <c r="AG299" s="0" t="n">
        <v>403019</v>
      </c>
      <c r="AH299" s="1" t="n">
        <f aca="false">+IF(AG299="","",AE299-AG299)</f>
        <v>11337</v>
      </c>
      <c r="AI299" s="1" t="n">
        <f aca="false">+IF(AE299="","",AE299+Z299)</f>
        <v>418758</v>
      </c>
      <c r="AJ299" s="1" t="n">
        <f aca="false">+IF(AG299="","",AG299+AB299)</f>
        <v>432942</v>
      </c>
      <c r="AK299" s="1" t="n">
        <f aca="false">IF(AI299="","",AI299-AJ299)</f>
        <v>-14184</v>
      </c>
      <c r="AL299" s="95" t="n">
        <v>37085</v>
      </c>
      <c r="AM299" s="0" t="n">
        <v>482240</v>
      </c>
      <c r="AN299" s="95" t="n">
        <v>37085</v>
      </c>
      <c r="AO299" s="0" t="n">
        <v>4559</v>
      </c>
      <c r="AP299" s="95" t="n">
        <v>37085</v>
      </c>
      <c r="AQ299" s="0" t="n">
        <v>11400</v>
      </c>
      <c r="AR299" s="1" t="n">
        <f aca="false">+IF(AQ299="","",AO299-AQ299)</f>
        <v>-6841</v>
      </c>
      <c r="AS299" s="95" t="n">
        <v>37085</v>
      </c>
      <c r="AT299" s="0" t="n">
        <v>108111</v>
      </c>
      <c r="AU299" s="95" t="n">
        <v>37085</v>
      </c>
      <c r="AV299" s="0" t="n">
        <v>104498</v>
      </c>
      <c r="AW299" s="1" t="n">
        <f aca="false">+IF(AV299="","",AT299-AV299)</f>
        <v>3613</v>
      </c>
      <c r="AX299" s="1" t="n">
        <f aca="false">+IF(AT299="","",AT299+AO299)</f>
        <v>112670</v>
      </c>
      <c r="AY299" s="1" t="n">
        <f aca="false">+IF(AV299="","",AV299+AQ299)</f>
        <v>115898</v>
      </c>
      <c r="AZ299" s="1" t="n">
        <f aca="false">IF(AX299="","",AX299-AY299)</f>
        <v>-3228</v>
      </c>
      <c r="BA299" s="95" t="n">
        <v>37085</v>
      </c>
      <c r="BB299" s="0" t="n">
        <v>147441</v>
      </c>
      <c r="BC299" s="95" t="n">
        <v>37085</v>
      </c>
      <c r="BD299" s="0" t="n">
        <v>2652</v>
      </c>
      <c r="BE299" s="95" t="n">
        <v>37085</v>
      </c>
      <c r="BF299" s="0" t="n">
        <v>11921</v>
      </c>
      <c r="BG299" s="1" t="n">
        <f aca="false">+IF(BF299="","",BD299-BF299)</f>
        <v>-9269</v>
      </c>
      <c r="BH299" s="95" t="n">
        <v>37085</v>
      </c>
      <c r="BI299" s="0" t="n">
        <v>86150</v>
      </c>
      <c r="BJ299" s="95" t="n">
        <v>37085</v>
      </c>
      <c r="BK299" s="0" t="n">
        <v>72761</v>
      </c>
      <c r="BL299" s="1" t="n">
        <f aca="false">+IF(BK299="","",BI299-BK299)</f>
        <v>13389</v>
      </c>
      <c r="BM299" s="1" t="n">
        <f aca="false">+IF(BI299="","",BI299+BD299)</f>
        <v>88802</v>
      </c>
      <c r="BN299" s="1" t="n">
        <f aca="false">+IF(BK299="","",BK299+BF299)</f>
        <v>84682</v>
      </c>
      <c r="BO299" s="1" t="n">
        <f aca="false">IF(BM299="","",BM299-BN299)</f>
        <v>4120</v>
      </c>
      <c r="BP299" s="95" t="n">
        <v>37085</v>
      </c>
      <c r="BQ299" s="0" t="n">
        <v>101833</v>
      </c>
    </row>
    <row r="300" customFormat="false" ht="12.75" hidden="false" customHeight="false" outlineLevel="0" collapsed="false">
      <c r="A300" s="95" t="n">
        <f aca="false">+A299+7</f>
        <v>37089</v>
      </c>
      <c r="B300" s="95" t="n">
        <v>37085</v>
      </c>
      <c r="C300" s="0" t="n">
        <v>26.59</v>
      </c>
      <c r="D300" s="95" t="n">
        <v>37085</v>
      </c>
      <c r="E300" s="0" t="n">
        <v>3.25</v>
      </c>
      <c r="F300" s="95" t="n">
        <v>37085</v>
      </c>
      <c r="G300" s="0" t="n">
        <v>68.74</v>
      </c>
      <c r="H300" s="95" t="n">
        <v>37085</v>
      </c>
      <c r="I300" s="0" t="n">
        <v>73.41</v>
      </c>
      <c r="J300" s="95" t="n">
        <v>37092</v>
      </c>
      <c r="K300" s="0" t="n">
        <v>16354</v>
      </c>
      <c r="L300" s="95" t="n">
        <v>37092</v>
      </c>
      <c r="M300" s="0" t="n">
        <v>62392</v>
      </c>
      <c r="N300" s="1" t="n">
        <f aca="false">+IF(M300="","",K300-M300)</f>
        <v>-46038</v>
      </c>
      <c r="O300" s="95" t="n">
        <v>37092</v>
      </c>
      <c r="P300" s="0" t="n">
        <v>365402</v>
      </c>
      <c r="Q300" s="95" t="n">
        <v>37092</v>
      </c>
      <c r="R300" s="0" t="n">
        <v>298677</v>
      </c>
      <c r="S300" s="1" t="n">
        <f aca="false">+IF(R300="","",P300-R300)</f>
        <v>66725</v>
      </c>
      <c r="T300" s="1" t="n">
        <f aca="false">+IF(P300="","",P300+K300)</f>
        <v>381756</v>
      </c>
      <c r="U300" s="1" t="n">
        <f aca="false">+IF(R300="","",R300+M300)</f>
        <v>361069</v>
      </c>
      <c r="V300" s="1" t="n">
        <f aca="false">IF(T300="","",T300-U300)</f>
        <v>20687</v>
      </c>
      <c r="W300" s="95" t="n">
        <v>37092</v>
      </c>
      <c r="X300" s="0" t="n">
        <v>453943</v>
      </c>
      <c r="Y300" s="95" t="n">
        <v>37092</v>
      </c>
      <c r="Z300" s="0" t="n">
        <v>5725</v>
      </c>
      <c r="AA300" s="95" t="n">
        <v>37092</v>
      </c>
      <c r="AB300" s="0" t="n">
        <v>34163</v>
      </c>
      <c r="AC300" s="1" t="n">
        <f aca="false">+IF(AB300="","",Z300-AB300)</f>
        <v>-28438</v>
      </c>
      <c r="AD300" s="95" t="n">
        <v>37092</v>
      </c>
      <c r="AE300" s="0" t="n">
        <v>410508</v>
      </c>
      <c r="AF300" s="95" t="n">
        <v>37092</v>
      </c>
      <c r="AG300" s="0" t="n">
        <v>388565</v>
      </c>
      <c r="AH300" s="1" t="n">
        <f aca="false">+IF(AG300="","",AE300-AG300)</f>
        <v>21943</v>
      </c>
      <c r="AI300" s="1" t="n">
        <f aca="false">+IF(AE300="","",AE300+Z300)</f>
        <v>416233</v>
      </c>
      <c r="AJ300" s="1" t="n">
        <f aca="false">+IF(AG300="","",AG300+AB300)</f>
        <v>422728</v>
      </c>
      <c r="AK300" s="1" t="n">
        <f aca="false">IF(AI300="","",AI300-AJ300)</f>
        <v>-6495</v>
      </c>
      <c r="AL300" s="95" t="n">
        <v>37092</v>
      </c>
      <c r="AM300" s="0" t="n">
        <v>477590</v>
      </c>
      <c r="AN300" s="95" t="n">
        <v>37092</v>
      </c>
      <c r="AO300" s="0" t="n">
        <v>2995</v>
      </c>
      <c r="AP300" s="95" t="n">
        <v>37092</v>
      </c>
      <c r="AQ300" s="0" t="n">
        <v>12939</v>
      </c>
      <c r="AR300" s="1" t="n">
        <f aca="false">+IF(AQ300="","",AO300-AQ300)</f>
        <v>-9944</v>
      </c>
      <c r="AS300" s="95" t="n">
        <v>37092</v>
      </c>
      <c r="AT300" s="0" t="n">
        <v>110687</v>
      </c>
      <c r="AU300" s="95" t="n">
        <v>37092</v>
      </c>
      <c r="AV300" s="0" t="n">
        <v>104318</v>
      </c>
      <c r="AW300" s="1" t="n">
        <f aca="false">+IF(AV300="","",AT300-AV300)</f>
        <v>6369</v>
      </c>
      <c r="AX300" s="1" t="n">
        <f aca="false">+IF(AT300="","",AT300+AO300)</f>
        <v>113682</v>
      </c>
      <c r="AY300" s="1" t="n">
        <f aca="false">+IF(AV300="","",AV300+AQ300)</f>
        <v>117257</v>
      </c>
      <c r="AZ300" s="1" t="n">
        <f aca="false">IF(AX300="","",AX300-AY300)</f>
        <v>-3575</v>
      </c>
      <c r="BA300" s="95" t="n">
        <v>37092</v>
      </c>
      <c r="BB300" s="0" t="n">
        <v>150171</v>
      </c>
      <c r="BC300" s="95" t="n">
        <v>37092</v>
      </c>
      <c r="BD300" s="0" t="n">
        <v>2891</v>
      </c>
      <c r="BE300" s="95" t="n">
        <v>37092</v>
      </c>
      <c r="BF300" s="0" t="n">
        <v>10386</v>
      </c>
      <c r="BG300" s="1" t="n">
        <f aca="false">+IF(BF300="","",BD300-BF300)</f>
        <v>-7495</v>
      </c>
      <c r="BH300" s="95" t="n">
        <v>37092</v>
      </c>
      <c r="BI300" s="0" t="n">
        <v>85453</v>
      </c>
      <c r="BJ300" s="95" t="n">
        <v>37092</v>
      </c>
      <c r="BK300" s="0" t="n">
        <v>73888</v>
      </c>
      <c r="BL300" s="1" t="n">
        <f aca="false">+IF(BK300="","",BI300-BK300)</f>
        <v>11565</v>
      </c>
      <c r="BM300" s="1" t="n">
        <f aca="false">+IF(BI300="","",BI300+BD300)</f>
        <v>88344</v>
      </c>
      <c r="BN300" s="1" t="n">
        <f aca="false">+IF(BK300="","",BK300+BF300)</f>
        <v>84274</v>
      </c>
      <c r="BO300" s="1" t="n">
        <f aca="false">IF(BM300="","",BM300-BN300)</f>
        <v>4070</v>
      </c>
      <c r="BP300" s="95" t="n">
        <v>37092</v>
      </c>
      <c r="BQ300" s="0" t="n">
        <v>101868</v>
      </c>
    </row>
    <row r="301" customFormat="false" ht="12.75" hidden="false" customHeight="false" outlineLevel="0" collapsed="false">
      <c r="A301" s="95" t="n">
        <f aca="false">+A300+7</f>
        <v>37096</v>
      </c>
      <c r="B301" s="95" t="n">
        <v>37092</v>
      </c>
      <c r="C301" s="0" t="n">
        <v>25.59</v>
      </c>
      <c r="D301" s="95" t="n">
        <v>37092</v>
      </c>
      <c r="E301" s="0" t="n">
        <v>2.955</v>
      </c>
      <c r="F301" s="95" t="n">
        <v>37092</v>
      </c>
      <c r="G301" s="0" t="n">
        <v>68.11</v>
      </c>
      <c r="H301" s="95" t="n">
        <v>37092</v>
      </c>
      <c r="I301" s="0" t="n">
        <v>72.38</v>
      </c>
      <c r="J301" s="95" t="n">
        <v>37099</v>
      </c>
      <c r="K301" s="0" t="n">
        <v>13861</v>
      </c>
      <c r="L301" s="95" t="n">
        <v>37099</v>
      </c>
      <c r="M301" s="0" t="n">
        <v>63619</v>
      </c>
      <c r="N301" s="1" t="n">
        <f aca="false">+IF(M301="","",K301-M301)</f>
        <v>-49758</v>
      </c>
      <c r="O301" s="95" t="n">
        <v>37099</v>
      </c>
      <c r="P301" s="0" t="n">
        <v>346772</v>
      </c>
      <c r="Q301" s="95" t="n">
        <v>37099</v>
      </c>
      <c r="R301" s="0" t="n">
        <v>276690</v>
      </c>
      <c r="S301" s="1" t="n">
        <f aca="false">+IF(R301="","",P301-R301)</f>
        <v>70082</v>
      </c>
      <c r="T301" s="1" t="n">
        <f aca="false">+IF(P301="","",P301+K301)</f>
        <v>360633</v>
      </c>
      <c r="U301" s="1" t="n">
        <f aca="false">+IF(R301="","",R301+M301)</f>
        <v>340309</v>
      </c>
      <c r="V301" s="1" t="n">
        <f aca="false">IF(T301="","",T301-U301)</f>
        <v>20324</v>
      </c>
      <c r="W301" s="95" t="n">
        <v>37099</v>
      </c>
      <c r="X301" s="0" t="n">
        <v>437129</v>
      </c>
      <c r="Y301" s="95" t="n">
        <v>37099</v>
      </c>
      <c r="Z301" s="0" t="n">
        <v>5502</v>
      </c>
      <c r="AA301" s="95" t="n">
        <v>37099</v>
      </c>
      <c r="AB301" s="0" t="n">
        <v>34668</v>
      </c>
      <c r="AC301" s="1" t="n">
        <f aca="false">+IF(AB301="","",Z301-AB301)</f>
        <v>-29166</v>
      </c>
      <c r="AD301" s="95" t="n">
        <v>37099</v>
      </c>
      <c r="AE301" s="0" t="n">
        <v>396139</v>
      </c>
      <c r="AF301" s="95" t="n">
        <v>37099</v>
      </c>
      <c r="AG301" s="0" t="n">
        <v>386534</v>
      </c>
      <c r="AH301" s="1" t="n">
        <f aca="false">+IF(AG301="","",AE301-AG301)</f>
        <v>9605</v>
      </c>
      <c r="AI301" s="1" t="n">
        <f aca="false">+IF(AE301="","",AE301+Z301)</f>
        <v>401641</v>
      </c>
      <c r="AJ301" s="1" t="n">
        <f aca="false">+IF(AG301="","",AG301+AB301)</f>
        <v>421202</v>
      </c>
      <c r="AK301" s="1" t="n">
        <f aca="false">IF(AI301="","",AI301-AJ301)</f>
        <v>-19561</v>
      </c>
      <c r="AL301" s="95" t="n">
        <v>37099</v>
      </c>
      <c r="AM301" s="0" t="n">
        <v>469812</v>
      </c>
      <c r="AN301" s="95" t="n">
        <v>37099</v>
      </c>
      <c r="AO301" s="0" t="n">
        <v>2522</v>
      </c>
      <c r="AP301" s="95" t="n">
        <v>37099</v>
      </c>
      <c r="AQ301" s="0" t="n">
        <v>17786</v>
      </c>
      <c r="AR301" s="1" t="n">
        <f aca="false">+IF(AQ301="","",AO301-AQ301)</f>
        <v>-15264</v>
      </c>
      <c r="AS301" s="95" t="n">
        <v>37099</v>
      </c>
      <c r="AT301" s="0" t="n">
        <v>114633</v>
      </c>
      <c r="AU301" s="95" t="n">
        <v>37099</v>
      </c>
      <c r="AV301" s="0" t="n">
        <v>102957</v>
      </c>
      <c r="AW301" s="1" t="n">
        <f aca="false">+IF(AV301="","",AT301-AV301)</f>
        <v>11676</v>
      </c>
      <c r="AX301" s="1" t="n">
        <f aca="false">+IF(AT301="","",AT301+AO301)</f>
        <v>117155</v>
      </c>
      <c r="AY301" s="1" t="n">
        <f aca="false">+IF(AV301="","",AV301+AQ301)</f>
        <v>120743</v>
      </c>
      <c r="AZ301" s="1" t="n">
        <f aca="false">IF(AX301="","",AX301-AY301)</f>
        <v>-3588</v>
      </c>
      <c r="BA301" s="95" t="n">
        <v>37099</v>
      </c>
      <c r="BB301" s="0" t="n">
        <v>153747</v>
      </c>
      <c r="BC301" s="95" t="n">
        <v>37099</v>
      </c>
      <c r="BD301" s="0" t="n">
        <v>2911</v>
      </c>
      <c r="BE301" s="95" t="n">
        <v>37099</v>
      </c>
      <c r="BF301" s="0" t="n">
        <v>10907</v>
      </c>
      <c r="BG301" s="1" t="n">
        <f aca="false">+IF(BF301="","",BD301-BF301)</f>
        <v>-7996</v>
      </c>
      <c r="BH301" s="95" t="n">
        <v>37099</v>
      </c>
      <c r="BI301" s="0" t="n">
        <v>87678</v>
      </c>
      <c r="BJ301" s="95" t="n">
        <v>37099</v>
      </c>
      <c r="BK301" s="0" t="n">
        <v>75723</v>
      </c>
      <c r="BL301" s="1" t="n">
        <f aca="false">+IF(BK301="","",BI301-BK301)</f>
        <v>11955</v>
      </c>
      <c r="BM301" s="1" t="n">
        <f aca="false">+IF(BI301="","",BI301+BD301)</f>
        <v>90589</v>
      </c>
      <c r="BN301" s="1" t="n">
        <f aca="false">+IF(BK301="","",BK301+BF301)</f>
        <v>86630</v>
      </c>
      <c r="BO301" s="1" t="n">
        <f aca="false">IF(BM301="","",BM301-BN301)</f>
        <v>3959</v>
      </c>
      <c r="BP301" s="95" t="n">
        <v>37099</v>
      </c>
      <c r="BQ301" s="0" t="n">
        <v>104720</v>
      </c>
    </row>
    <row r="302" customFormat="false" ht="12.75" hidden="false" customHeight="false" outlineLevel="0" collapsed="false">
      <c r="A302" s="95" t="n">
        <f aca="false">+A301+7</f>
        <v>37103</v>
      </c>
      <c r="B302" s="95" t="n">
        <v>37099</v>
      </c>
      <c r="C302" s="0" t="n">
        <v>27.02</v>
      </c>
      <c r="D302" s="95" t="n">
        <v>37099</v>
      </c>
      <c r="E302" s="0" t="n">
        <v>3.167</v>
      </c>
      <c r="F302" s="95" t="n">
        <v>37099</v>
      </c>
      <c r="G302" s="0" t="n">
        <v>71.31</v>
      </c>
      <c r="H302" s="95" t="n">
        <v>37099</v>
      </c>
      <c r="I302" s="0" t="n">
        <v>75.75</v>
      </c>
      <c r="J302" s="95" t="n">
        <v>37106</v>
      </c>
      <c r="K302" s="0" t="n">
        <v>13801</v>
      </c>
      <c r="L302" s="95" t="n">
        <v>37106</v>
      </c>
      <c r="M302" s="0" t="n">
        <v>64164</v>
      </c>
      <c r="N302" s="1" t="n">
        <f aca="false">+IF(M302="","",K302-M302)</f>
        <v>-50363</v>
      </c>
      <c r="O302" s="95" t="n">
        <v>37106</v>
      </c>
      <c r="P302" s="0" t="n">
        <v>363698</v>
      </c>
      <c r="Q302" s="95" t="n">
        <v>37106</v>
      </c>
      <c r="R302" s="0" t="n">
        <v>293726</v>
      </c>
      <c r="S302" s="1" t="n">
        <f aca="false">+IF(R302="","",P302-R302)</f>
        <v>69972</v>
      </c>
      <c r="T302" s="1" t="n">
        <f aca="false">+IF(P302="","",P302+K302)</f>
        <v>377499</v>
      </c>
      <c r="U302" s="1" t="n">
        <f aca="false">+IF(R302="","",R302+M302)</f>
        <v>357890</v>
      </c>
      <c r="V302" s="1" t="n">
        <f aca="false">IF(T302="","",T302-U302)</f>
        <v>19609</v>
      </c>
      <c r="W302" s="95" t="n">
        <v>37106</v>
      </c>
      <c r="X302" s="0" t="n">
        <v>458875</v>
      </c>
      <c r="Y302" s="95" t="n">
        <v>37106</v>
      </c>
      <c r="Z302" s="0" t="n">
        <v>4489</v>
      </c>
      <c r="AA302" s="95" t="n">
        <v>37106</v>
      </c>
      <c r="AB302" s="0" t="n">
        <v>26320</v>
      </c>
      <c r="AC302" s="1" t="n">
        <f aca="false">+IF(AB302="","",Z302-AB302)</f>
        <v>-21831</v>
      </c>
      <c r="AD302" s="95" t="n">
        <v>37106</v>
      </c>
      <c r="AE302" s="0" t="n">
        <v>386049</v>
      </c>
      <c r="AF302" s="95" t="n">
        <v>37106</v>
      </c>
      <c r="AG302" s="0" t="n">
        <v>384677</v>
      </c>
      <c r="AH302" s="1" t="n">
        <f aca="false">+IF(AG302="","",AE302-AG302)</f>
        <v>1372</v>
      </c>
      <c r="AI302" s="1" t="n">
        <f aca="false">+IF(AE302="","",AE302+Z302)</f>
        <v>390538</v>
      </c>
      <c r="AJ302" s="1" t="n">
        <f aca="false">+IF(AG302="","",AG302+AB302)</f>
        <v>410997</v>
      </c>
      <c r="AK302" s="1" t="n">
        <f aca="false">IF(AI302="","",AI302-AJ302)</f>
        <v>-20459</v>
      </c>
      <c r="AL302" s="95" t="n">
        <v>37106</v>
      </c>
      <c r="AM302" s="0" t="n">
        <v>461015</v>
      </c>
      <c r="AN302" s="95" t="n">
        <v>37106</v>
      </c>
      <c r="AO302" s="0" t="n">
        <v>6766</v>
      </c>
      <c r="AP302" s="95" t="n">
        <v>37106</v>
      </c>
      <c r="AQ302" s="0" t="n">
        <v>14930</v>
      </c>
      <c r="AR302" s="1" t="n">
        <f aca="false">+IF(AQ302="","",AO302-AQ302)</f>
        <v>-8164</v>
      </c>
      <c r="AS302" s="95" t="n">
        <v>37106</v>
      </c>
      <c r="AT302" s="0" t="n">
        <v>106329</v>
      </c>
      <c r="AU302" s="95" t="n">
        <v>37106</v>
      </c>
      <c r="AV302" s="0" t="n">
        <v>101843</v>
      </c>
      <c r="AW302" s="1" t="n">
        <f aca="false">+IF(AV302="","",AT302-AV302)</f>
        <v>4486</v>
      </c>
      <c r="AX302" s="1" t="n">
        <f aca="false">+IF(AT302="","",AT302+AO302)</f>
        <v>113095</v>
      </c>
      <c r="AY302" s="1" t="n">
        <f aca="false">+IF(AV302="","",AV302+AQ302)</f>
        <v>116773</v>
      </c>
      <c r="AZ302" s="1" t="n">
        <f aca="false">IF(AX302="","",AX302-AY302)</f>
        <v>-3678</v>
      </c>
      <c r="BA302" s="95" t="n">
        <v>37106</v>
      </c>
      <c r="BB302" s="0" t="n">
        <v>147165</v>
      </c>
      <c r="BC302" s="95" t="n">
        <v>37106</v>
      </c>
      <c r="BD302" s="0" t="n">
        <v>2722</v>
      </c>
      <c r="BE302" s="95" t="n">
        <v>37106</v>
      </c>
      <c r="BF302" s="0" t="n">
        <v>8212</v>
      </c>
      <c r="BG302" s="1" t="n">
        <f aca="false">+IF(BF302="","",BD302-BF302)</f>
        <v>-5490</v>
      </c>
      <c r="BH302" s="95" t="n">
        <v>37106</v>
      </c>
      <c r="BI302" s="0" t="n">
        <v>74471</v>
      </c>
      <c r="BJ302" s="95" t="n">
        <v>37106</v>
      </c>
      <c r="BK302" s="0" t="n">
        <v>66367</v>
      </c>
      <c r="BL302" s="1" t="n">
        <f aca="false">+IF(BK302="","",BI302-BK302)</f>
        <v>8104</v>
      </c>
      <c r="BM302" s="1" t="n">
        <f aca="false">+IF(BI302="","",BI302+BD302)</f>
        <v>77193</v>
      </c>
      <c r="BN302" s="1" t="n">
        <f aca="false">+IF(BK302="","",BK302+BF302)</f>
        <v>74579</v>
      </c>
      <c r="BO302" s="1" t="n">
        <f aca="false">IF(BM302="","",BM302-BN302)</f>
        <v>2614</v>
      </c>
      <c r="BP302" s="95" t="n">
        <v>37106</v>
      </c>
      <c r="BQ302" s="0" t="n">
        <v>90884</v>
      </c>
    </row>
    <row r="303" customFormat="false" ht="12.75" hidden="false" customHeight="false" outlineLevel="0" collapsed="false">
      <c r="A303" s="95" t="n">
        <f aca="false">+A302+7</f>
        <v>37110</v>
      </c>
      <c r="B303" s="95" t="n">
        <v>37106</v>
      </c>
      <c r="C303" s="0" t="n">
        <v>27.62</v>
      </c>
      <c r="D303" s="95" t="n">
        <v>37106</v>
      </c>
      <c r="E303" s="0" t="n">
        <v>2.971</v>
      </c>
      <c r="F303" s="95" t="n">
        <v>37106</v>
      </c>
      <c r="G303" s="0" t="n">
        <v>72.62</v>
      </c>
      <c r="H303" s="95" t="n">
        <v>37106</v>
      </c>
      <c r="I303" s="0" t="n">
        <v>77.65</v>
      </c>
      <c r="J303" s="95" t="n">
        <v>37113</v>
      </c>
      <c r="K303" s="0" t="n">
        <v>15930</v>
      </c>
      <c r="L303" s="95" t="n">
        <v>37113</v>
      </c>
      <c r="M303" s="0" t="n">
        <v>46051</v>
      </c>
      <c r="N303" s="1" t="n">
        <f aca="false">+IF(M303="","",K303-M303)</f>
        <v>-30121</v>
      </c>
      <c r="O303" s="95" t="n">
        <v>37113</v>
      </c>
      <c r="P303" s="0" t="n">
        <v>369991</v>
      </c>
      <c r="Q303" s="95" t="n">
        <v>37113</v>
      </c>
      <c r="R303" s="0" t="n">
        <v>321894</v>
      </c>
      <c r="S303" s="1" t="n">
        <f aca="false">+IF(R303="","",P303-R303)</f>
        <v>48097</v>
      </c>
      <c r="T303" s="1" t="n">
        <f aca="false">+IF(P303="","",P303+K303)</f>
        <v>385921</v>
      </c>
      <c r="U303" s="1" t="n">
        <f aca="false">+IF(R303="","",R303+M303)</f>
        <v>367945</v>
      </c>
      <c r="V303" s="1" t="n">
        <f aca="false">IF(T303="","",T303-U303)</f>
        <v>17976</v>
      </c>
      <c r="W303" s="95" t="n">
        <v>37113</v>
      </c>
      <c r="X303" s="0" t="n">
        <v>472489</v>
      </c>
      <c r="Y303" s="95" t="n">
        <v>37113</v>
      </c>
      <c r="Z303" s="0" t="n">
        <v>4141</v>
      </c>
      <c r="AA303" s="95" t="n">
        <v>37113</v>
      </c>
      <c r="AB303" s="0" t="n">
        <v>31706</v>
      </c>
      <c r="AC303" s="1" t="n">
        <f aca="false">+IF(AB303="","",Z303-AB303)</f>
        <v>-27565</v>
      </c>
      <c r="AD303" s="95" t="n">
        <v>37113</v>
      </c>
      <c r="AE303" s="0" t="n">
        <v>409523</v>
      </c>
      <c r="AF303" s="95" t="n">
        <v>37113</v>
      </c>
      <c r="AG303" s="0" t="n">
        <v>400828</v>
      </c>
      <c r="AH303" s="1" t="n">
        <f aca="false">+IF(AG303="","",AE303-AG303)</f>
        <v>8695</v>
      </c>
      <c r="AI303" s="1" t="n">
        <f aca="false">+IF(AE303="","",AE303+Z303)</f>
        <v>413664</v>
      </c>
      <c r="AJ303" s="1" t="n">
        <f aca="false">+IF(AG303="","",AG303+AB303)</f>
        <v>432534</v>
      </c>
      <c r="AK303" s="1" t="n">
        <f aca="false">IF(AI303="","",AI303-AJ303)</f>
        <v>-18870</v>
      </c>
      <c r="AL303" s="95" t="n">
        <v>37113</v>
      </c>
      <c r="AM303" s="0" t="n">
        <v>485080</v>
      </c>
      <c r="AN303" s="95" t="n">
        <v>37113</v>
      </c>
      <c r="AO303" s="0" t="n">
        <v>7918</v>
      </c>
      <c r="AP303" s="95" t="n">
        <v>37113</v>
      </c>
      <c r="AQ303" s="0" t="n">
        <v>12032</v>
      </c>
      <c r="AR303" s="1" t="n">
        <f aca="false">+IF(AQ303="","",AO303-AQ303)</f>
        <v>-4114</v>
      </c>
      <c r="AS303" s="95" t="n">
        <v>37113</v>
      </c>
      <c r="AT303" s="0" t="n">
        <v>101693</v>
      </c>
      <c r="AU303" s="95" t="n">
        <v>37113</v>
      </c>
      <c r="AV303" s="0" t="n">
        <v>104237</v>
      </c>
      <c r="AW303" s="1" t="n">
        <f aca="false">+IF(AV303="","",AT303-AV303)</f>
        <v>-2544</v>
      </c>
      <c r="AX303" s="1" t="n">
        <f aca="false">+IF(AT303="","",AT303+AO303)</f>
        <v>109611</v>
      </c>
      <c r="AY303" s="1" t="n">
        <f aca="false">+IF(AV303="","",AV303+AQ303)</f>
        <v>116269</v>
      </c>
      <c r="AZ303" s="1" t="n">
        <f aca="false">IF(AX303="","",AX303-AY303)</f>
        <v>-6658</v>
      </c>
      <c r="BA303" s="95" t="n">
        <v>37113</v>
      </c>
      <c r="BB303" s="0" t="n">
        <v>144801</v>
      </c>
      <c r="BC303" s="95" t="n">
        <v>37113</v>
      </c>
      <c r="BD303" s="0" t="n">
        <v>2928</v>
      </c>
      <c r="BE303" s="95" t="n">
        <v>37113</v>
      </c>
      <c r="BF303" s="0" t="n">
        <v>8438</v>
      </c>
      <c r="BG303" s="1" t="n">
        <f aca="false">+IF(BF303="","",BD303-BF303)</f>
        <v>-5510</v>
      </c>
      <c r="BH303" s="95" t="n">
        <v>37113</v>
      </c>
      <c r="BI303" s="0" t="n">
        <v>72916</v>
      </c>
      <c r="BJ303" s="95" t="n">
        <v>37113</v>
      </c>
      <c r="BK303" s="0" t="n">
        <v>67852</v>
      </c>
      <c r="BL303" s="1" t="n">
        <f aca="false">+IF(BK303="","",BI303-BK303)</f>
        <v>5064</v>
      </c>
      <c r="BM303" s="1" t="n">
        <f aca="false">+IF(BI303="","",BI303+BD303)</f>
        <v>75844</v>
      </c>
      <c r="BN303" s="1" t="n">
        <f aca="false">+IF(BK303="","",BK303+BF303)</f>
        <v>76290</v>
      </c>
      <c r="BO303" s="1" t="n">
        <f aca="false">IF(BM303="","",BM303-BN303)</f>
        <v>-446</v>
      </c>
      <c r="BP303" s="95" t="n">
        <v>37113</v>
      </c>
      <c r="BQ303" s="0" t="n">
        <v>92149</v>
      </c>
    </row>
    <row r="304" customFormat="false" ht="12.75" hidden="false" customHeight="false" outlineLevel="0" collapsed="false">
      <c r="A304" s="95" t="n">
        <f aca="false">+A303+7</f>
        <v>37117</v>
      </c>
      <c r="B304" s="95" t="n">
        <v>37113</v>
      </c>
      <c r="C304" s="0" t="n">
        <v>28.05</v>
      </c>
      <c r="D304" s="95" t="n">
        <v>37113</v>
      </c>
      <c r="E304" s="0" t="n">
        <v>3.04</v>
      </c>
      <c r="F304" s="95" t="n">
        <v>37113</v>
      </c>
      <c r="G304" s="0" t="n">
        <v>74.39</v>
      </c>
      <c r="H304" s="95" t="n">
        <v>37113</v>
      </c>
      <c r="I304" s="0" t="n">
        <v>79.9</v>
      </c>
      <c r="J304" s="95" t="n">
        <v>37120</v>
      </c>
      <c r="K304" s="0" t="n">
        <v>19548</v>
      </c>
      <c r="L304" s="95" t="n">
        <v>37120</v>
      </c>
      <c r="M304" s="0" t="n">
        <v>48819</v>
      </c>
      <c r="N304" s="1" t="n">
        <f aca="false">+IF(M304="","",K304-M304)</f>
        <v>-29271</v>
      </c>
      <c r="O304" s="95" t="n">
        <v>37120</v>
      </c>
      <c r="P304" s="0" t="n">
        <v>378587</v>
      </c>
      <c r="Q304" s="95" t="n">
        <v>37120</v>
      </c>
      <c r="R304" s="0" t="n">
        <v>339243</v>
      </c>
      <c r="S304" s="1" t="n">
        <f aca="false">+IF(R304="","",P304-R304)</f>
        <v>39344</v>
      </c>
      <c r="T304" s="1" t="n">
        <f aca="false">+IF(P304="","",P304+K304)</f>
        <v>398135</v>
      </c>
      <c r="U304" s="1" t="n">
        <f aca="false">+IF(R304="","",R304+M304)</f>
        <v>388062</v>
      </c>
      <c r="V304" s="1" t="n">
        <f aca="false">IF(T304="","",T304-U304)</f>
        <v>10073</v>
      </c>
      <c r="W304" s="95" t="n">
        <v>37120</v>
      </c>
      <c r="X304" s="0" t="n">
        <v>488626</v>
      </c>
      <c r="Y304" s="95" t="n">
        <v>37120</v>
      </c>
      <c r="Z304" s="0" t="n">
        <v>5064</v>
      </c>
      <c r="AA304" s="95" t="n">
        <v>37120</v>
      </c>
      <c r="AB304" s="0" t="n">
        <v>33600</v>
      </c>
      <c r="AC304" s="1" t="n">
        <f aca="false">+IF(AB304="","",Z304-AB304)</f>
        <v>-28536</v>
      </c>
      <c r="AD304" s="95" t="n">
        <v>37120</v>
      </c>
      <c r="AE304" s="0" t="n">
        <v>415792</v>
      </c>
      <c r="AF304" s="95" t="n">
        <v>37120</v>
      </c>
      <c r="AG304" s="0" t="n">
        <v>409499</v>
      </c>
      <c r="AH304" s="1" t="n">
        <f aca="false">+IF(AG304="","",AE304-AG304)</f>
        <v>6293</v>
      </c>
      <c r="AI304" s="1" t="n">
        <f aca="false">+IF(AE304="","",AE304+Z304)</f>
        <v>420856</v>
      </c>
      <c r="AJ304" s="1" t="n">
        <f aca="false">+IF(AG304="","",AG304+AB304)</f>
        <v>443099</v>
      </c>
      <c r="AK304" s="1" t="n">
        <f aca="false">IF(AI304="","",AI304-AJ304)</f>
        <v>-22243</v>
      </c>
      <c r="AL304" s="95" t="n">
        <v>37120</v>
      </c>
      <c r="AM304" s="0" t="n">
        <v>492279</v>
      </c>
      <c r="AN304" s="95" t="n">
        <v>37120</v>
      </c>
      <c r="AO304" s="0" t="n">
        <v>9276</v>
      </c>
      <c r="AP304" s="95" t="n">
        <v>37120</v>
      </c>
      <c r="AQ304" s="0" t="n">
        <v>11130</v>
      </c>
      <c r="AR304" s="1" t="n">
        <f aca="false">+IF(AQ304="","",AO304-AQ304)</f>
        <v>-1854</v>
      </c>
      <c r="AS304" s="95" t="n">
        <v>37120</v>
      </c>
      <c r="AT304" s="0" t="n">
        <v>104967</v>
      </c>
      <c r="AU304" s="95" t="n">
        <v>37120</v>
      </c>
      <c r="AV304" s="0" t="n">
        <v>109840</v>
      </c>
      <c r="AW304" s="1" t="n">
        <f aca="false">+IF(AV304="","",AT304-AV304)</f>
        <v>-4873</v>
      </c>
      <c r="AX304" s="1" t="n">
        <f aca="false">+IF(AT304="","",AT304+AO304)</f>
        <v>114243</v>
      </c>
      <c r="AY304" s="1" t="n">
        <f aca="false">+IF(AV304="","",AV304+AQ304)</f>
        <v>120970</v>
      </c>
      <c r="AZ304" s="1" t="n">
        <f aca="false">IF(AX304="","",AX304-AY304)</f>
        <v>-6727</v>
      </c>
      <c r="BA304" s="95" t="n">
        <v>37120</v>
      </c>
      <c r="BB304" s="0" t="n">
        <v>147508</v>
      </c>
      <c r="BC304" s="95" t="n">
        <v>37120</v>
      </c>
      <c r="BD304" s="0" t="n">
        <v>6301</v>
      </c>
      <c r="BE304" s="95" t="n">
        <v>37120</v>
      </c>
      <c r="BF304" s="0" t="n">
        <v>7050</v>
      </c>
      <c r="BG304" s="1" t="n">
        <f aca="false">+IF(BF304="","",BD304-BF304)</f>
        <v>-749</v>
      </c>
      <c r="BH304" s="95" t="n">
        <v>37120</v>
      </c>
      <c r="BI304" s="0" t="n">
        <v>71351</v>
      </c>
      <c r="BJ304" s="95" t="n">
        <v>37120</v>
      </c>
      <c r="BK304" s="0" t="n">
        <v>72373</v>
      </c>
      <c r="BL304" s="1" t="n">
        <f aca="false">+IF(BK304="","",BI304-BK304)</f>
        <v>-1022</v>
      </c>
      <c r="BM304" s="1" t="n">
        <f aca="false">+IF(BI304="","",BI304+BD304)</f>
        <v>77652</v>
      </c>
      <c r="BN304" s="1" t="n">
        <f aca="false">+IF(BK304="","",BK304+BF304)</f>
        <v>79423</v>
      </c>
      <c r="BO304" s="1" t="n">
        <f aca="false">IF(BM304="","",BM304-BN304)</f>
        <v>-1771</v>
      </c>
      <c r="BP304" s="95" t="n">
        <v>37120</v>
      </c>
      <c r="BQ304" s="0" t="n">
        <v>93617</v>
      </c>
    </row>
    <row r="305" customFormat="false" ht="12.75" hidden="false" customHeight="false" outlineLevel="0" collapsed="false">
      <c r="A305" s="95" t="n">
        <f aca="false">+A304+7</f>
        <v>37124</v>
      </c>
      <c r="B305" s="95" t="n">
        <v>37120</v>
      </c>
      <c r="C305" s="0" t="n">
        <v>26.68</v>
      </c>
      <c r="D305" s="95" t="n">
        <v>37120</v>
      </c>
      <c r="E305" s="0" t="n">
        <v>3.303</v>
      </c>
      <c r="F305" s="95" t="n">
        <v>37120</v>
      </c>
      <c r="G305" s="0" t="n">
        <v>70.51</v>
      </c>
      <c r="H305" s="95" t="n">
        <v>37120</v>
      </c>
      <c r="I305" s="0" t="n">
        <v>73.95</v>
      </c>
      <c r="J305" s="95" t="n">
        <v>37127</v>
      </c>
      <c r="K305" s="0" t="n">
        <v>18390</v>
      </c>
      <c r="L305" s="95" t="n">
        <v>37127</v>
      </c>
      <c r="M305" s="0" t="n">
        <v>49566</v>
      </c>
      <c r="N305" s="1" t="n">
        <f aca="false">+IF(M305="","",K305-M305)</f>
        <v>-31176</v>
      </c>
      <c r="O305" s="95" t="n">
        <v>37127</v>
      </c>
      <c r="P305" s="0" t="n">
        <v>335917</v>
      </c>
      <c r="Q305" s="95" t="n">
        <v>37127</v>
      </c>
      <c r="R305" s="0" t="n">
        <v>288174</v>
      </c>
      <c r="S305" s="1" t="n">
        <f aca="false">+IF(R305="","",P305-R305)</f>
        <v>47743</v>
      </c>
      <c r="T305" s="1" t="n">
        <f aca="false">+IF(P305="","",P305+K305)</f>
        <v>354307</v>
      </c>
      <c r="U305" s="1" t="n">
        <f aca="false">+IF(R305="","",R305+M305)</f>
        <v>337740</v>
      </c>
      <c r="V305" s="1" t="n">
        <f aca="false">IF(T305="","",T305-U305)</f>
        <v>16567</v>
      </c>
      <c r="W305" s="95" t="n">
        <v>37127</v>
      </c>
      <c r="X305" s="0" t="n">
        <v>435533</v>
      </c>
      <c r="Y305" s="95" t="n">
        <v>37127</v>
      </c>
      <c r="Z305" s="0" t="n">
        <v>7029</v>
      </c>
      <c r="AA305" s="95" t="n">
        <v>37127</v>
      </c>
      <c r="AB305" s="0" t="n">
        <v>28063</v>
      </c>
      <c r="AC305" s="1" t="n">
        <f aca="false">+IF(AB305="","",Z305-AB305)</f>
        <v>-21034</v>
      </c>
      <c r="AD305" s="95" t="n">
        <v>37127</v>
      </c>
      <c r="AE305" s="0" t="n">
        <v>422054</v>
      </c>
      <c r="AF305" s="95" t="n">
        <v>37127</v>
      </c>
      <c r="AG305" s="0" t="n">
        <v>424100</v>
      </c>
      <c r="AH305" s="1" t="n">
        <f aca="false">+IF(AG305="","",AE305-AG305)</f>
        <v>-2046</v>
      </c>
      <c r="AI305" s="1" t="n">
        <f aca="false">+IF(AE305="","",AE305+Z305)</f>
        <v>429083</v>
      </c>
      <c r="AJ305" s="1" t="n">
        <f aca="false">+IF(AG305="","",AG305+AB305)</f>
        <v>452163</v>
      </c>
      <c r="AK305" s="1" t="n">
        <f aca="false">IF(AI305="","",AI305-AJ305)</f>
        <v>-23080</v>
      </c>
      <c r="AL305" s="95" t="n">
        <v>37127</v>
      </c>
      <c r="AM305" s="0" t="n">
        <v>500440</v>
      </c>
      <c r="AN305" s="95" t="n">
        <v>37127</v>
      </c>
      <c r="AO305" s="0" t="n">
        <v>7134</v>
      </c>
      <c r="AP305" s="95" t="n">
        <v>37127</v>
      </c>
      <c r="AQ305" s="0" t="n">
        <v>13936</v>
      </c>
      <c r="AR305" s="1" t="n">
        <f aca="false">+IF(AQ305="","",AO305-AQ305)</f>
        <v>-6802</v>
      </c>
      <c r="AS305" s="95" t="n">
        <v>37127</v>
      </c>
      <c r="AT305" s="0" t="n">
        <v>104641</v>
      </c>
      <c r="AU305" s="95" t="n">
        <v>37127</v>
      </c>
      <c r="AV305" s="0" t="n">
        <v>104534</v>
      </c>
      <c r="AW305" s="1" t="n">
        <f aca="false">+IF(AV305="","",AT305-AV305)</f>
        <v>107</v>
      </c>
      <c r="AX305" s="1" t="n">
        <f aca="false">+IF(AT305="","",AT305+AO305)</f>
        <v>111775</v>
      </c>
      <c r="AY305" s="1" t="n">
        <f aca="false">+IF(AV305="","",AV305+AQ305)</f>
        <v>118470</v>
      </c>
      <c r="AZ305" s="1" t="n">
        <f aca="false">IF(AX305="","",AX305-AY305)</f>
        <v>-6695</v>
      </c>
      <c r="BA305" s="95" t="n">
        <v>37127</v>
      </c>
      <c r="BB305" s="0" t="n">
        <v>145719</v>
      </c>
      <c r="BC305" s="95" t="n">
        <v>37127</v>
      </c>
      <c r="BD305" s="0" t="n">
        <v>3695</v>
      </c>
      <c r="BE305" s="95" t="n">
        <v>37127</v>
      </c>
      <c r="BF305" s="0" t="n">
        <v>10116</v>
      </c>
      <c r="BG305" s="1" t="n">
        <f aca="false">+IF(BF305="","",BD305-BF305)</f>
        <v>-6421</v>
      </c>
      <c r="BH305" s="95" t="n">
        <v>37127</v>
      </c>
      <c r="BI305" s="0" t="n">
        <v>77326</v>
      </c>
      <c r="BJ305" s="95" t="n">
        <v>37127</v>
      </c>
      <c r="BK305" s="0" t="n">
        <v>69350</v>
      </c>
      <c r="BL305" s="1" t="n">
        <f aca="false">+IF(BK305="","",BI305-BK305)</f>
        <v>7976</v>
      </c>
      <c r="BM305" s="1" t="n">
        <f aca="false">+IF(BI305="","",BI305+BD305)</f>
        <v>81021</v>
      </c>
      <c r="BN305" s="1" t="n">
        <f aca="false">+IF(BK305="","",BK305+BF305)</f>
        <v>79466</v>
      </c>
      <c r="BO305" s="1" t="n">
        <f aca="false">IF(BM305="","",BM305-BN305)</f>
        <v>1555</v>
      </c>
      <c r="BP305" s="95" t="n">
        <v>37127</v>
      </c>
      <c r="BQ305" s="0" t="n">
        <v>94657</v>
      </c>
    </row>
    <row r="306" customFormat="false" ht="12.75" hidden="false" customHeight="false" outlineLevel="0" collapsed="false">
      <c r="A306" s="95" t="n">
        <f aca="false">+A305+7</f>
        <v>37131</v>
      </c>
      <c r="B306" s="95" t="n">
        <v>37127</v>
      </c>
      <c r="C306" s="0" t="n">
        <v>26.9</v>
      </c>
      <c r="D306" s="95" t="n">
        <v>37127</v>
      </c>
      <c r="E306" s="0" t="n">
        <v>2.706</v>
      </c>
      <c r="F306" s="95" t="n">
        <v>37127</v>
      </c>
      <c r="G306" s="0" t="n">
        <v>74.6</v>
      </c>
      <c r="H306" s="95" t="n">
        <v>37127</v>
      </c>
      <c r="I306" s="0" t="n">
        <v>83.57</v>
      </c>
      <c r="J306" s="95" t="n">
        <v>37134</v>
      </c>
      <c r="K306" s="0" t="n">
        <v>18455</v>
      </c>
      <c r="L306" s="95" t="n">
        <v>37134</v>
      </c>
      <c r="M306" s="0" t="n">
        <v>43287</v>
      </c>
      <c r="N306" s="1" t="n">
        <f aca="false">+IF(M306="","",K306-M306)</f>
        <v>-24832</v>
      </c>
      <c r="O306" s="95" t="n">
        <v>37134</v>
      </c>
      <c r="P306" s="0" t="n">
        <v>342257</v>
      </c>
      <c r="Q306" s="95" t="n">
        <v>37134</v>
      </c>
      <c r="R306" s="0" t="n">
        <v>304475</v>
      </c>
      <c r="S306" s="1" t="n">
        <f aca="false">+IF(R306="","",P306-R306)</f>
        <v>37782</v>
      </c>
      <c r="T306" s="1" t="n">
        <f aca="false">+IF(P306="","",P306+K306)</f>
        <v>360712</v>
      </c>
      <c r="U306" s="1" t="n">
        <f aca="false">+IF(R306="","",R306+M306)</f>
        <v>347762</v>
      </c>
      <c r="V306" s="1" t="n">
        <f aca="false">IF(T306="","",T306-U306)</f>
        <v>12950</v>
      </c>
      <c r="W306" s="95" t="n">
        <v>37134</v>
      </c>
      <c r="X306" s="0" t="n">
        <v>441769</v>
      </c>
      <c r="Y306" s="95" t="n">
        <v>37134</v>
      </c>
      <c r="Z306" s="0" t="n">
        <v>5635</v>
      </c>
      <c r="AA306" s="95" t="n">
        <v>37134</v>
      </c>
      <c r="AB306" s="0" t="n">
        <v>39769</v>
      </c>
      <c r="AC306" s="1" t="n">
        <f aca="false">+IF(AB306="","",Z306-AB306)</f>
        <v>-34134</v>
      </c>
      <c r="AD306" s="95" t="n">
        <v>37134</v>
      </c>
      <c r="AE306" s="0" t="n">
        <v>434499</v>
      </c>
      <c r="AF306" s="95" t="n">
        <v>37134</v>
      </c>
      <c r="AG306" s="0" t="n">
        <v>420381</v>
      </c>
      <c r="AH306" s="1" t="n">
        <f aca="false">+IF(AG306="","",AE306-AG306)</f>
        <v>14118</v>
      </c>
      <c r="AI306" s="1" t="n">
        <f aca="false">+IF(AE306="","",AE306+Z306)</f>
        <v>440134</v>
      </c>
      <c r="AJ306" s="1" t="n">
        <f aca="false">+IF(AG306="","",AG306+AB306)</f>
        <v>460150</v>
      </c>
      <c r="AK306" s="1" t="n">
        <f aca="false">IF(AI306="","",AI306-AJ306)</f>
        <v>-20016</v>
      </c>
      <c r="AL306" s="95" t="n">
        <v>37134</v>
      </c>
      <c r="AM306" s="0" t="n">
        <v>507520</v>
      </c>
      <c r="AN306" s="95" t="n">
        <v>37134</v>
      </c>
      <c r="AO306" s="0" t="n">
        <v>6224</v>
      </c>
      <c r="AP306" s="95" t="n">
        <v>37134</v>
      </c>
      <c r="AQ306" s="0" t="n">
        <v>8926</v>
      </c>
      <c r="AR306" s="1" t="n">
        <f aca="false">+IF(AQ306="","",AO306-AQ306)</f>
        <v>-2702</v>
      </c>
      <c r="AS306" s="95" t="n">
        <v>37134</v>
      </c>
      <c r="AT306" s="0" t="n">
        <v>103056</v>
      </c>
      <c r="AU306" s="95" t="n">
        <v>37134</v>
      </c>
      <c r="AV306" s="0" t="n">
        <v>107889</v>
      </c>
      <c r="AW306" s="1" t="n">
        <f aca="false">+IF(AV306="","",AT306-AV306)</f>
        <v>-4833</v>
      </c>
      <c r="AX306" s="1" t="n">
        <f aca="false">+IF(AT306="","",AT306+AO306)</f>
        <v>109280</v>
      </c>
      <c r="AY306" s="1" t="n">
        <f aca="false">+IF(AV306="","",AV306+AQ306)</f>
        <v>116815</v>
      </c>
      <c r="AZ306" s="1" t="n">
        <f aca="false">IF(AX306="","",AX306-AY306)</f>
        <v>-7535</v>
      </c>
      <c r="BA306" s="95" t="n">
        <v>37134</v>
      </c>
      <c r="BB306" s="0" t="n">
        <v>145536</v>
      </c>
      <c r="BC306" s="95" t="n">
        <v>37134</v>
      </c>
      <c r="BD306" s="0" t="n">
        <v>5743</v>
      </c>
      <c r="BE306" s="95" t="n">
        <v>37134</v>
      </c>
      <c r="BF306" s="0" t="n">
        <v>8950</v>
      </c>
      <c r="BG306" s="1" t="n">
        <f aca="false">+IF(BF306="","",BD306-BF306)</f>
        <v>-3207</v>
      </c>
      <c r="BH306" s="95" t="n">
        <v>37134</v>
      </c>
      <c r="BI306" s="0" t="n">
        <v>68851</v>
      </c>
      <c r="BJ306" s="95" t="n">
        <v>37134</v>
      </c>
      <c r="BK306" s="0" t="n">
        <v>66007</v>
      </c>
      <c r="BL306" s="1" t="n">
        <f aca="false">+IF(BK306="","",BI306-BK306)</f>
        <v>2844</v>
      </c>
      <c r="BM306" s="1" t="n">
        <f aca="false">+IF(BI306="","",BI306+BD306)</f>
        <v>74594</v>
      </c>
      <c r="BN306" s="1" t="n">
        <f aca="false">+IF(BK306="","",BK306+BF306)</f>
        <v>74957</v>
      </c>
      <c r="BO306" s="1" t="n">
        <f aca="false">IF(BM306="","",BM306-BN306)</f>
        <v>-363</v>
      </c>
      <c r="BP306" s="95" t="n">
        <v>37134</v>
      </c>
      <c r="BQ306" s="0" t="n">
        <v>90521</v>
      </c>
    </row>
    <row r="307" customFormat="false" ht="12.75" hidden="false" customHeight="false" outlineLevel="0" collapsed="false">
      <c r="A307" s="95" t="n">
        <f aca="false">+A306+7</f>
        <v>37138</v>
      </c>
      <c r="B307" s="95" t="n">
        <v>37134</v>
      </c>
      <c r="C307" s="0" t="n">
        <v>27.2</v>
      </c>
      <c r="D307" s="95" t="n">
        <v>37134</v>
      </c>
      <c r="E307" s="0" t="n">
        <v>2.38</v>
      </c>
      <c r="F307" s="95" t="n">
        <v>37134</v>
      </c>
      <c r="G307" s="0" t="n">
        <v>76.63</v>
      </c>
      <c r="H307" s="95" t="n">
        <v>37134</v>
      </c>
      <c r="I307" s="0" t="n">
        <v>80.57</v>
      </c>
      <c r="J307" s="95" t="n">
        <v>37141</v>
      </c>
      <c r="K307" s="0" t="n">
        <v>20660</v>
      </c>
      <c r="L307" s="95" t="n">
        <v>37141</v>
      </c>
      <c r="M307" s="0" t="n">
        <v>49138</v>
      </c>
      <c r="N307" s="1" t="n">
        <f aca="false">+IF(M307="","",K307-M307)</f>
        <v>-28478</v>
      </c>
      <c r="O307" s="95" t="n">
        <v>37141</v>
      </c>
      <c r="P307" s="0" t="n">
        <v>345007</v>
      </c>
      <c r="Q307" s="95" t="n">
        <v>37141</v>
      </c>
      <c r="R307" s="0" t="n">
        <v>308174</v>
      </c>
      <c r="S307" s="1" t="n">
        <f aca="false">+IF(R307="","",P307-R307)</f>
        <v>36833</v>
      </c>
      <c r="T307" s="1" t="n">
        <f aca="false">+IF(P307="","",P307+K307)</f>
        <v>365667</v>
      </c>
      <c r="U307" s="1" t="n">
        <f aca="false">+IF(R307="","",R307+M307)</f>
        <v>357312</v>
      </c>
      <c r="V307" s="1" t="n">
        <f aca="false">IF(T307="","",T307-U307)</f>
        <v>8355</v>
      </c>
      <c r="W307" s="95" t="n">
        <v>37141</v>
      </c>
      <c r="X307" s="0" t="n">
        <v>448693</v>
      </c>
      <c r="Y307" s="95" t="n">
        <v>37141</v>
      </c>
      <c r="Z307" s="0" t="n">
        <v>6483</v>
      </c>
      <c r="AA307" s="95" t="n">
        <v>37141</v>
      </c>
      <c r="AB307" s="0" t="n">
        <v>38057</v>
      </c>
      <c r="AC307" s="1" t="n">
        <f aca="false">+IF(AB307="","",Z307-AB307)</f>
        <v>-31574</v>
      </c>
      <c r="AD307" s="95" t="n">
        <v>37141</v>
      </c>
      <c r="AE307" s="0" t="n">
        <v>432044</v>
      </c>
      <c r="AF307" s="95" t="n">
        <v>37141</v>
      </c>
      <c r="AG307" s="0" t="n">
        <v>420491</v>
      </c>
      <c r="AH307" s="1" t="n">
        <f aca="false">+IF(AG307="","",AE307-AG307)</f>
        <v>11553</v>
      </c>
      <c r="AI307" s="1" t="n">
        <f aca="false">+IF(AE307="","",AE307+Z307)</f>
        <v>438527</v>
      </c>
      <c r="AJ307" s="1" t="n">
        <f aca="false">+IF(AG307="","",AG307+AB307)</f>
        <v>458548</v>
      </c>
      <c r="AK307" s="1" t="n">
        <f aca="false">IF(AI307="","",AI307-AJ307)</f>
        <v>-20021</v>
      </c>
      <c r="AL307" s="95" t="n">
        <v>37141</v>
      </c>
      <c r="AM307" s="0" t="n">
        <v>502531</v>
      </c>
      <c r="AN307" s="95" t="n">
        <v>37141</v>
      </c>
      <c r="AO307" s="0" t="n">
        <v>7141</v>
      </c>
      <c r="AP307" s="95" t="n">
        <v>37141</v>
      </c>
      <c r="AQ307" s="0" t="n">
        <v>9644</v>
      </c>
      <c r="AR307" s="1" t="n">
        <f aca="false">+IF(AQ307="","",AO307-AQ307)</f>
        <v>-2503</v>
      </c>
      <c r="AS307" s="95" t="n">
        <v>37141</v>
      </c>
      <c r="AT307" s="0" t="n">
        <v>102085</v>
      </c>
      <c r="AU307" s="95" t="n">
        <v>37141</v>
      </c>
      <c r="AV307" s="0" t="n">
        <v>108575</v>
      </c>
      <c r="AW307" s="1" t="n">
        <f aca="false">+IF(AV307="","",AT307-AV307)</f>
        <v>-6490</v>
      </c>
      <c r="AX307" s="1" t="n">
        <f aca="false">+IF(AT307="","",AT307+AO307)</f>
        <v>109226</v>
      </c>
      <c r="AY307" s="1" t="n">
        <f aca="false">+IF(AV307="","",AV307+AQ307)</f>
        <v>118219</v>
      </c>
      <c r="AZ307" s="1" t="n">
        <f aca="false">IF(AX307="","",AX307-AY307)</f>
        <v>-8993</v>
      </c>
      <c r="BA307" s="95" t="n">
        <v>37141</v>
      </c>
      <c r="BB307" s="0" t="n">
        <v>142936</v>
      </c>
      <c r="BC307" s="95" t="n">
        <v>37141</v>
      </c>
      <c r="BD307" s="0" t="n">
        <v>6794</v>
      </c>
      <c r="BE307" s="95" t="n">
        <v>37141</v>
      </c>
      <c r="BF307" s="0" t="n">
        <v>7478</v>
      </c>
      <c r="BG307" s="1" t="n">
        <f aca="false">+IF(BF307="","",BD307-BF307)</f>
        <v>-684</v>
      </c>
      <c r="BH307" s="95" t="n">
        <v>37141</v>
      </c>
      <c r="BI307" s="0" t="n">
        <v>64793</v>
      </c>
      <c r="BJ307" s="95" t="n">
        <v>37141</v>
      </c>
      <c r="BK307" s="0" t="n">
        <v>64832</v>
      </c>
      <c r="BL307" s="1" t="n">
        <f aca="false">+IF(BK307="","",BI307-BK307)</f>
        <v>-39</v>
      </c>
      <c r="BM307" s="1" t="n">
        <f aca="false">+IF(BI307="","",BI307+BD307)</f>
        <v>71587</v>
      </c>
      <c r="BN307" s="1" t="n">
        <f aca="false">+IF(BK307="","",BK307+BF307)</f>
        <v>72310</v>
      </c>
      <c r="BO307" s="1" t="n">
        <f aca="false">IF(BM307="","",BM307-BN307)</f>
        <v>-723</v>
      </c>
      <c r="BP307" s="95" t="n">
        <v>37141</v>
      </c>
      <c r="BQ307" s="0" t="n">
        <v>83210</v>
      </c>
    </row>
    <row r="308" customFormat="false" ht="12.75" hidden="false" customHeight="false" outlineLevel="0" collapsed="false">
      <c r="A308" s="95" t="n">
        <f aca="false">+A307+7</f>
        <v>37145</v>
      </c>
      <c r="B308" s="95" t="n">
        <v>37141</v>
      </c>
      <c r="C308" s="0" t="n">
        <v>28.03</v>
      </c>
      <c r="D308" s="95" t="n">
        <v>37141</v>
      </c>
      <c r="E308" s="0" t="n">
        <v>2.5</v>
      </c>
      <c r="F308" s="95" t="n">
        <v>37141</v>
      </c>
      <c r="G308" s="0" t="n">
        <v>80.28</v>
      </c>
      <c r="H308" s="95" t="n">
        <v>37141</v>
      </c>
      <c r="I308" s="0" t="n">
        <v>82.54</v>
      </c>
      <c r="J308" s="95" t="n">
        <v>37148</v>
      </c>
      <c r="K308" s="0" t="n">
        <v>20660</v>
      </c>
      <c r="L308" s="95" t="n">
        <v>37148</v>
      </c>
      <c r="M308" s="0" t="n">
        <v>49138</v>
      </c>
      <c r="N308" s="1" t="n">
        <f aca="false">+IF(M308="","",K308-M308)</f>
        <v>-28478</v>
      </c>
      <c r="O308" s="95" t="n">
        <v>37148</v>
      </c>
      <c r="P308" s="0" t="n">
        <v>345007</v>
      </c>
      <c r="Q308" s="95" t="n">
        <v>37148</v>
      </c>
      <c r="R308" s="0" t="n">
        <v>308174</v>
      </c>
      <c r="S308" s="1" t="n">
        <f aca="false">+IF(R308="","",P308-R308)</f>
        <v>36833</v>
      </c>
      <c r="T308" s="1" t="n">
        <f aca="false">+IF(P308="","",P308+K308)</f>
        <v>365667</v>
      </c>
      <c r="U308" s="1" t="n">
        <f aca="false">+IF(R308="","",R308+M308)</f>
        <v>357312</v>
      </c>
      <c r="V308" s="1" t="n">
        <f aca="false">IF(T308="","",T308-U308)</f>
        <v>8355</v>
      </c>
      <c r="W308" s="95" t="n">
        <v>37148</v>
      </c>
      <c r="X308" s="0" t="n">
        <v>448693</v>
      </c>
      <c r="Y308" s="95" t="n">
        <v>37148</v>
      </c>
      <c r="Z308" s="0" t="n">
        <v>6483</v>
      </c>
      <c r="AA308" s="95" t="n">
        <v>37148</v>
      </c>
      <c r="AB308" s="0" t="n">
        <v>38057</v>
      </c>
      <c r="AC308" s="1" t="n">
        <f aca="false">+IF(AB308="","",Z308-AB308)</f>
        <v>-31574</v>
      </c>
      <c r="AD308" s="95" t="n">
        <v>37148</v>
      </c>
      <c r="AE308" s="0" t="n">
        <v>432044</v>
      </c>
      <c r="AF308" s="95" t="n">
        <v>37148</v>
      </c>
      <c r="AG308" s="0" t="n">
        <v>420491</v>
      </c>
      <c r="AH308" s="1" t="n">
        <f aca="false">+IF(AG308="","",AE308-AG308)</f>
        <v>11553</v>
      </c>
      <c r="AI308" s="1" t="n">
        <f aca="false">+IF(AE308="","",AE308+Z308)</f>
        <v>438527</v>
      </c>
      <c r="AJ308" s="1" t="n">
        <f aca="false">+IF(AG308="","",AG308+AB308)</f>
        <v>458548</v>
      </c>
      <c r="AK308" s="1" t="n">
        <f aca="false">IF(AI308="","",AI308-AJ308)</f>
        <v>-20021</v>
      </c>
      <c r="AL308" s="95" t="n">
        <v>37148</v>
      </c>
      <c r="AM308" s="0" t="n">
        <v>502531</v>
      </c>
      <c r="AN308" s="95" t="n">
        <v>37148</v>
      </c>
      <c r="AO308" s="0" t="n">
        <v>7141</v>
      </c>
      <c r="AP308" s="95" t="n">
        <v>37148</v>
      </c>
      <c r="AQ308" s="0" t="n">
        <v>9644</v>
      </c>
      <c r="AR308" s="1" t="n">
        <f aca="false">+IF(AQ308="","",AO308-AQ308)</f>
        <v>-2503</v>
      </c>
      <c r="AS308" s="95" t="n">
        <v>37148</v>
      </c>
      <c r="AT308" s="0" t="n">
        <v>102085</v>
      </c>
      <c r="AU308" s="95" t="n">
        <v>37148</v>
      </c>
      <c r="AV308" s="0" t="n">
        <v>108575</v>
      </c>
      <c r="AW308" s="1" t="n">
        <f aca="false">+IF(AV308="","",AT308-AV308)</f>
        <v>-6490</v>
      </c>
      <c r="AX308" s="1" t="n">
        <f aca="false">+IF(AT308="","",AT308+AO308)</f>
        <v>109226</v>
      </c>
      <c r="AY308" s="1" t="n">
        <f aca="false">+IF(AV308="","",AV308+AQ308)</f>
        <v>118219</v>
      </c>
      <c r="AZ308" s="1" t="n">
        <f aca="false">IF(AX308="","",AX308-AY308)</f>
        <v>-8993</v>
      </c>
      <c r="BA308" s="95" t="n">
        <v>37148</v>
      </c>
      <c r="BB308" s="0" t="n">
        <v>142936</v>
      </c>
      <c r="BC308" s="95" t="n">
        <v>37148</v>
      </c>
      <c r="BD308" s="0" t="n">
        <v>6794</v>
      </c>
      <c r="BE308" s="95" t="n">
        <v>37148</v>
      </c>
      <c r="BF308" s="0" t="n">
        <v>7478</v>
      </c>
      <c r="BG308" s="1" t="n">
        <f aca="false">+IF(BF308="","",BD308-BF308)</f>
        <v>-684</v>
      </c>
      <c r="BH308" s="95" t="n">
        <v>37148</v>
      </c>
      <c r="BI308" s="0" t="n">
        <v>64793</v>
      </c>
      <c r="BJ308" s="95" t="n">
        <v>37148</v>
      </c>
      <c r="BK308" s="0" t="n">
        <v>64832</v>
      </c>
      <c r="BL308" s="1" t="n">
        <f aca="false">+IF(BK308="","",BI308-BK308)</f>
        <v>-39</v>
      </c>
      <c r="BM308" s="1" t="n">
        <f aca="false">+IF(BI308="","",BI308+BD308)</f>
        <v>71587</v>
      </c>
      <c r="BN308" s="1" t="n">
        <f aca="false">+IF(BK308="","",BK308+BF308)</f>
        <v>72310</v>
      </c>
      <c r="BO308" s="1" t="n">
        <f aca="false">IF(BM308="","",BM308-BN308)</f>
        <v>-723</v>
      </c>
      <c r="BP308" s="95" t="n">
        <v>37148</v>
      </c>
      <c r="BQ308" s="0" t="n">
        <v>83210</v>
      </c>
    </row>
    <row r="309" customFormat="false" ht="12.75" hidden="false" customHeight="false" outlineLevel="0" collapsed="false">
      <c r="A309" s="95" t="n">
        <f aca="false">+A308+7</f>
        <v>37152</v>
      </c>
      <c r="B309" s="95" t="n">
        <v>37148</v>
      </c>
      <c r="C309" s="0" t="n">
        <v>27.63</v>
      </c>
      <c r="D309" s="95" t="n">
        <v>37148</v>
      </c>
      <c r="E309" s="0" t="n">
        <v>2.392</v>
      </c>
      <c r="F309" s="95" t="n">
        <v>37148</v>
      </c>
      <c r="G309" s="0" t="n">
        <v>79.61</v>
      </c>
      <c r="H309" s="95" t="n">
        <v>37148</v>
      </c>
      <c r="I309" s="0" t="n">
        <v>81.87</v>
      </c>
      <c r="J309" s="95" t="n">
        <v>37155</v>
      </c>
      <c r="K309" s="0" t="n">
        <v>36998</v>
      </c>
      <c r="L309" s="95" t="n">
        <v>37155</v>
      </c>
      <c r="M309" s="0" t="n">
        <v>32809</v>
      </c>
      <c r="N309" s="1" t="n">
        <f aca="false">+IF(M309="","",K309-M309)</f>
        <v>4189</v>
      </c>
      <c r="O309" s="95" t="n">
        <v>37155</v>
      </c>
      <c r="P309" s="0" t="n">
        <v>319383</v>
      </c>
      <c r="Q309" s="95" t="n">
        <v>37155</v>
      </c>
      <c r="R309" s="0" t="n">
        <v>329592</v>
      </c>
      <c r="S309" s="1" t="n">
        <f aca="false">+IF(R309="","",P309-R309)</f>
        <v>-10209</v>
      </c>
      <c r="T309" s="1" t="n">
        <f aca="false">+IF(P309="","",P309+K309)</f>
        <v>356381</v>
      </c>
      <c r="U309" s="1" t="n">
        <f aca="false">+IF(R309="","",R309+M309)</f>
        <v>362401</v>
      </c>
      <c r="V309" s="1" t="n">
        <f aca="false">IF(T309="","",T309-U309)</f>
        <v>-6020</v>
      </c>
      <c r="W309" s="95" t="n">
        <v>37155</v>
      </c>
      <c r="X309" s="0" t="n">
        <v>449950</v>
      </c>
      <c r="Y309" s="95" t="n">
        <v>37155</v>
      </c>
      <c r="Z309" s="0" t="n">
        <v>4310</v>
      </c>
      <c r="AA309" s="95" t="n">
        <v>37155</v>
      </c>
      <c r="AB309" s="0" t="n">
        <v>39588</v>
      </c>
      <c r="AC309" s="1" t="n">
        <f aca="false">+IF(AB309="","",Z309-AB309)</f>
        <v>-35278</v>
      </c>
      <c r="AD309" s="95" t="n">
        <v>37155</v>
      </c>
      <c r="AE309" s="0" t="n">
        <v>434995</v>
      </c>
      <c r="AF309" s="95" t="n">
        <v>37155</v>
      </c>
      <c r="AG309" s="0" t="n">
        <v>414577</v>
      </c>
      <c r="AH309" s="1" t="n">
        <f aca="false">+IF(AG309="","",AE309-AG309)</f>
        <v>20418</v>
      </c>
      <c r="AI309" s="1" t="n">
        <f aca="false">+IF(AE309="","",AE309+Z309)</f>
        <v>439305</v>
      </c>
      <c r="AJ309" s="1" t="n">
        <f aca="false">+IF(AG309="","",AG309+AB309)</f>
        <v>454165</v>
      </c>
      <c r="AK309" s="1" t="n">
        <f aca="false">IF(AI309="","",AI309-AJ309)</f>
        <v>-14860</v>
      </c>
      <c r="AL309" s="95" t="n">
        <v>37155</v>
      </c>
      <c r="AM309" s="0" t="n">
        <v>495797</v>
      </c>
      <c r="AN309" s="95" t="n">
        <v>37155</v>
      </c>
      <c r="AO309" s="0" t="n">
        <v>7833</v>
      </c>
      <c r="AP309" s="95" t="n">
        <v>37155</v>
      </c>
      <c r="AQ309" s="0" t="n">
        <v>9839</v>
      </c>
      <c r="AR309" s="1" t="n">
        <f aca="false">+IF(AQ309="","",AO309-AQ309)</f>
        <v>-2006</v>
      </c>
      <c r="AS309" s="95" t="n">
        <v>37155</v>
      </c>
      <c r="AT309" s="0" t="n">
        <v>98679</v>
      </c>
      <c r="AU309" s="95" t="n">
        <v>37155</v>
      </c>
      <c r="AV309" s="0" t="n">
        <v>102787</v>
      </c>
      <c r="AW309" s="1" t="n">
        <f aca="false">+IF(AV309="","",AT309-AV309)</f>
        <v>-4108</v>
      </c>
      <c r="AX309" s="1" t="n">
        <f aca="false">+IF(AT309="","",AT309+AO309)</f>
        <v>106512</v>
      </c>
      <c r="AY309" s="1" t="n">
        <f aca="false">+IF(AV309="","",AV309+AQ309)</f>
        <v>112626</v>
      </c>
      <c r="AZ309" s="1" t="n">
        <f aca="false">IF(AX309="","",AX309-AY309)</f>
        <v>-6114</v>
      </c>
      <c r="BA309" s="95" t="n">
        <v>37155</v>
      </c>
      <c r="BB309" s="0" t="n">
        <v>146035</v>
      </c>
      <c r="BC309" s="95" t="n">
        <v>37155</v>
      </c>
      <c r="BD309" s="0" t="n">
        <v>8739</v>
      </c>
      <c r="BE309" s="95" t="n">
        <v>37155</v>
      </c>
      <c r="BF309" s="0" t="n">
        <v>6544</v>
      </c>
      <c r="BG309" s="1" t="n">
        <f aca="false">+IF(BF309="","",BD309-BF309)</f>
        <v>2195</v>
      </c>
      <c r="BH309" s="95" t="n">
        <v>37155</v>
      </c>
      <c r="BI309" s="0" t="n">
        <v>63728</v>
      </c>
      <c r="BJ309" s="95" t="n">
        <v>37155</v>
      </c>
      <c r="BK309" s="0" t="n">
        <v>67971</v>
      </c>
      <c r="BL309" s="1" t="n">
        <f aca="false">+IF(BK309="","",BI309-BK309)</f>
        <v>-4243</v>
      </c>
      <c r="BM309" s="1" t="n">
        <f aca="false">+IF(BI309="","",BI309+BD309)</f>
        <v>72467</v>
      </c>
      <c r="BN309" s="1" t="n">
        <f aca="false">+IF(BK309="","",BK309+BF309)</f>
        <v>74515</v>
      </c>
      <c r="BO309" s="1" t="n">
        <f aca="false">IF(BM309="","",BM309-BN309)</f>
        <v>-2048</v>
      </c>
      <c r="BP309" s="95" t="n">
        <v>37155</v>
      </c>
      <c r="BQ309" s="0" t="n">
        <v>92029</v>
      </c>
    </row>
    <row r="310" customFormat="false" ht="12.75" hidden="false" customHeight="false" outlineLevel="0" collapsed="false">
      <c r="A310" s="95" t="n">
        <f aca="false">+A309+7</f>
        <v>37159</v>
      </c>
      <c r="B310" s="95" t="n">
        <v>37155</v>
      </c>
      <c r="C310" s="0" t="n">
        <v>25.97</v>
      </c>
      <c r="D310" s="95" t="n">
        <v>37155</v>
      </c>
      <c r="E310" s="0" t="n">
        <v>2.103</v>
      </c>
      <c r="F310" s="95" t="n">
        <v>37155</v>
      </c>
      <c r="G310" s="0" t="n">
        <v>70.87</v>
      </c>
      <c r="H310" s="95" t="n">
        <v>37155</v>
      </c>
      <c r="I310" s="0" t="n">
        <v>72.15</v>
      </c>
      <c r="J310" s="95" t="n">
        <v>37162</v>
      </c>
      <c r="K310" s="0" t="n">
        <v>22054</v>
      </c>
      <c r="L310" s="95" t="n">
        <v>37162</v>
      </c>
      <c r="M310" s="0" t="n">
        <v>41050</v>
      </c>
      <c r="N310" s="1" t="n">
        <f aca="false">+IF(M310="","",K310-M310)</f>
        <v>-18996</v>
      </c>
      <c r="O310" s="95" t="n">
        <v>37162</v>
      </c>
      <c r="P310" s="0" t="n">
        <v>317718</v>
      </c>
      <c r="Q310" s="95" t="n">
        <v>37162</v>
      </c>
      <c r="R310" s="0" t="n">
        <v>289508</v>
      </c>
      <c r="S310" s="1" t="n">
        <f aca="false">+IF(R310="","",P310-R310)</f>
        <v>28210</v>
      </c>
      <c r="T310" s="1" t="n">
        <f aca="false">+IF(P310="","",P310+K310)</f>
        <v>339772</v>
      </c>
      <c r="U310" s="1" t="n">
        <f aca="false">+IF(R310="","",R310+M310)</f>
        <v>330558</v>
      </c>
      <c r="V310" s="1" t="n">
        <f aca="false">IF(T310="","",T310-U310)</f>
        <v>9214</v>
      </c>
      <c r="W310" s="95" t="n">
        <v>37162</v>
      </c>
      <c r="X310" s="0" t="n">
        <v>401609</v>
      </c>
      <c r="Y310" s="95" t="n">
        <v>37162</v>
      </c>
      <c r="Z310" s="0" t="n">
        <v>5320</v>
      </c>
      <c r="AA310" s="95" t="n">
        <v>37162</v>
      </c>
      <c r="AB310" s="0" t="n">
        <v>32392</v>
      </c>
      <c r="AC310" s="1" t="n">
        <f aca="false">+IF(AB310="","",Z310-AB310)</f>
        <v>-27072</v>
      </c>
      <c r="AD310" s="95" t="n">
        <v>37162</v>
      </c>
      <c r="AE310" s="0" t="n">
        <v>431834</v>
      </c>
      <c r="AF310" s="95" t="n">
        <v>37162</v>
      </c>
      <c r="AG310" s="0" t="n">
        <v>422921</v>
      </c>
      <c r="AH310" s="1" t="n">
        <f aca="false">+IF(AG310="","",AE310-AG310)</f>
        <v>8913</v>
      </c>
      <c r="AI310" s="1" t="n">
        <f aca="false">+IF(AE310="","",AE310+Z310)</f>
        <v>437154</v>
      </c>
      <c r="AJ310" s="1" t="n">
        <f aca="false">+IF(AG310="","",AG310+AB310)</f>
        <v>455313</v>
      </c>
      <c r="AK310" s="1" t="n">
        <f aca="false">IF(AI310="","",AI310-AJ310)</f>
        <v>-18159</v>
      </c>
      <c r="AL310" s="95" t="n">
        <v>37162</v>
      </c>
      <c r="AM310" s="0" t="n">
        <v>503937</v>
      </c>
      <c r="AN310" s="95" t="n">
        <v>37162</v>
      </c>
      <c r="AO310" s="0" t="n">
        <v>3269</v>
      </c>
      <c r="AP310" s="95" t="n">
        <v>37162</v>
      </c>
      <c r="AQ310" s="0" t="n">
        <v>17911</v>
      </c>
      <c r="AR310" s="1" t="n">
        <f aca="false">+IF(AQ310="","",AO310-AQ310)</f>
        <v>-14642</v>
      </c>
      <c r="AS310" s="95" t="n">
        <v>37162</v>
      </c>
      <c r="AT310" s="0" t="n">
        <v>115326</v>
      </c>
      <c r="AU310" s="95" t="n">
        <v>37162</v>
      </c>
      <c r="AV310" s="0" t="n">
        <v>104306</v>
      </c>
      <c r="AW310" s="1" t="n">
        <f aca="false">+IF(AV310="","",AT310-AV310)</f>
        <v>11020</v>
      </c>
      <c r="AX310" s="1" t="n">
        <f aca="false">+IF(AT310="","",AT310+AO310)</f>
        <v>118595</v>
      </c>
      <c r="AY310" s="1" t="n">
        <f aca="false">+IF(AV310="","",AV310+AQ310)</f>
        <v>122217</v>
      </c>
      <c r="AZ310" s="1" t="n">
        <f aca="false">IF(AX310="","",AX310-AY310)</f>
        <v>-3622</v>
      </c>
      <c r="BA310" s="95" t="n">
        <v>37162</v>
      </c>
      <c r="BB310" s="0" t="n">
        <v>146136</v>
      </c>
      <c r="BC310" s="95" t="n">
        <v>37162</v>
      </c>
      <c r="BD310" s="0" t="n">
        <v>4505</v>
      </c>
      <c r="BE310" s="95" t="n">
        <v>37162</v>
      </c>
      <c r="BF310" s="0" t="n">
        <v>5781</v>
      </c>
      <c r="BG310" s="1" t="n">
        <f aca="false">+IF(BF310="","",BD310-BF310)</f>
        <v>-1276</v>
      </c>
      <c r="BH310" s="95" t="n">
        <v>37162</v>
      </c>
      <c r="BI310" s="0" t="n">
        <v>65566</v>
      </c>
      <c r="BJ310" s="95" t="n">
        <v>37162</v>
      </c>
      <c r="BK310" s="0" t="n">
        <v>62852</v>
      </c>
      <c r="BL310" s="1" t="n">
        <f aca="false">+IF(BK310="","",BI310-BK310)</f>
        <v>2714</v>
      </c>
      <c r="BM310" s="1" t="n">
        <f aca="false">+IF(BI310="","",BI310+BD310)</f>
        <v>70071</v>
      </c>
      <c r="BN310" s="1" t="n">
        <f aca="false">+IF(BK310="","",BK310+BF310)</f>
        <v>68633</v>
      </c>
      <c r="BO310" s="1" t="n">
        <f aca="false">IF(BM310="","",BM310-BN310)</f>
        <v>1438</v>
      </c>
      <c r="BP310" s="95" t="n">
        <v>37162</v>
      </c>
      <c r="BQ310" s="0" t="n">
        <v>82375</v>
      </c>
    </row>
    <row r="311" customFormat="false" ht="12.75" hidden="false" customHeight="false" outlineLevel="0" collapsed="false">
      <c r="A311" s="95" t="n">
        <f aca="false">+A310+7</f>
        <v>37166</v>
      </c>
      <c r="B311" s="95" t="n">
        <v>37162</v>
      </c>
      <c r="C311" s="0" t="n">
        <v>23.43</v>
      </c>
      <c r="D311" s="95" t="n">
        <v>37162</v>
      </c>
      <c r="E311" s="0" t="n">
        <v>2.244</v>
      </c>
      <c r="F311" s="95" t="n">
        <v>37162</v>
      </c>
      <c r="G311" s="0" t="n">
        <v>66.35</v>
      </c>
      <c r="H311" s="95" t="n">
        <v>37162</v>
      </c>
      <c r="I311" s="0" t="n">
        <v>67.99</v>
      </c>
      <c r="J311" s="95" t="n">
        <v>37169</v>
      </c>
      <c r="K311" s="0" t="n">
        <v>17156</v>
      </c>
      <c r="L311" s="95" t="n">
        <v>37169</v>
      </c>
      <c r="M311" s="0" t="n">
        <v>61845</v>
      </c>
      <c r="N311" s="1" t="n">
        <f aca="false">+IF(M311="","",K311-M311)</f>
        <v>-44689</v>
      </c>
      <c r="O311" s="95" t="n">
        <v>37169</v>
      </c>
      <c r="P311" s="0" t="n">
        <v>345610</v>
      </c>
      <c r="Q311" s="95" t="n">
        <v>37169</v>
      </c>
      <c r="R311" s="0" t="n">
        <v>288754</v>
      </c>
      <c r="S311" s="1" t="n">
        <f aca="false">+IF(R311="","",P311-R311)</f>
        <v>56856</v>
      </c>
      <c r="T311" s="1" t="n">
        <f aca="false">+IF(P311="","",P311+K311)</f>
        <v>362766</v>
      </c>
      <c r="U311" s="1" t="n">
        <f aca="false">+IF(R311="","",R311+M311)</f>
        <v>350599</v>
      </c>
      <c r="V311" s="1" t="n">
        <f aca="false">IF(T311="","",T311-U311)</f>
        <v>12167</v>
      </c>
      <c r="W311" s="95" t="n">
        <v>37169</v>
      </c>
      <c r="X311" s="0" t="n">
        <v>427641</v>
      </c>
      <c r="Y311" s="95" t="n">
        <v>37169</v>
      </c>
      <c r="Z311" s="0" t="n">
        <v>7008</v>
      </c>
      <c r="AA311" s="95" t="n">
        <v>37169</v>
      </c>
      <c r="AB311" s="0" t="n">
        <v>30352</v>
      </c>
      <c r="AC311" s="1" t="n">
        <f aca="false">+IF(AB311="","",Z311-AB311)</f>
        <v>-23344</v>
      </c>
      <c r="AD311" s="95" t="n">
        <v>37169</v>
      </c>
      <c r="AE311" s="0" t="n">
        <v>408854</v>
      </c>
      <c r="AF311" s="95" t="n">
        <v>37169</v>
      </c>
      <c r="AG311" s="0" t="n">
        <v>397971</v>
      </c>
      <c r="AH311" s="1" t="n">
        <f aca="false">+IF(AG311="","",AE311-AG311)</f>
        <v>10883</v>
      </c>
      <c r="AI311" s="1" t="n">
        <f aca="false">+IF(AE311="","",AE311+Z311)</f>
        <v>415862</v>
      </c>
      <c r="AJ311" s="1" t="n">
        <f aca="false">+IF(AG311="","",AG311+AB311)</f>
        <v>428323</v>
      </c>
      <c r="AK311" s="1" t="n">
        <f aca="false">IF(AI311="","",AI311-AJ311)</f>
        <v>-12461</v>
      </c>
      <c r="AL311" s="95" t="n">
        <v>37169</v>
      </c>
      <c r="AM311" s="0" t="n">
        <v>475947</v>
      </c>
      <c r="AN311" s="95" t="n">
        <v>37169</v>
      </c>
      <c r="AO311" s="0" t="n">
        <v>2519</v>
      </c>
      <c r="AP311" s="95" t="n">
        <v>37169</v>
      </c>
      <c r="AQ311" s="0" t="n">
        <v>22177</v>
      </c>
      <c r="AR311" s="1" t="n">
        <f aca="false">+IF(AQ311="","",AO311-AQ311)</f>
        <v>-19658</v>
      </c>
      <c r="AS311" s="95" t="n">
        <v>37169</v>
      </c>
      <c r="AT311" s="0" t="n">
        <v>111438</v>
      </c>
      <c r="AU311" s="95" t="n">
        <v>37169</v>
      </c>
      <c r="AV311" s="0" t="n">
        <v>95629</v>
      </c>
      <c r="AW311" s="1" t="n">
        <f aca="false">+IF(AV311="","",AT311-AV311)</f>
        <v>15809</v>
      </c>
      <c r="AX311" s="1" t="n">
        <f aca="false">+IF(AT311="","",AT311+AO311)</f>
        <v>113957</v>
      </c>
      <c r="AY311" s="1" t="n">
        <f aca="false">+IF(AV311="","",AV311+AQ311)</f>
        <v>117806</v>
      </c>
      <c r="AZ311" s="1" t="n">
        <f aca="false">IF(AX311="","",AX311-AY311)</f>
        <v>-3849</v>
      </c>
      <c r="BA311" s="95" t="n">
        <v>37169</v>
      </c>
      <c r="BB311" s="0" t="n">
        <v>146611</v>
      </c>
      <c r="BC311" s="95" t="n">
        <v>37169</v>
      </c>
      <c r="BD311" s="0" t="n">
        <v>2507</v>
      </c>
      <c r="BE311" s="95" t="n">
        <v>37169</v>
      </c>
      <c r="BF311" s="0" t="n">
        <v>9819</v>
      </c>
      <c r="BG311" s="1" t="n">
        <f aca="false">+IF(BF311="","",BD311-BF311)</f>
        <v>-7312</v>
      </c>
      <c r="BH311" s="95" t="n">
        <v>37169</v>
      </c>
      <c r="BI311" s="0" t="n">
        <v>76266</v>
      </c>
      <c r="BJ311" s="95" t="n">
        <v>37169</v>
      </c>
      <c r="BK311" s="0" t="n">
        <v>64693</v>
      </c>
      <c r="BL311" s="1" t="n">
        <f aca="false">+IF(BK311="","",BI311-BK311)</f>
        <v>11573</v>
      </c>
      <c r="BM311" s="1" t="n">
        <f aca="false">+IF(BI311="","",BI311+BD311)</f>
        <v>78773</v>
      </c>
      <c r="BN311" s="1" t="n">
        <f aca="false">+IF(BK311="","",BK311+BF311)</f>
        <v>74512</v>
      </c>
      <c r="BO311" s="1" t="n">
        <f aca="false">IF(BM311="","",BM311-BN311)</f>
        <v>4261</v>
      </c>
      <c r="BP311" s="95" t="n">
        <v>37169</v>
      </c>
      <c r="BQ311" s="0" t="n">
        <v>89848</v>
      </c>
    </row>
    <row r="312" customFormat="false" ht="12.75" hidden="false" customHeight="false" outlineLevel="0" collapsed="false">
      <c r="A312" s="95" t="n">
        <f aca="false">+A311+7</f>
        <v>37173</v>
      </c>
      <c r="B312" s="95" t="n">
        <v>37169</v>
      </c>
      <c r="C312" s="0" t="n">
        <v>22.39</v>
      </c>
      <c r="D312" s="95" t="n">
        <v>37169</v>
      </c>
      <c r="E312" s="0" t="n">
        <v>2.227</v>
      </c>
      <c r="F312" s="95" t="n">
        <v>37169</v>
      </c>
      <c r="G312" s="0" t="n">
        <v>64.02</v>
      </c>
      <c r="H312" s="95" t="n">
        <v>37169</v>
      </c>
      <c r="I312" s="0" t="n">
        <v>61.87</v>
      </c>
      <c r="J312" s="95" t="n">
        <v>37176</v>
      </c>
      <c r="K312" s="0" t="n">
        <v>18386</v>
      </c>
      <c r="L312" s="95" t="n">
        <v>37176</v>
      </c>
      <c r="M312" s="0" t="n">
        <v>63980</v>
      </c>
      <c r="N312" s="1" t="n">
        <f aca="false">+IF(M312="","",K312-M312)</f>
        <v>-45594</v>
      </c>
      <c r="O312" s="95" t="n">
        <v>37176</v>
      </c>
      <c r="P312" s="0" t="n">
        <v>362502</v>
      </c>
      <c r="Q312" s="95" t="n">
        <v>37176</v>
      </c>
      <c r="R312" s="0" t="n">
        <v>304250</v>
      </c>
      <c r="S312" s="1" t="n">
        <f aca="false">+IF(R312="","",P312-R312)</f>
        <v>58252</v>
      </c>
      <c r="T312" s="1" t="n">
        <f aca="false">+IF(P312="","",P312+K312)</f>
        <v>380888</v>
      </c>
      <c r="U312" s="1" t="n">
        <f aca="false">+IF(R312="","",R312+M312)</f>
        <v>368230</v>
      </c>
      <c r="V312" s="1" t="n">
        <f aca="false">IF(T312="","",T312-U312)</f>
        <v>12658</v>
      </c>
      <c r="W312" s="95" t="n">
        <v>37176</v>
      </c>
      <c r="X312" s="0" t="n">
        <v>446066</v>
      </c>
      <c r="Y312" s="95" t="n">
        <v>37176</v>
      </c>
      <c r="Z312" s="0" t="n">
        <v>5579</v>
      </c>
      <c r="AA312" s="95" t="n">
        <v>37176</v>
      </c>
      <c r="AB312" s="0" t="n">
        <v>30962</v>
      </c>
      <c r="AC312" s="1" t="n">
        <f aca="false">+IF(AB312="","",Z312-AB312)</f>
        <v>-25383</v>
      </c>
      <c r="AD312" s="95" t="n">
        <v>37176</v>
      </c>
      <c r="AE312" s="0" t="n">
        <v>415013</v>
      </c>
      <c r="AF312" s="95" t="n">
        <v>37176</v>
      </c>
      <c r="AG312" s="0" t="n">
        <v>408261</v>
      </c>
      <c r="AH312" s="1" t="n">
        <f aca="false">+IF(AG312="","",AE312-AG312)</f>
        <v>6752</v>
      </c>
      <c r="AI312" s="1" t="n">
        <f aca="false">+IF(AE312="","",AE312+Z312)</f>
        <v>420592</v>
      </c>
      <c r="AJ312" s="1" t="n">
        <f aca="false">+IF(AG312="","",AG312+AB312)</f>
        <v>439223</v>
      </c>
      <c r="AK312" s="1" t="n">
        <f aca="false">IF(AI312="","",AI312-AJ312)</f>
        <v>-18631</v>
      </c>
      <c r="AL312" s="95" t="n">
        <v>37176</v>
      </c>
      <c r="AM312" s="0" t="n">
        <v>480189</v>
      </c>
      <c r="AN312" s="95" t="n">
        <v>37176</v>
      </c>
      <c r="AO312" s="0" t="n">
        <v>3017</v>
      </c>
      <c r="AP312" s="95" t="n">
        <v>37176</v>
      </c>
      <c r="AQ312" s="0" t="n">
        <v>23087</v>
      </c>
      <c r="AR312" s="1" t="n">
        <f aca="false">+IF(AQ312="","",AO312-AQ312)</f>
        <v>-20070</v>
      </c>
      <c r="AS312" s="95" t="n">
        <v>37176</v>
      </c>
      <c r="AT312" s="0" t="n">
        <v>115891</v>
      </c>
      <c r="AU312" s="95" t="n">
        <v>37176</v>
      </c>
      <c r="AV312" s="0" t="n">
        <v>100480</v>
      </c>
      <c r="AW312" s="1" t="n">
        <f aca="false">+IF(AV312="","",AT312-AV312)</f>
        <v>15411</v>
      </c>
      <c r="AX312" s="1" t="n">
        <f aca="false">+IF(AT312="","",AT312+AO312)</f>
        <v>118908</v>
      </c>
      <c r="AY312" s="1" t="n">
        <f aca="false">+IF(AV312="","",AV312+AQ312)</f>
        <v>123567</v>
      </c>
      <c r="AZ312" s="1" t="n">
        <f aca="false">IF(AX312="","",AX312-AY312)</f>
        <v>-4659</v>
      </c>
      <c r="BA312" s="95" t="n">
        <v>37176</v>
      </c>
      <c r="BB312" s="0" t="n">
        <v>155156</v>
      </c>
      <c r="BC312" s="95" t="n">
        <v>37176</v>
      </c>
      <c r="BD312" s="0" t="n">
        <v>2623</v>
      </c>
      <c r="BE312" s="95" t="n">
        <v>37176</v>
      </c>
      <c r="BF312" s="0" t="n">
        <v>12683</v>
      </c>
      <c r="BG312" s="1" t="n">
        <f aca="false">+IF(BF312="","",BD312-BF312)</f>
        <v>-10060</v>
      </c>
      <c r="BH312" s="95" t="n">
        <v>37176</v>
      </c>
      <c r="BI312" s="0" t="n">
        <v>83340</v>
      </c>
      <c r="BJ312" s="95" t="n">
        <v>37176</v>
      </c>
      <c r="BK312" s="0" t="n">
        <v>69372</v>
      </c>
      <c r="BL312" s="1" t="n">
        <f aca="false">+IF(BK312="","",BI312-BK312)</f>
        <v>13968</v>
      </c>
      <c r="BM312" s="1" t="n">
        <f aca="false">+IF(BI312="","",BI312+BD312)</f>
        <v>85963</v>
      </c>
      <c r="BN312" s="1" t="n">
        <f aca="false">+IF(BK312="","",BK312+BF312)</f>
        <v>82055</v>
      </c>
      <c r="BO312" s="1" t="n">
        <f aca="false">IF(BM312="","",BM312-BN312)</f>
        <v>3908</v>
      </c>
      <c r="BP312" s="95" t="n">
        <v>37176</v>
      </c>
      <c r="BQ312" s="0" t="n">
        <v>97155</v>
      </c>
    </row>
    <row r="313" customFormat="false" ht="12.75" hidden="false" customHeight="false" outlineLevel="0" collapsed="false">
      <c r="A313" s="95" t="n">
        <f aca="false">+A312+7</f>
        <v>37180</v>
      </c>
      <c r="B313" s="95" t="n">
        <v>37176</v>
      </c>
      <c r="C313" s="0" t="n">
        <v>22.5</v>
      </c>
      <c r="D313" s="95" t="n">
        <v>37176</v>
      </c>
      <c r="E313" s="0" t="n">
        <v>2.43</v>
      </c>
      <c r="F313" s="95" t="n">
        <v>37176</v>
      </c>
      <c r="G313" s="0" t="n">
        <v>63.84</v>
      </c>
      <c r="H313" s="95" t="n">
        <v>37176</v>
      </c>
      <c r="I313" s="0" t="n">
        <v>60.1</v>
      </c>
      <c r="J313" s="95" t="n">
        <v>37183</v>
      </c>
      <c r="K313" s="0" t="n">
        <v>17501</v>
      </c>
      <c r="L313" s="95" t="n">
        <v>37183</v>
      </c>
      <c r="M313" s="0" t="n">
        <v>66229</v>
      </c>
      <c r="N313" s="1" t="n">
        <f aca="false">+IF(M313="","",K313-M313)</f>
        <v>-48728</v>
      </c>
      <c r="O313" s="95" t="n">
        <v>37183</v>
      </c>
      <c r="P313" s="0" t="n">
        <v>366230</v>
      </c>
      <c r="Q313" s="95" t="n">
        <v>37183</v>
      </c>
      <c r="R313" s="0" t="n">
        <v>307056</v>
      </c>
      <c r="S313" s="1" t="n">
        <f aca="false">+IF(R313="","",P313-R313)</f>
        <v>59174</v>
      </c>
      <c r="T313" s="1" t="n">
        <f aca="false">+IF(P313="","",P313+K313)</f>
        <v>383731</v>
      </c>
      <c r="U313" s="1" t="n">
        <f aca="false">+IF(R313="","",R313+M313)</f>
        <v>373285</v>
      </c>
      <c r="V313" s="1" t="n">
        <f aca="false">IF(T313="","",T313-U313)</f>
        <v>10446</v>
      </c>
      <c r="W313" s="95" t="n">
        <v>37183</v>
      </c>
      <c r="X313" s="0" t="n">
        <v>446401</v>
      </c>
      <c r="Y313" s="95" t="n">
        <v>37183</v>
      </c>
      <c r="Z313" s="0" t="n">
        <v>10409</v>
      </c>
      <c r="AA313" s="95" t="n">
        <v>37183</v>
      </c>
      <c r="AB313" s="0" t="n">
        <v>26769</v>
      </c>
      <c r="AC313" s="1" t="n">
        <f aca="false">+IF(AB313="","",Z313-AB313)</f>
        <v>-16360</v>
      </c>
      <c r="AD313" s="95" t="n">
        <v>37183</v>
      </c>
      <c r="AE313" s="0" t="n">
        <v>444922</v>
      </c>
      <c r="AF313" s="95" t="n">
        <v>37183</v>
      </c>
      <c r="AG313" s="0" t="n">
        <v>446571</v>
      </c>
      <c r="AH313" s="1" t="n">
        <f aca="false">+IF(AG313="","",AE313-AG313)</f>
        <v>-1649</v>
      </c>
      <c r="AI313" s="1" t="n">
        <f aca="false">+IF(AE313="","",AE313+Z313)</f>
        <v>455331</v>
      </c>
      <c r="AJ313" s="1" t="n">
        <f aca="false">+IF(AG313="","",AG313+AB313)</f>
        <v>473340</v>
      </c>
      <c r="AK313" s="1" t="n">
        <f aca="false">IF(AI313="","",AI313-AJ313)</f>
        <v>-18009</v>
      </c>
      <c r="AL313" s="95" t="n">
        <v>37183</v>
      </c>
      <c r="AM313" s="0" t="n">
        <v>513790</v>
      </c>
      <c r="AN313" s="95" t="n">
        <v>37183</v>
      </c>
      <c r="AO313" s="0" t="n">
        <v>3263</v>
      </c>
      <c r="AP313" s="95" t="n">
        <v>37183</v>
      </c>
      <c r="AQ313" s="0" t="n">
        <v>20429</v>
      </c>
      <c r="AR313" s="1" t="n">
        <f aca="false">+IF(AQ313="","",AO313-AQ313)</f>
        <v>-17166</v>
      </c>
      <c r="AS313" s="95" t="n">
        <v>37183</v>
      </c>
      <c r="AT313" s="0" t="n">
        <v>116342</v>
      </c>
      <c r="AU313" s="95" t="n">
        <v>37183</v>
      </c>
      <c r="AV313" s="0" t="n">
        <v>104528</v>
      </c>
      <c r="AW313" s="1" t="n">
        <f aca="false">+IF(AV313="","",AT313-AV313)</f>
        <v>11814</v>
      </c>
      <c r="AX313" s="1" t="n">
        <f aca="false">+IF(AT313="","",AT313+AO313)</f>
        <v>119605</v>
      </c>
      <c r="AY313" s="1" t="n">
        <f aca="false">+IF(AV313="","",AV313+AQ313)</f>
        <v>124957</v>
      </c>
      <c r="AZ313" s="1" t="n">
        <f aca="false">IF(AX313="","",AX313-AY313)</f>
        <v>-5352</v>
      </c>
      <c r="BA313" s="95" t="n">
        <v>37183</v>
      </c>
      <c r="BB313" s="0" t="n">
        <v>154496</v>
      </c>
      <c r="BC313" s="95" t="n">
        <v>37183</v>
      </c>
      <c r="BD313" s="0" t="n">
        <v>3469</v>
      </c>
      <c r="BE313" s="95" t="n">
        <v>37183</v>
      </c>
      <c r="BF313" s="0" t="n">
        <v>12934</v>
      </c>
      <c r="BG313" s="1" t="n">
        <f aca="false">+IF(BF313="","",BD313-BF313)</f>
        <v>-9465</v>
      </c>
      <c r="BH313" s="95" t="n">
        <v>37183</v>
      </c>
      <c r="BI313" s="0" t="n">
        <v>90614</v>
      </c>
      <c r="BJ313" s="95" t="n">
        <v>37183</v>
      </c>
      <c r="BK313" s="0" t="n">
        <v>76063</v>
      </c>
      <c r="BL313" s="1" t="n">
        <f aca="false">+IF(BK313="","",BI313-BK313)</f>
        <v>14551</v>
      </c>
      <c r="BM313" s="1" t="n">
        <f aca="false">+IF(BI313="","",BI313+BD313)</f>
        <v>94083</v>
      </c>
      <c r="BN313" s="1" t="n">
        <f aca="false">+IF(BK313="","",BK313+BF313)</f>
        <v>88997</v>
      </c>
      <c r="BO313" s="1" t="n">
        <f aca="false">IF(BM313="","",BM313-BN313)</f>
        <v>5086</v>
      </c>
      <c r="BP313" s="95" t="n">
        <v>37183</v>
      </c>
      <c r="BQ313" s="0" t="n">
        <v>106612</v>
      </c>
    </row>
    <row r="314" customFormat="false" ht="12.75" hidden="false" customHeight="false" outlineLevel="0" collapsed="false">
      <c r="A314" s="95" t="n">
        <f aca="false">+A313+7</f>
        <v>37187</v>
      </c>
      <c r="B314" s="95" t="n">
        <v>37183</v>
      </c>
      <c r="C314" s="0" t="n">
        <v>21.83</v>
      </c>
      <c r="D314" s="95" t="n">
        <v>37183</v>
      </c>
      <c r="E314" s="0" t="n">
        <v>2.681</v>
      </c>
      <c r="F314" s="95" t="n">
        <v>37183</v>
      </c>
      <c r="G314" s="0" t="n">
        <v>62.63</v>
      </c>
      <c r="H314" s="95" t="n">
        <v>37183</v>
      </c>
      <c r="I314" s="0" t="n">
        <v>59.52</v>
      </c>
      <c r="J314" s="95" t="n">
        <v>37190</v>
      </c>
      <c r="K314" s="0" t="n">
        <v>19542</v>
      </c>
      <c r="L314" s="95" t="n">
        <v>37190</v>
      </c>
      <c r="M314" s="0" t="n">
        <v>56906</v>
      </c>
      <c r="N314" s="1" t="n">
        <f aca="false">+IF(M314="","",K314-M314)</f>
        <v>-37364</v>
      </c>
      <c r="O314" s="95" t="n">
        <v>37190</v>
      </c>
      <c r="P314" s="0" t="n">
        <v>330380</v>
      </c>
      <c r="Q314" s="95" t="n">
        <v>37190</v>
      </c>
      <c r="R314" s="0" t="n">
        <v>280597</v>
      </c>
      <c r="S314" s="1" t="n">
        <f aca="false">+IF(R314="","",P314-R314)</f>
        <v>49783</v>
      </c>
      <c r="T314" s="1" t="n">
        <f aca="false">+IF(P314="","",P314+K314)</f>
        <v>349922</v>
      </c>
      <c r="U314" s="1" t="n">
        <f aca="false">+IF(R314="","",R314+M314)</f>
        <v>337503</v>
      </c>
      <c r="V314" s="1" t="n">
        <f aca="false">IF(T314="","",T314-U314)</f>
        <v>12419</v>
      </c>
      <c r="W314" s="95" t="n">
        <v>37190</v>
      </c>
      <c r="X314" s="0" t="n">
        <v>414095</v>
      </c>
      <c r="Y314" s="95" t="n">
        <v>37190</v>
      </c>
      <c r="Z314" s="0" t="n">
        <v>8733</v>
      </c>
      <c r="AA314" s="95" t="n">
        <v>37190</v>
      </c>
      <c r="AB314" s="0" t="n">
        <v>27322</v>
      </c>
      <c r="AC314" s="1" t="n">
        <f aca="false">+IF(AB314="","",Z314-AB314)</f>
        <v>-18589</v>
      </c>
      <c r="AD314" s="95" t="n">
        <v>37190</v>
      </c>
      <c r="AE314" s="0" t="n">
        <v>455306</v>
      </c>
      <c r="AF314" s="95" t="n">
        <v>37190</v>
      </c>
      <c r="AG314" s="0" t="n">
        <v>454907</v>
      </c>
      <c r="AH314" s="1" t="n">
        <f aca="false">+IF(AG314="","",AE314-AG314)</f>
        <v>399</v>
      </c>
      <c r="AI314" s="1" t="n">
        <f aca="false">+IF(AE314="","",AE314+Z314)</f>
        <v>464039</v>
      </c>
      <c r="AJ314" s="1" t="n">
        <f aca="false">+IF(AG314="","",AG314+AB314)</f>
        <v>482229</v>
      </c>
      <c r="AK314" s="1" t="n">
        <f aca="false">IF(AI314="","",AI314-AJ314)</f>
        <v>-18190</v>
      </c>
      <c r="AL314" s="95" t="n">
        <v>37190</v>
      </c>
      <c r="AM314" s="0" t="n">
        <v>522085</v>
      </c>
      <c r="AN314" s="95" t="n">
        <v>37190</v>
      </c>
      <c r="AO314" s="0" t="n">
        <v>1623</v>
      </c>
      <c r="AP314" s="95" t="n">
        <v>37190</v>
      </c>
      <c r="AQ314" s="0" t="n">
        <v>19523</v>
      </c>
      <c r="AR314" s="1" t="n">
        <f aca="false">+IF(AQ314="","",AO314-AQ314)</f>
        <v>-17900</v>
      </c>
      <c r="AS314" s="95" t="n">
        <v>37190</v>
      </c>
      <c r="AT314" s="0" t="n">
        <v>121580</v>
      </c>
      <c r="AU314" s="95" t="n">
        <v>37190</v>
      </c>
      <c r="AV314" s="0" t="n">
        <v>108904</v>
      </c>
      <c r="AW314" s="1" t="n">
        <f aca="false">+IF(AV314="","",AT314-AV314)</f>
        <v>12676</v>
      </c>
      <c r="AX314" s="1" t="n">
        <f aca="false">+IF(AT314="","",AT314+AO314)</f>
        <v>123203</v>
      </c>
      <c r="AY314" s="1" t="n">
        <f aca="false">+IF(AV314="","",AV314+AQ314)</f>
        <v>128427</v>
      </c>
      <c r="AZ314" s="1" t="n">
        <f aca="false">IF(AX314="","",AX314-AY314)</f>
        <v>-5224</v>
      </c>
      <c r="BA314" s="95" t="n">
        <v>37190</v>
      </c>
      <c r="BB314" s="0" t="n">
        <v>159925</v>
      </c>
      <c r="BC314" s="95" t="n">
        <v>37190</v>
      </c>
      <c r="BD314" s="0" t="n">
        <v>4549</v>
      </c>
      <c r="BE314" s="95" t="n">
        <v>37190</v>
      </c>
      <c r="BF314" s="0" t="n">
        <v>13652</v>
      </c>
      <c r="BG314" s="1" t="n">
        <f aca="false">+IF(BF314="","",BD314-BF314)</f>
        <v>-9103</v>
      </c>
      <c r="BH314" s="95" t="n">
        <v>37190</v>
      </c>
      <c r="BI314" s="0" t="n">
        <v>93575</v>
      </c>
      <c r="BJ314" s="95" t="n">
        <v>37190</v>
      </c>
      <c r="BK314" s="0" t="n">
        <v>78651</v>
      </c>
      <c r="BL314" s="1" t="n">
        <f aca="false">+IF(BK314="","",BI314-BK314)</f>
        <v>14924</v>
      </c>
      <c r="BM314" s="1" t="n">
        <f aca="false">+IF(BI314="","",BI314+BD314)</f>
        <v>98124</v>
      </c>
      <c r="BN314" s="1" t="n">
        <f aca="false">+IF(BK314="","",BK314+BF314)</f>
        <v>92303</v>
      </c>
      <c r="BO314" s="1" t="n">
        <f aca="false">IF(BM314="","",BM314-BN314)</f>
        <v>5821</v>
      </c>
      <c r="BP314" s="95" t="n">
        <v>37190</v>
      </c>
      <c r="BQ314" s="0" t="n">
        <v>112056</v>
      </c>
    </row>
    <row r="315" customFormat="false" ht="12.75" hidden="false" customHeight="false" outlineLevel="0" collapsed="false">
      <c r="A315" s="95" t="n">
        <f aca="false">+A314+7</f>
        <v>37194</v>
      </c>
      <c r="B315" s="95" t="n">
        <v>37190</v>
      </c>
      <c r="C315" s="0" t="n">
        <v>22.03</v>
      </c>
      <c r="D315" s="95" t="n">
        <v>37190</v>
      </c>
      <c r="E315" s="0" t="n">
        <v>3.041</v>
      </c>
      <c r="F315" s="95" t="n">
        <v>37190</v>
      </c>
      <c r="G315" s="0" t="n">
        <v>62.36</v>
      </c>
      <c r="H315" s="95" t="n">
        <v>37190</v>
      </c>
      <c r="I315" s="0" t="n">
        <v>58.32</v>
      </c>
      <c r="J315" s="95" t="n">
        <v>37197</v>
      </c>
      <c r="K315" s="0" t="n">
        <v>18097</v>
      </c>
      <c r="L315" s="95" t="n">
        <v>37197</v>
      </c>
      <c r="M315" s="0" t="n">
        <v>62773</v>
      </c>
      <c r="N315" s="1" t="n">
        <f aca="false">+IF(M315="","",K315-M315)</f>
        <v>-44676</v>
      </c>
      <c r="O315" s="95" t="n">
        <v>37197</v>
      </c>
      <c r="P315" s="0" t="n">
        <v>345530</v>
      </c>
      <c r="Q315" s="95" t="n">
        <v>37197</v>
      </c>
      <c r="R315" s="0" t="n">
        <v>291406</v>
      </c>
      <c r="S315" s="1" t="n">
        <f aca="false">+IF(R315="","",P315-R315)</f>
        <v>54124</v>
      </c>
      <c r="T315" s="1" t="n">
        <f aca="false">+IF(P315="","",P315+K315)</f>
        <v>363627</v>
      </c>
      <c r="U315" s="1" t="n">
        <f aca="false">+IF(R315="","",R315+M315)</f>
        <v>354179</v>
      </c>
      <c r="V315" s="1" t="n">
        <f aca="false">IF(T315="","",T315-U315)</f>
        <v>9448</v>
      </c>
      <c r="W315" s="95" t="n">
        <v>37197</v>
      </c>
      <c r="X315" s="0" t="n">
        <v>425944</v>
      </c>
      <c r="Y315" s="95" t="n">
        <v>37197</v>
      </c>
      <c r="Z315" s="0" t="n">
        <v>5856</v>
      </c>
      <c r="AA315" s="95" t="n">
        <v>37197</v>
      </c>
      <c r="AB315" s="0" t="n">
        <v>20204</v>
      </c>
      <c r="AC315" s="1" t="n">
        <f aca="false">+IF(AB315="","",Z315-AB315)</f>
        <v>-14348</v>
      </c>
      <c r="AD315" s="95" t="n">
        <v>37197</v>
      </c>
      <c r="AE315" s="0" t="n">
        <v>389877</v>
      </c>
      <c r="AF315" s="95" t="n">
        <v>37197</v>
      </c>
      <c r="AG315" s="0" t="n">
        <v>398712</v>
      </c>
      <c r="AH315" s="1" t="n">
        <f aca="false">+IF(AG315="","",AE315-AG315)</f>
        <v>-8835</v>
      </c>
      <c r="AI315" s="1" t="n">
        <f aca="false">+IF(AE315="","",AE315+Z315)</f>
        <v>395733</v>
      </c>
      <c r="AJ315" s="1" t="n">
        <f aca="false">+IF(AG315="","",AG315+AB315)</f>
        <v>418916</v>
      </c>
      <c r="AK315" s="1" t="n">
        <f aca="false">IF(AI315="","",AI315-AJ315)</f>
        <v>-23183</v>
      </c>
      <c r="AL315" s="95" t="n">
        <v>37197</v>
      </c>
      <c r="AM315" s="0" t="n">
        <v>457990</v>
      </c>
      <c r="AN315" s="95" t="n">
        <v>37197</v>
      </c>
      <c r="AO315" s="0" t="n">
        <v>4813</v>
      </c>
      <c r="AP315" s="95" t="n">
        <v>37197</v>
      </c>
      <c r="AQ315" s="0" t="n">
        <v>19175</v>
      </c>
      <c r="AR315" s="1" t="n">
        <f aca="false">+IF(AQ315="","",AO315-AQ315)</f>
        <v>-14362</v>
      </c>
      <c r="AS315" s="95" t="n">
        <v>37197</v>
      </c>
      <c r="AT315" s="0" t="n">
        <v>117031</v>
      </c>
      <c r="AU315" s="95" t="n">
        <v>37197</v>
      </c>
      <c r="AV315" s="0" t="n">
        <v>108433</v>
      </c>
      <c r="AW315" s="1" t="n">
        <f aca="false">+IF(AV315="","",AT315-AV315)</f>
        <v>8598</v>
      </c>
      <c r="AX315" s="1" t="n">
        <f aca="false">+IF(AT315="","",AT315+AO315)</f>
        <v>121844</v>
      </c>
      <c r="AY315" s="1" t="n">
        <f aca="false">+IF(AV315="","",AV315+AQ315)</f>
        <v>127608</v>
      </c>
      <c r="AZ315" s="1" t="n">
        <f aca="false">IF(AX315="","",AX315-AY315)</f>
        <v>-5764</v>
      </c>
      <c r="BA315" s="95" t="n">
        <v>37197</v>
      </c>
      <c r="BB315" s="0" t="n">
        <v>157163</v>
      </c>
      <c r="BC315" s="95" t="n">
        <v>37197</v>
      </c>
      <c r="BD315" s="0" t="n">
        <v>3958</v>
      </c>
      <c r="BE315" s="95" t="n">
        <v>37197</v>
      </c>
      <c r="BF315" s="0" t="n">
        <v>10547</v>
      </c>
      <c r="BG315" s="1" t="n">
        <f aca="false">+IF(BF315="","",BD315-BF315)</f>
        <v>-6589</v>
      </c>
      <c r="BH315" s="95" t="n">
        <v>37197</v>
      </c>
      <c r="BI315" s="0" t="n">
        <v>90601</v>
      </c>
      <c r="BJ315" s="95" t="n">
        <v>37197</v>
      </c>
      <c r="BK315" s="0" t="n">
        <v>78693</v>
      </c>
      <c r="BL315" s="1" t="n">
        <f aca="false">+IF(BK315="","",BI315-BK315)</f>
        <v>11908</v>
      </c>
      <c r="BM315" s="1" t="n">
        <f aca="false">+IF(BI315="","",BI315+BD315)</f>
        <v>94559</v>
      </c>
      <c r="BN315" s="1" t="n">
        <f aca="false">+IF(BK315="","",BK315+BF315)</f>
        <v>89240</v>
      </c>
      <c r="BO315" s="1" t="n">
        <f aca="false">IF(BM315="","",BM315-BN315)</f>
        <v>5319</v>
      </c>
      <c r="BP315" s="95" t="n">
        <v>37197</v>
      </c>
      <c r="BQ315" s="0" t="n">
        <v>106981</v>
      </c>
    </row>
    <row r="316" customFormat="false" ht="12.75" hidden="false" customHeight="false" outlineLevel="0" collapsed="false">
      <c r="A316" s="95" t="n">
        <f aca="false">+A315+7</f>
        <v>37201</v>
      </c>
      <c r="B316" s="95" t="n">
        <v>37197</v>
      </c>
      <c r="C316" s="0" t="n">
        <v>20.18</v>
      </c>
      <c r="D316" s="95" t="n">
        <v>37197</v>
      </c>
      <c r="E316" s="0" t="n">
        <v>3.248</v>
      </c>
      <c r="F316" s="95" t="n">
        <v>37197</v>
      </c>
      <c r="G316" s="0" t="n">
        <v>58.26</v>
      </c>
      <c r="H316" s="95" t="n">
        <v>37197</v>
      </c>
      <c r="I316" s="0" t="n">
        <v>54.4</v>
      </c>
      <c r="J316" s="95" t="n">
        <v>37204</v>
      </c>
      <c r="K316" s="0" t="n">
        <v>13548</v>
      </c>
      <c r="L316" s="95" t="n">
        <v>37204</v>
      </c>
      <c r="M316" s="0" t="n">
        <v>77863</v>
      </c>
      <c r="N316" s="1" t="n">
        <f aca="false">+IF(M316="","",K316-M316)</f>
        <v>-64315</v>
      </c>
      <c r="O316" s="95" t="n">
        <v>37204</v>
      </c>
      <c r="P316" s="0" t="n">
        <v>363448</v>
      </c>
      <c r="Q316" s="95" t="n">
        <v>37204</v>
      </c>
      <c r="R316" s="0" t="n">
        <v>291548</v>
      </c>
      <c r="S316" s="1" t="n">
        <f aca="false">+IF(R316="","",P316-R316)</f>
        <v>71900</v>
      </c>
      <c r="T316" s="1" t="n">
        <f aca="false">+IF(P316="","",P316+K316)</f>
        <v>376996</v>
      </c>
      <c r="U316" s="1" t="n">
        <f aca="false">+IF(R316="","",R316+M316)</f>
        <v>369411</v>
      </c>
      <c r="V316" s="1" t="n">
        <f aca="false">IF(T316="","",T316-U316)</f>
        <v>7585</v>
      </c>
      <c r="W316" s="95" t="n">
        <v>37204</v>
      </c>
      <c r="X316" s="0" t="n">
        <v>445708</v>
      </c>
      <c r="Y316" s="95" t="n">
        <v>37204</v>
      </c>
      <c r="Z316" s="0" t="n">
        <v>6363</v>
      </c>
      <c r="AA316" s="95" t="n">
        <v>37204</v>
      </c>
      <c r="AB316" s="0" t="n">
        <v>21606</v>
      </c>
      <c r="AC316" s="1" t="n">
        <f aca="false">+IF(AB316="","",Z316-AB316)</f>
        <v>-15243</v>
      </c>
      <c r="AD316" s="95" t="n">
        <v>37204</v>
      </c>
      <c r="AE316" s="0" t="n">
        <v>377774</v>
      </c>
      <c r="AF316" s="95" t="n">
        <v>37204</v>
      </c>
      <c r="AG316" s="0" t="n">
        <v>385996</v>
      </c>
      <c r="AH316" s="1" t="n">
        <f aca="false">+IF(AG316="","",AE316-AG316)</f>
        <v>-8222</v>
      </c>
      <c r="AI316" s="1" t="n">
        <f aca="false">+IF(AE316="","",AE316+Z316)</f>
        <v>384137</v>
      </c>
      <c r="AJ316" s="1" t="n">
        <f aca="false">+IF(AG316="","",AG316+AB316)</f>
        <v>407602</v>
      </c>
      <c r="AK316" s="1" t="n">
        <f aca="false">IF(AI316="","",AI316-AJ316)</f>
        <v>-23465</v>
      </c>
      <c r="AL316" s="95" t="n">
        <v>37204</v>
      </c>
      <c r="AM316" s="0" t="n">
        <v>447328</v>
      </c>
      <c r="AN316" s="95" t="n">
        <v>37204</v>
      </c>
      <c r="AO316" s="0" t="n">
        <v>2171</v>
      </c>
      <c r="AP316" s="95" t="n">
        <v>37204</v>
      </c>
      <c r="AQ316" s="0" t="n">
        <v>21800</v>
      </c>
      <c r="AR316" s="1" t="n">
        <f aca="false">+IF(AQ316="","",AO316-AQ316)</f>
        <v>-19629</v>
      </c>
      <c r="AS316" s="95" t="n">
        <v>37204</v>
      </c>
      <c r="AT316" s="0" t="n">
        <v>119152</v>
      </c>
      <c r="AU316" s="95" t="n">
        <v>37204</v>
      </c>
      <c r="AV316" s="0" t="n">
        <v>105039</v>
      </c>
      <c r="AW316" s="1" t="n">
        <f aca="false">+IF(AV316="","",AT316-AV316)</f>
        <v>14113</v>
      </c>
      <c r="AX316" s="1" t="n">
        <f aca="false">+IF(AT316="","",AT316+AO316)</f>
        <v>121323</v>
      </c>
      <c r="AY316" s="1" t="n">
        <f aca="false">+IF(AV316="","",AV316+AQ316)</f>
        <v>126839</v>
      </c>
      <c r="AZ316" s="1" t="n">
        <f aca="false">IF(AX316="","",AX316-AY316)</f>
        <v>-5516</v>
      </c>
      <c r="BA316" s="95" t="n">
        <v>37204</v>
      </c>
      <c r="BB316" s="0" t="n">
        <v>162178</v>
      </c>
      <c r="BC316" s="95" t="n">
        <v>37204</v>
      </c>
      <c r="BD316" s="0" t="n">
        <v>3077</v>
      </c>
      <c r="BE316" s="95" t="n">
        <v>37204</v>
      </c>
      <c r="BF316" s="0" t="n">
        <v>13590</v>
      </c>
      <c r="BG316" s="1" t="n">
        <f aca="false">+IF(BF316="","",BD316-BF316)</f>
        <v>-10513</v>
      </c>
      <c r="BH316" s="95" t="n">
        <v>37204</v>
      </c>
      <c r="BI316" s="0" t="n">
        <v>96724</v>
      </c>
      <c r="BJ316" s="95" t="n">
        <v>37204</v>
      </c>
      <c r="BK316" s="0" t="n">
        <v>79300</v>
      </c>
      <c r="BL316" s="1" t="n">
        <f aca="false">+IF(BK316="","",BI316-BK316)</f>
        <v>17424</v>
      </c>
      <c r="BM316" s="1" t="n">
        <f aca="false">+IF(BI316="","",BI316+BD316)</f>
        <v>99801</v>
      </c>
      <c r="BN316" s="1" t="n">
        <f aca="false">+IF(BK316="","",BK316+BF316)</f>
        <v>92890</v>
      </c>
      <c r="BO316" s="1" t="n">
        <f aca="false">IF(BM316="","",BM316-BN316)</f>
        <v>6911</v>
      </c>
      <c r="BP316" s="95" t="n">
        <v>37204</v>
      </c>
      <c r="BQ316" s="0" t="n">
        <v>111893</v>
      </c>
    </row>
    <row r="317" customFormat="false" ht="12.75" hidden="false" customHeight="false" outlineLevel="0" collapsed="false">
      <c r="A317" s="95" t="n">
        <f aca="false">+A316+7</f>
        <v>37208</v>
      </c>
      <c r="B317" s="95" t="n">
        <v>37204</v>
      </c>
      <c r="C317" s="0" t="n">
        <v>22.22</v>
      </c>
      <c r="D317" s="95" t="n">
        <v>37204</v>
      </c>
      <c r="E317" s="0" t="n">
        <v>2.925</v>
      </c>
      <c r="F317" s="95" t="n">
        <v>37204</v>
      </c>
      <c r="G317" s="0" t="n">
        <v>62.68</v>
      </c>
      <c r="H317" s="95" t="n">
        <v>37204</v>
      </c>
      <c r="I317" s="0" t="n">
        <v>60.71</v>
      </c>
      <c r="J317" s="95" t="n">
        <v>37211</v>
      </c>
      <c r="K317" s="0" t="n">
        <v>12701</v>
      </c>
      <c r="L317" s="95" t="n">
        <v>37211</v>
      </c>
      <c r="M317" s="0" t="n">
        <v>75044</v>
      </c>
      <c r="N317" s="1" t="n">
        <f aca="false">+IF(M317="","",K317-M317)</f>
        <v>-62343</v>
      </c>
      <c r="O317" s="95" t="n">
        <v>37211</v>
      </c>
      <c r="P317" s="0" t="n">
        <v>371106</v>
      </c>
      <c r="Q317" s="95" t="n">
        <v>37211</v>
      </c>
      <c r="R317" s="0" t="n">
        <v>304763</v>
      </c>
      <c r="S317" s="1" t="n">
        <f aca="false">+IF(R317="","",P317-R317)</f>
        <v>66343</v>
      </c>
      <c r="T317" s="1" t="n">
        <f aca="false">+IF(P317="","",P317+K317)</f>
        <v>383807</v>
      </c>
      <c r="U317" s="1" t="n">
        <f aca="false">+IF(R317="","",R317+M317)</f>
        <v>379807</v>
      </c>
      <c r="V317" s="1" t="n">
        <f aca="false">IF(T317="","",T317-U317)</f>
        <v>4000</v>
      </c>
      <c r="W317" s="95" t="n">
        <v>37211</v>
      </c>
      <c r="X317" s="0" t="n">
        <v>461248</v>
      </c>
      <c r="Y317" s="95" t="n">
        <v>37211</v>
      </c>
      <c r="Z317" s="0" t="n">
        <v>6381</v>
      </c>
      <c r="AA317" s="95" t="n">
        <v>37211</v>
      </c>
      <c r="AB317" s="0" t="n">
        <v>23852</v>
      </c>
      <c r="AC317" s="1" t="n">
        <f aca="false">+IF(AB317="","",Z317-AB317)</f>
        <v>-17471</v>
      </c>
      <c r="AD317" s="95" t="n">
        <v>37211</v>
      </c>
      <c r="AE317" s="0" t="n">
        <v>390237</v>
      </c>
      <c r="AF317" s="95" t="n">
        <v>37211</v>
      </c>
      <c r="AG317" s="0" t="n">
        <v>393972</v>
      </c>
      <c r="AH317" s="1" t="n">
        <f aca="false">+IF(AG317="","",AE317-AG317)</f>
        <v>-3735</v>
      </c>
      <c r="AI317" s="1" t="n">
        <f aca="false">+IF(AE317="","",AE317+Z317)</f>
        <v>396618</v>
      </c>
      <c r="AJ317" s="1" t="n">
        <f aca="false">+IF(AG317="","",AG317+AB317)</f>
        <v>417824</v>
      </c>
      <c r="AK317" s="1" t="n">
        <f aca="false">IF(AI317="","",AI317-AJ317)</f>
        <v>-21206</v>
      </c>
      <c r="AL317" s="95" t="n">
        <v>37211</v>
      </c>
      <c r="AM317" s="0" t="n">
        <v>455750</v>
      </c>
      <c r="AN317" s="95" t="n">
        <v>37211</v>
      </c>
      <c r="AO317" s="0" t="n">
        <v>2390</v>
      </c>
      <c r="AP317" s="95" t="n">
        <v>37211</v>
      </c>
      <c r="AQ317" s="0" t="n">
        <v>17961</v>
      </c>
      <c r="AR317" s="1" t="n">
        <f aca="false">+IF(AQ317="","",AO317-AQ317)</f>
        <v>-15571</v>
      </c>
      <c r="AS317" s="95" t="n">
        <v>37211</v>
      </c>
      <c r="AT317" s="0" t="n">
        <v>123959</v>
      </c>
      <c r="AU317" s="95" t="n">
        <v>37211</v>
      </c>
      <c r="AV317" s="0" t="n">
        <v>111165</v>
      </c>
      <c r="AW317" s="1" t="n">
        <f aca="false">+IF(AV317="","",AT317-AV317)</f>
        <v>12794</v>
      </c>
      <c r="AX317" s="1" t="n">
        <f aca="false">+IF(AT317="","",AT317+AO317)</f>
        <v>126349</v>
      </c>
      <c r="AY317" s="1" t="n">
        <f aca="false">+IF(AV317="","",AV317+AQ317)</f>
        <v>129126</v>
      </c>
      <c r="AZ317" s="1" t="n">
        <f aca="false">IF(AX317="","",AX317-AY317)</f>
        <v>-2777</v>
      </c>
      <c r="BA317" s="95" t="n">
        <v>37211</v>
      </c>
      <c r="BB317" s="0" t="n">
        <v>164849</v>
      </c>
      <c r="BC317" s="95" t="n">
        <v>37211</v>
      </c>
      <c r="BD317" s="0" t="n">
        <v>3025</v>
      </c>
      <c r="BE317" s="95" t="n">
        <v>37211</v>
      </c>
      <c r="BF317" s="0" t="n">
        <v>10894</v>
      </c>
      <c r="BG317" s="1" t="n">
        <f aca="false">+IF(BF317="","",BD317-BF317)</f>
        <v>-7869</v>
      </c>
      <c r="BH317" s="95" t="n">
        <v>37211</v>
      </c>
      <c r="BI317" s="0" t="n">
        <v>96576</v>
      </c>
      <c r="BJ317" s="95" t="n">
        <v>37211</v>
      </c>
      <c r="BK317" s="0" t="n">
        <v>82816</v>
      </c>
      <c r="BL317" s="1" t="n">
        <f aca="false">+IF(BK317="","",BI317-BK317)</f>
        <v>13760</v>
      </c>
      <c r="BM317" s="1" t="n">
        <f aca="false">+IF(BI317="","",BI317+BD317)</f>
        <v>99601</v>
      </c>
      <c r="BN317" s="1" t="n">
        <f aca="false">+IF(BK317="","",BK317+BF317)</f>
        <v>93710</v>
      </c>
      <c r="BO317" s="1" t="n">
        <f aca="false">IF(BM317="","",BM317-BN317)</f>
        <v>5891</v>
      </c>
      <c r="BP317" s="95" t="n">
        <v>37211</v>
      </c>
      <c r="BQ317" s="0" t="n">
        <v>110437</v>
      </c>
    </row>
    <row r="318" customFormat="false" ht="12.75" hidden="false" customHeight="false" outlineLevel="0" collapsed="false">
      <c r="A318" s="95" t="n">
        <f aca="false">+A317+7</f>
        <v>37215</v>
      </c>
      <c r="B318" s="95" t="n">
        <v>37211</v>
      </c>
      <c r="C318" s="0" t="n">
        <v>18.03</v>
      </c>
      <c r="D318" s="95" t="n">
        <v>37211</v>
      </c>
      <c r="E318" s="0" t="n">
        <v>2.637</v>
      </c>
      <c r="F318" s="95" t="n">
        <v>37211</v>
      </c>
      <c r="G318" s="0" t="n">
        <v>52.18</v>
      </c>
      <c r="H318" s="95" t="n">
        <v>37211</v>
      </c>
      <c r="I318" s="0" t="n">
        <v>50.22</v>
      </c>
      <c r="J318" s="95" t="n">
        <v>37218</v>
      </c>
      <c r="K318" s="0" t="n">
        <v>12564</v>
      </c>
      <c r="L318" s="95" t="n">
        <v>37218</v>
      </c>
      <c r="M318" s="0" t="n">
        <v>62255</v>
      </c>
      <c r="N318" s="1" t="n">
        <f aca="false">+IF(M318="","",K318-M318)</f>
        <v>-49691</v>
      </c>
      <c r="O318" s="95" t="n">
        <v>37218</v>
      </c>
      <c r="P318" s="0" t="n">
        <v>323172</v>
      </c>
      <c r="Q318" s="95" t="n">
        <v>37218</v>
      </c>
      <c r="R318" s="0" t="n">
        <v>262103</v>
      </c>
      <c r="S318" s="1" t="n">
        <f aca="false">+IF(R318="","",P318-R318)</f>
        <v>61069</v>
      </c>
      <c r="T318" s="1" t="n">
        <f aca="false">+IF(P318="","",P318+K318)</f>
        <v>335736</v>
      </c>
      <c r="U318" s="1" t="n">
        <f aca="false">+IF(R318="","",R318+M318)</f>
        <v>324358</v>
      </c>
      <c r="V318" s="1" t="n">
        <f aca="false">IF(T318="","",T318-U318)</f>
        <v>11378</v>
      </c>
      <c r="W318" s="95" t="n">
        <v>37218</v>
      </c>
      <c r="X318" s="0" t="n">
        <v>411357</v>
      </c>
      <c r="Y318" s="95" t="n">
        <v>37218</v>
      </c>
      <c r="Z318" s="0" t="n">
        <v>5926</v>
      </c>
      <c r="AA318" s="95" t="n">
        <v>37218</v>
      </c>
      <c r="AB318" s="0" t="n">
        <v>32940</v>
      </c>
      <c r="AC318" s="1" t="n">
        <f aca="false">+IF(AB318="","",Z318-AB318)</f>
        <v>-27014</v>
      </c>
      <c r="AD318" s="95" t="n">
        <v>37218</v>
      </c>
      <c r="AE318" s="0" t="n">
        <v>425834</v>
      </c>
      <c r="AF318" s="95" t="n">
        <v>37218</v>
      </c>
      <c r="AG318" s="0" t="n">
        <v>411040</v>
      </c>
      <c r="AH318" s="1" t="n">
        <f aca="false">+IF(AG318="","",AE318-AG318)</f>
        <v>14794</v>
      </c>
      <c r="AI318" s="1" t="n">
        <f aca="false">+IF(AE318="","",AE318+Z318)</f>
        <v>431760</v>
      </c>
      <c r="AJ318" s="1" t="n">
        <f aca="false">+IF(AG318="","",AG318+AB318)</f>
        <v>443980</v>
      </c>
      <c r="AK318" s="1" t="n">
        <f aca="false">IF(AI318="","",AI318-AJ318)</f>
        <v>-12220</v>
      </c>
      <c r="AL318" s="95" t="n">
        <v>37218</v>
      </c>
      <c r="AM318" s="0" t="n">
        <v>482729</v>
      </c>
      <c r="AN318" s="95" t="n">
        <v>37218</v>
      </c>
      <c r="AO318" s="0" t="n">
        <v>1947</v>
      </c>
      <c r="AP318" s="95" t="n">
        <v>37218</v>
      </c>
      <c r="AQ318" s="0" t="n">
        <v>18726</v>
      </c>
      <c r="AR318" s="1" t="n">
        <f aca="false">+IF(AQ318="","",AO318-AQ318)</f>
        <v>-16779</v>
      </c>
      <c r="AS318" s="95" t="n">
        <v>37218</v>
      </c>
      <c r="AT318" s="0" t="n">
        <v>122792</v>
      </c>
      <c r="AU318" s="95" t="n">
        <v>37218</v>
      </c>
      <c r="AV318" s="0" t="n">
        <v>109849</v>
      </c>
      <c r="AW318" s="1" t="n">
        <f aca="false">+IF(AV318="","",AT318-AV318)</f>
        <v>12943</v>
      </c>
      <c r="AX318" s="1" t="n">
        <f aca="false">+IF(AT318="","",AT318+AO318)</f>
        <v>124739</v>
      </c>
      <c r="AY318" s="1" t="n">
        <f aca="false">+IF(AV318="","",AV318+AQ318)</f>
        <v>128575</v>
      </c>
      <c r="AZ318" s="1" t="n">
        <f aca="false">IF(AX318="","",AX318-AY318)</f>
        <v>-3836</v>
      </c>
      <c r="BA318" s="95" t="n">
        <v>37218</v>
      </c>
      <c r="BB318" s="0" t="n">
        <v>165562</v>
      </c>
      <c r="BC318" s="95" t="n">
        <v>37218</v>
      </c>
      <c r="BD318" s="0" t="n">
        <v>3820</v>
      </c>
      <c r="BE318" s="95" t="n">
        <v>37218</v>
      </c>
      <c r="BF318" s="0" t="n">
        <v>14314</v>
      </c>
      <c r="BG318" s="1" t="n">
        <f aca="false">+IF(BF318="","",BD318-BF318)</f>
        <v>-10494</v>
      </c>
      <c r="BH318" s="95" t="n">
        <v>37218</v>
      </c>
      <c r="BI318" s="0" t="n">
        <v>104553</v>
      </c>
      <c r="BJ318" s="95" t="n">
        <v>37218</v>
      </c>
      <c r="BK318" s="0" t="n">
        <v>87100</v>
      </c>
      <c r="BL318" s="1" t="n">
        <f aca="false">+IF(BK318="","",BI318-BK318)</f>
        <v>17453</v>
      </c>
      <c r="BM318" s="1" t="n">
        <f aca="false">+IF(BI318="","",BI318+BD318)</f>
        <v>108373</v>
      </c>
      <c r="BN318" s="1" t="n">
        <f aca="false">+IF(BK318="","",BK318+BF318)</f>
        <v>101414</v>
      </c>
      <c r="BO318" s="1" t="n">
        <f aca="false">IF(BM318="","",BM318-BN318)</f>
        <v>6959</v>
      </c>
      <c r="BP318" s="95" t="n">
        <v>37218</v>
      </c>
      <c r="BQ318" s="0" t="n">
        <v>121000</v>
      </c>
    </row>
    <row r="319" customFormat="false" ht="12.75" hidden="false" customHeight="false" outlineLevel="0" collapsed="false">
      <c r="A319" s="95" t="n">
        <f aca="false">+A318+7</f>
        <v>37222</v>
      </c>
      <c r="B319" s="95" t="n">
        <v>37218</v>
      </c>
      <c r="C319" s="0" t="n">
        <v>18.96</v>
      </c>
      <c r="D319" s="95" t="n">
        <v>37218</v>
      </c>
      <c r="E319" s="0" t="n">
        <v>2.813</v>
      </c>
      <c r="F319" s="95" t="n">
        <v>37218</v>
      </c>
      <c r="G319" s="0" t="n">
        <v>53.42</v>
      </c>
      <c r="H319" s="95" t="n">
        <v>37218</v>
      </c>
      <c r="I319" s="0" t="n">
        <v>52.73</v>
      </c>
      <c r="J319" s="95" t="n">
        <v>37225</v>
      </c>
      <c r="K319" s="0" t="n">
        <v>14594</v>
      </c>
      <c r="L319" s="95" t="n">
        <v>37225</v>
      </c>
      <c r="M319" s="0" t="n">
        <v>60754</v>
      </c>
      <c r="N319" s="1" t="n">
        <f aca="false">+IF(M319="","",K319-M319)</f>
        <v>-46160</v>
      </c>
      <c r="O319" s="95" t="n">
        <v>37225</v>
      </c>
      <c r="P319" s="0" t="n">
        <v>322125</v>
      </c>
      <c r="Q319" s="95" t="n">
        <v>37225</v>
      </c>
      <c r="R319" s="0" t="n">
        <v>266594</v>
      </c>
      <c r="S319" s="1" t="n">
        <f aca="false">+IF(R319="","",P319-R319)</f>
        <v>55531</v>
      </c>
      <c r="T319" s="1" t="n">
        <f aca="false">+IF(P319="","",P319+K319)</f>
        <v>336719</v>
      </c>
      <c r="U319" s="1" t="n">
        <f aca="false">+IF(R319="","",R319+M319)</f>
        <v>327348</v>
      </c>
      <c r="V319" s="1" t="n">
        <f aca="false">IF(T319="","",T319-U319)</f>
        <v>9371</v>
      </c>
      <c r="W319" s="95" t="n">
        <v>37225</v>
      </c>
      <c r="X319" s="0" t="n">
        <v>424647</v>
      </c>
      <c r="Y319" s="95" t="n">
        <v>37225</v>
      </c>
      <c r="Z319" s="0" t="n">
        <v>4683</v>
      </c>
      <c r="AA319" s="95" t="n">
        <v>37225</v>
      </c>
      <c r="AB319" s="0" t="n">
        <v>27692</v>
      </c>
      <c r="AC319" s="1" t="n">
        <f aca="false">+IF(AB319="","",Z319-AB319)</f>
        <v>-23009</v>
      </c>
      <c r="AD319" s="95" t="n">
        <v>37225</v>
      </c>
      <c r="AE319" s="0" t="n">
        <v>412303</v>
      </c>
      <c r="AF319" s="95" t="n">
        <v>37225</v>
      </c>
      <c r="AG319" s="0" t="n">
        <v>385333</v>
      </c>
      <c r="AH319" s="1" t="n">
        <f aca="false">+IF(AG319="","",AE319-AG319)</f>
        <v>26970</v>
      </c>
      <c r="AI319" s="1" t="n">
        <f aca="false">+IF(AE319="","",AE319+Z319)</f>
        <v>416986</v>
      </c>
      <c r="AJ319" s="1" t="n">
        <f aca="false">+IF(AG319="","",AG319+AB319)</f>
        <v>413025</v>
      </c>
      <c r="AK319" s="1" t="n">
        <f aca="false">IF(AI319="","",AI319-AJ319)</f>
        <v>3961</v>
      </c>
      <c r="AL319" s="95" t="n">
        <v>37225</v>
      </c>
      <c r="AM319" s="0" t="n">
        <v>465778</v>
      </c>
      <c r="AN319" s="95" t="n">
        <v>37225</v>
      </c>
      <c r="AO319" s="0" t="n">
        <v>2614</v>
      </c>
      <c r="AP319" s="95" t="n">
        <v>37225</v>
      </c>
      <c r="AQ319" s="0" t="n">
        <v>16234</v>
      </c>
      <c r="AR319" s="1" t="n">
        <f aca="false">+IF(AQ319="","",AO319-AQ319)</f>
        <v>-13620</v>
      </c>
      <c r="AS319" s="95" t="n">
        <v>37225</v>
      </c>
      <c r="AT319" s="0" t="n">
        <v>119988</v>
      </c>
      <c r="AU319" s="95" t="n">
        <v>37225</v>
      </c>
      <c r="AV319" s="0" t="n">
        <v>109344</v>
      </c>
      <c r="AW319" s="1" t="n">
        <f aca="false">+IF(AV319="","",AT319-AV319)</f>
        <v>10644</v>
      </c>
      <c r="AX319" s="1" t="n">
        <f aca="false">+IF(AT319="","",AT319+AO319)</f>
        <v>122602</v>
      </c>
      <c r="AY319" s="1" t="n">
        <f aca="false">+IF(AV319="","",AV319+AQ319)</f>
        <v>125578</v>
      </c>
      <c r="AZ319" s="1" t="n">
        <f aca="false">IF(AX319="","",AX319-AY319)</f>
        <v>-2976</v>
      </c>
      <c r="BA319" s="95" t="n">
        <v>37225</v>
      </c>
      <c r="BB319" s="0" t="n">
        <v>162241</v>
      </c>
      <c r="BC319" s="95" t="n">
        <v>37225</v>
      </c>
      <c r="BD319" s="0" t="n">
        <v>5817</v>
      </c>
      <c r="BE319" s="95" t="n">
        <v>37225</v>
      </c>
      <c r="BF319" s="0" t="n">
        <v>13289</v>
      </c>
      <c r="BG319" s="1" t="n">
        <f aca="false">+IF(BF319="","",BD319-BF319)</f>
        <v>-7472</v>
      </c>
      <c r="BH319" s="95" t="n">
        <v>37225</v>
      </c>
      <c r="BI319" s="0" t="n">
        <v>102987</v>
      </c>
      <c r="BJ319" s="95" t="n">
        <v>37225</v>
      </c>
      <c r="BK319" s="0" t="n">
        <v>88327</v>
      </c>
      <c r="BL319" s="1" t="n">
        <f aca="false">+IF(BK319="","",BI319-BK319)</f>
        <v>14660</v>
      </c>
      <c r="BM319" s="1" t="n">
        <f aca="false">+IF(BI319="","",BI319+BD319)</f>
        <v>108804</v>
      </c>
      <c r="BN319" s="1" t="n">
        <f aca="false">+IF(BK319="","",BK319+BF319)</f>
        <v>101616</v>
      </c>
      <c r="BO319" s="1" t="n">
        <f aca="false">IF(BM319="","",BM319-BN319)</f>
        <v>7188</v>
      </c>
      <c r="BP319" s="95" t="n">
        <v>37225</v>
      </c>
      <c r="BQ319" s="0" t="n">
        <v>122124</v>
      </c>
    </row>
    <row r="320" customFormat="false" ht="12.75" hidden="false" customHeight="false" outlineLevel="0" collapsed="false">
      <c r="A320" s="95" t="n">
        <f aca="false">+A319+7</f>
        <v>37229</v>
      </c>
      <c r="B320" s="95" t="n">
        <v>37225</v>
      </c>
      <c r="C320" s="0" t="n">
        <v>19.44</v>
      </c>
      <c r="D320" s="95" t="n">
        <v>37225</v>
      </c>
      <c r="E320" s="0" t="n">
        <v>2.701</v>
      </c>
      <c r="F320" s="95" t="n">
        <v>37225</v>
      </c>
      <c r="G320" s="0" t="n">
        <v>53.23</v>
      </c>
      <c r="H320" s="95" t="n">
        <v>37225</v>
      </c>
      <c r="I320" s="0" t="n">
        <v>53.43</v>
      </c>
      <c r="J320" s="95" t="n">
        <v>37232</v>
      </c>
      <c r="K320" s="0" t="n">
        <v>9897</v>
      </c>
      <c r="L320" s="95" t="n">
        <v>37232</v>
      </c>
      <c r="M320" s="0" t="n">
        <v>67351</v>
      </c>
      <c r="N320" s="1" t="n">
        <f aca="false">+IF(M320="","",K320-M320)</f>
        <v>-57454</v>
      </c>
      <c r="O320" s="95" t="n">
        <v>37232</v>
      </c>
      <c r="P320" s="0" t="n">
        <v>341241</v>
      </c>
      <c r="Q320" s="95" t="n">
        <v>37232</v>
      </c>
      <c r="R320" s="0" t="n">
        <v>275167</v>
      </c>
      <c r="S320" s="1" t="n">
        <f aca="false">+IF(R320="","",P320-R320)</f>
        <v>66074</v>
      </c>
      <c r="T320" s="1" t="n">
        <f aca="false">+IF(P320="","",P320+K320)</f>
        <v>351138</v>
      </c>
      <c r="U320" s="1" t="n">
        <f aca="false">+IF(R320="","",R320+M320)</f>
        <v>342518</v>
      </c>
      <c r="V320" s="1" t="n">
        <f aca="false">IF(T320="","",T320-U320)</f>
        <v>8620</v>
      </c>
      <c r="W320" s="95" t="n">
        <v>37232</v>
      </c>
      <c r="X320" s="0" t="n">
        <v>430975</v>
      </c>
      <c r="Y320" s="95" t="n">
        <v>37232</v>
      </c>
      <c r="Z320" s="0" t="n">
        <v>5799</v>
      </c>
      <c r="AA320" s="95" t="n">
        <v>37232</v>
      </c>
      <c r="AB320" s="0" t="n">
        <v>37690</v>
      </c>
      <c r="AC320" s="1" t="n">
        <f aca="false">+IF(AB320="","",Z320-AB320)</f>
        <v>-31891</v>
      </c>
      <c r="AD320" s="95" t="n">
        <v>37232</v>
      </c>
      <c r="AE320" s="0" t="n">
        <v>340496</v>
      </c>
      <c r="AF320" s="95" t="n">
        <v>37232</v>
      </c>
      <c r="AG320" s="0" t="n">
        <v>319903</v>
      </c>
      <c r="AH320" s="1" t="n">
        <f aca="false">+IF(AG320="","",AE320-AG320)</f>
        <v>20593</v>
      </c>
      <c r="AI320" s="1" t="n">
        <f aca="false">+IF(AE320="","",AE320+Z320)</f>
        <v>346295</v>
      </c>
      <c r="AJ320" s="1" t="n">
        <f aca="false">+IF(AG320="","",AG320+AB320)</f>
        <v>357593</v>
      </c>
      <c r="AK320" s="1" t="n">
        <f aca="false">IF(AI320="","",AI320-AJ320)</f>
        <v>-11298</v>
      </c>
      <c r="AL320" s="95" t="n">
        <v>37232</v>
      </c>
      <c r="AM320" s="0" t="n">
        <v>406926</v>
      </c>
      <c r="AN320" s="95" t="n">
        <v>37232</v>
      </c>
      <c r="AO320" s="0" t="n">
        <v>1417</v>
      </c>
      <c r="AP320" s="95" t="n">
        <v>37232</v>
      </c>
      <c r="AQ320" s="0" t="n">
        <v>18076</v>
      </c>
      <c r="AR320" s="1" t="n">
        <f aca="false">+IF(AQ320="","",AO320-AQ320)</f>
        <v>-16659</v>
      </c>
      <c r="AS320" s="95" t="n">
        <v>37232</v>
      </c>
      <c r="AT320" s="0" t="n">
        <v>110745</v>
      </c>
      <c r="AU320" s="95" t="n">
        <v>37232</v>
      </c>
      <c r="AV320" s="0" t="n">
        <v>96247</v>
      </c>
      <c r="AW320" s="1" t="n">
        <f aca="false">+IF(AV320="","",AT320-AV320)</f>
        <v>14498</v>
      </c>
      <c r="AX320" s="1" t="n">
        <f aca="false">+IF(AT320="","",AT320+AO320)</f>
        <v>112162</v>
      </c>
      <c r="AY320" s="1" t="n">
        <f aca="false">+IF(AV320="","",AV320+AQ320)</f>
        <v>114323</v>
      </c>
      <c r="AZ320" s="1" t="n">
        <f aca="false">IF(AX320="","",AX320-AY320)</f>
        <v>-2161</v>
      </c>
      <c r="BA320" s="95" t="n">
        <v>37232</v>
      </c>
      <c r="BB320" s="0" t="n">
        <v>148272</v>
      </c>
      <c r="BC320" s="95" t="n">
        <v>37232</v>
      </c>
      <c r="BD320" s="0" t="n">
        <v>5336</v>
      </c>
      <c r="BE320" s="95" t="n">
        <v>37232</v>
      </c>
      <c r="BF320" s="0" t="n">
        <v>12190</v>
      </c>
      <c r="BG320" s="1" t="n">
        <f aca="false">+IF(BF320="","",BD320-BF320)</f>
        <v>-6854</v>
      </c>
      <c r="BH320" s="95" t="n">
        <v>37232</v>
      </c>
      <c r="BI320" s="0" t="n">
        <v>98204</v>
      </c>
      <c r="BJ320" s="95" t="n">
        <v>37232</v>
      </c>
      <c r="BK320" s="0" t="n">
        <v>85247</v>
      </c>
      <c r="BL320" s="1" t="n">
        <f aca="false">+IF(BK320="","",BI320-BK320)</f>
        <v>12957</v>
      </c>
      <c r="BM320" s="1" t="n">
        <f aca="false">+IF(BI320="","",BI320+BD320)</f>
        <v>103540</v>
      </c>
      <c r="BN320" s="1" t="n">
        <f aca="false">+IF(BK320="","",BK320+BF320)</f>
        <v>97437</v>
      </c>
      <c r="BO320" s="1" t="n">
        <f aca="false">IF(BM320="","",BM320-BN320)</f>
        <v>6103</v>
      </c>
      <c r="BP320" s="95" t="n">
        <v>37232</v>
      </c>
      <c r="BQ320" s="0" t="n">
        <v>114173</v>
      </c>
    </row>
    <row r="321" customFormat="false" ht="12.75" hidden="false" customHeight="false" outlineLevel="0" collapsed="false">
      <c r="A321" s="95" t="n">
        <f aca="false">+A320+7</f>
        <v>37236</v>
      </c>
      <c r="B321" s="95" t="n">
        <v>37232</v>
      </c>
      <c r="C321" s="0" t="n">
        <v>19.04</v>
      </c>
      <c r="D321" s="95" t="n">
        <v>37232</v>
      </c>
      <c r="E321" s="0" t="n">
        <v>2.568</v>
      </c>
      <c r="F321" s="95" t="n">
        <v>37232</v>
      </c>
      <c r="G321" s="0" t="n">
        <v>51.68</v>
      </c>
      <c r="H321" s="95" t="n">
        <v>37232</v>
      </c>
      <c r="I321" s="0" t="n">
        <v>52.5</v>
      </c>
      <c r="J321" s="95" t="n">
        <v>37239</v>
      </c>
      <c r="K321" s="0" t="n">
        <v>13032</v>
      </c>
      <c r="L321" s="95" t="n">
        <v>37239</v>
      </c>
      <c r="M321" s="0" t="n">
        <v>82311</v>
      </c>
      <c r="N321" s="1" t="n">
        <f aca="false">+IF(M321="","",K321-M321)</f>
        <v>-69279</v>
      </c>
      <c r="O321" s="95" t="n">
        <v>37239</v>
      </c>
      <c r="P321" s="0" t="n">
        <v>356057</v>
      </c>
      <c r="Q321" s="95" t="n">
        <v>37239</v>
      </c>
      <c r="R321" s="0" t="n">
        <v>278396</v>
      </c>
      <c r="S321" s="1" t="n">
        <f aca="false">+IF(R321="","",P321-R321)</f>
        <v>77661</v>
      </c>
      <c r="T321" s="1" t="n">
        <f aca="false">+IF(P321="","",P321+K321)</f>
        <v>369089</v>
      </c>
      <c r="U321" s="1" t="n">
        <f aca="false">+IF(R321="","",R321+M321)</f>
        <v>360707</v>
      </c>
      <c r="V321" s="1" t="n">
        <f aca="false">IF(T321="","",T321-U321)</f>
        <v>8382</v>
      </c>
      <c r="W321" s="95" t="n">
        <v>37239</v>
      </c>
      <c r="X321" s="0" t="n">
        <v>456556</v>
      </c>
      <c r="Y321" s="95" t="n">
        <v>37239</v>
      </c>
      <c r="Z321" s="0" t="n">
        <v>6790</v>
      </c>
      <c r="AA321" s="95" t="n">
        <v>37239</v>
      </c>
      <c r="AB321" s="0" t="n">
        <v>39692</v>
      </c>
      <c r="AC321" s="1" t="n">
        <f aca="false">+IF(AB321="","",Z321-AB321)</f>
        <v>-32902</v>
      </c>
      <c r="AD321" s="95" t="n">
        <v>37239</v>
      </c>
      <c r="AE321" s="0" t="n">
        <v>349106</v>
      </c>
      <c r="AF321" s="95" t="n">
        <v>37239</v>
      </c>
      <c r="AG321" s="0" t="n">
        <v>326816</v>
      </c>
      <c r="AH321" s="1" t="n">
        <f aca="false">+IF(AG321="","",AE321-AG321)</f>
        <v>22290</v>
      </c>
      <c r="AI321" s="1" t="n">
        <f aca="false">+IF(AE321="","",AE321+Z321)</f>
        <v>355896</v>
      </c>
      <c r="AJ321" s="1" t="n">
        <f aca="false">+IF(AG321="","",AG321+AB321)</f>
        <v>366508</v>
      </c>
      <c r="AK321" s="1" t="n">
        <f aca="false">IF(AI321="","",AI321-AJ321)</f>
        <v>-10612</v>
      </c>
      <c r="AL321" s="95" t="n">
        <v>37239</v>
      </c>
      <c r="AM321" s="0" t="n">
        <v>417853</v>
      </c>
      <c r="AN321" s="95" t="n">
        <v>37239</v>
      </c>
      <c r="AO321" s="0" t="n">
        <v>330</v>
      </c>
      <c r="AP321" s="95" t="n">
        <v>37239</v>
      </c>
      <c r="AQ321" s="0" t="n">
        <v>18943</v>
      </c>
      <c r="AR321" s="1" t="n">
        <f aca="false">+IF(AQ321="","",AO321-AQ321)</f>
        <v>-18613</v>
      </c>
      <c r="AS321" s="95" t="n">
        <v>37239</v>
      </c>
      <c r="AT321" s="0" t="n">
        <v>115166</v>
      </c>
      <c r="AU321" s="95" t="n">
        <v>37239</v>
      </c>
      <c r="AV321" s="0" t="n">
        <v>99695</v>
      </c>
      <c r="AW321" s="1" t="n">
        <f aca="false">+IF(AV321="","",AT321-AV321)</f>
        <v>15471</v>
      </c>
      <c r="AX321" s="1" t="n">
        <f aca="false">+IF(AT321="","",AT321+AO321)</f>
        <v>115496</v>
      </c>
      <c r="AY321" s="1" t="n">
        <f aca="false">+IF(AV321="","",AV321+AQ321)</f>
        <v>118638</v>
      </c>
      <c r="AZ321" s="1" t="n">
        <f aca="false">IF(AX321="","",AX321-AY321)</f>
        <v>-3142</v>
      </c>
      <c r="BA321" s="95" t="n">
        <v>37239</v>
      </c>
      <c r="BB321" s="0" t="n">
        <v>153178</v>
      </c>
      <c r="BC321" s="95" t="n">
        <v>37239</v>
      </c>
      <c r="BD321" s="0" t="n">
        <v>5556</v>
      </c>
      <c r="BE321" s="95" t="n">
        <v>37239</v>
      </c>
      <c r="BF321" s="0" t="n">
        <v>13491</v>
      </c>
      <c r="BG321" s="1" t="n">
        <f aca="false">+IF(BF321="","",BD321-BF321)</f>
        <v>-7935</v>
      </c>
      <c r="BH321" s="95" t="n">
        <v>37239</v>
      </c>
      <c r="BI321" s="0" t="n">
        <v>110689</v>
      </c>
      <c r="BJ321" s="95" t="n">
        <v>37239</v>
      </c>
      <c r="BK321" s="0" t="n">
        <v>96549</v>
      </c>
      <c r="BL321" s="1" t="n">
        <f aca="false">+IF(BK321="","",BI321-BK321)</f>
        <v>14140</v>
      </c>
      <c r="BM321" s="1" t="n">
        <f aca="false">+IF(BI321="","",BI321+BD321)</f>
        <v>116245</v>
      </c>
      <c r="BN321" s="1" t="n">
        <f aca="false">+IF(BK321="","",BK321+BF321)</f>
        <v>110040</v>
      </c>
      <c r="BO321" s="1" t="n">
        <f aca="false">IF(BM321="","",BM321-BN321)</f>
        <v>6205</v>
      </c>
      <c r="BP321" s="95" t="n">
        <v>37239</v>
      </c>
      <c r="BQ321" s="0" t="n">
        <v>127261</v>
      </c>
    </row>
    <row r="322" customFormat="false" ht="12.75" hidden="false" customHeight="false" outlineLevel="0" collapsed="false">
      <c r="A322" s="95" t="n">
        <f aca="false">+A321+7</f>
        <v>37243</v>
      </c>
      <c r="B322" s="95" t="n">
        <v>37239</v>
      </c>
      <c r="C322" s="0" t="n">
        <v>19.23</v>
      </c>
      <c r="D322" s="95" t="n">
        <v>37239</v>
      </c>
      <c r="E322" s="0" t="n">
        <v>2.846</v>
      </c>
      <c r="F322" s="95" t="n">
        <v>37239</v>
      </c>
      <c r="G322" s="0" t="n">
        <v>54.25</v>
      </c>
      <c r="H322" s="95" t="n">
        <v>37239</v>
      </c>
      <c r="I322" s="0" t="n">
        <v>55.03</v>
      </c>
      <c r="J322" s="95" t="n">
        <v>37246</v>
      </c>
      <c r="K322" s="0" t="n">
        <v>12050</v>
      </c>
      <c r="L322" s="95" t="n">
        <v>37246</v>
      </c>
      <c r="M322" s="0" t="n">
        <v>83978</v>
      </c>
      <c r="N322" s="1" t="n">
        <f aca="false">+IF(M322="","",K322-M322)</f>
        <v>-71928</v>
      </c>
      <c r="O322" s="95" t="n">
        <v>37246</v>
      </c>
      <c r="P322" s="0" t="n">
        <v>340408</v>
      </c>
      <c r="Q322" s="95" t="n">
        <v>37246</v>
      </c>
      <c r="R322" s="0" t="n">
        <v>260410</v>
      </c>
      <c r="S322" s="1" t="n">
        <f aca="false">+IF(R322="","",P322-R322)</f>
        <v>79998</v>
      </c>
      <c r="T322" s="1" t="n">
        <f aca="false">+IF(P322="","",P322+K322)</f>
        <v>352458</v>
      </c>
      <c r="U322" s="1" t="n">
        <f aca="false">+IF(R322="","",R322+M322)</f>
        <v>344388</v>
      </c>
      <c r="V322" s="1" t="n">
        <f aca="false">IF(T322="","",T322-U322)</f>
        <v>8070</v>
      </c>
      <c r="W322" s="95" t="n">
        <v>37246</v>
      </c>
      <c r="X322" s="0" t="n">
        <v>431444</v>
      </c>
      <c r="Y322" s="95" t="n">
        <v>37246</v>
      </c>
      <c r="Z322" s="0" t="n">
        <v>6667</v>
      </c>
      <c r="AA322" s="95" t="n">
        <v>37246</v>
      </c>
      <c r="AB322" s="0" t="n">
        <v>38474</v>
      </c>
      <c r="AC322" s="1" t="n">
        <f aca="false">+IF(AB322="","",Z322-AB322)</f>
        <v>-31807</v>
      </c>
      <c r="AD322" s="95" t="n">
        <v>37246</v>
      </c>
      <c r="AE322" s="0" t="n">
        <v>366542</v>
      </c>
      <c r="AF322" s="95" t="n">
        <v>37246</v>
      </c>
      <c r="AG322" s="0" t="n">
        <v>338233</v>
      </c>
      <c r="AH322" s="1" t="n">
        <f aca="false">+IF(AG322="","",AE322-AG322)</f>
        <v>28309</v>
      </c>
      <c r="AI322" s="1" t="n">
        <f aca="false">+IF(AE322="","",AE322+Z322)</f>
        <v>373209</v>
      </c>
      <c r="AJ322" s="1" t="n">
        <f aca="false">+IF(AG322="","",AG322+AB322)</f>
        <v>376707</v>
      </c>
      <c r="AK322" s="1" t="n">
        <f aca="false">IF(AI322="","",AI322-AJ322)</f>
        <v>-3498</v>
      </c>
      <c r="AL322" s="95" t="n">
        <v>37246</v>
      </c>
      <c r="AM322" s="0" t="n">
        <v>433535</v>
      </c>
      <c r="AN322" s="95" t="n">
        <v>37246</v>
      </c>
      <c r="AO322" s="0" t="n">
        <v>2339</v>
      </c>
      <c r="AP322" s="95" t="n">
        <v>37246</v>
      </c>
      <c r="AQ322" s="0" t="n">
        <v>15145</v>
      </c>
      <c r="AR322" s="1" t="n">
        <f aca="false">+IF(AQ322="","",AO322-AQ322)</f>
        <v>-12806</v>
      </c>
      <c r="AS322" s="95" t="n">
        <v>37246</v>
      </c>
      <c r="AT322" s="0" t="n">
        <v>112387</v>
      </c>
      <c r="AU322" s="95" t="n">
        <v>37246</v>
      </c>
      <c r="AV322" s="0" t="n">
        <v>105938</v>
      </c>
      <c r="AW322" s="1" t="n">
        <f aca="false">+IF(AV322="","",AT322-AV322)</f>
        <v>6449</v>
      </c>
      <c r="AX322" s="1" t="n">
        <f aca="false">+IF(AT322="","",AT322+AO322)</f>
        <v>114726</v>
      </c>
      <c r="AY322" s="1" t="n">
        <f aca="false">+IF(AV322="","",AV322+AQ322)</f>
        <v>121083</v>
      </c>
      <c r="AZ322" s="1" t="n">
        <f aca="false">IF(AX322="","",AX322-AY322)</f>
        <v>-6357</v>
      </c>
      <c r="BA322" s="95" t="n">
        <v>37246</v>
      </c>
      <c r="BB322" s="0" t="n">
        <v>156303</v>
      </c>
      <c r="BC322" s="95" t="n">
        <v>37246</v>
      </c>
      <c r="BD322" s="0" t="n">
        <v>5748</v>
      </c>
      <c r="BE322" s="95" t="n">
        <v>37246</v>
      </c>
      <c r="BF322" s="0" t="n">
        <v>11384</v>
      </c>
      <c r="BG322" s="1" t="n">
        <f aca="false">+IF(BF322="","",BD322-BF322)</f>
        <v>-5636</v>
      </c>
      <c r="BH322" s="95" t="n">
        <v>37246</v>
      </c>
      <c r="BI322" s="0" t="n">
        <v>114174</v>
      </c>
      <c r="BJ322" s="95" t="n">
        <v>37246</v>
      </c>
      <c r="BK322" s="0" t="n">
        <v>103906</v>
      </c>
      <c r="BL322" s="1" t="n">
        <f aca="false">+IF(BK322="","",BI322-BK322)</f>
        <v>10268</v>
      </c>
      <c r="BM322" s="1" t="n">
        <f aca="false">+IF(BI322="","",BI322+BD322)</f>
        <v>119922</v>
      </c>
      <c r="BN322" s="1" t="n">
        <f aca="false">+IF(BK322="","",BK322+BF322)</f>
        <v>115290</v>
      </c>
      <c r="BO322" s="1" t="n">
        <f aca="false">IF(BM322="","",BM322-BN322)</f>
        <v>4632</v>
      </c>
      <c r="BP322" s="95" t="n">
        <v>37246</v>
      </c>
      <c r="BQ322" s="0" t="n">
        <v>134926</v>
      </c>
    </row>
    <row r="323" customFormat="false" ht="12.75" hidden="false" customHeight="false" outlineLevel="0" collapsed="false">
      <c r="A323" s="95" t="n">
        <f aca="false">+A322+7</f>
        <v>37250</v>
      </c>
      <c r="B323" s="95" t="n">
        <v>37246</v>
      </c>
      <c r="C323" s="0" t="n">
        <v>19.62</v>
      </c>
      <c r="D323" s="95" t="n">
        <v>37246</v>
      </c>
      <c r="E323" s="0" t="n">
        <v>2.895</v>
      </c>
      <c r="F323" s="95" t="n">
        <v>37246</v>
      </c>
      <c r="G323" s="0" t="n">
        <v>54.84</v>
      </c>
      <c r="H323" s="95" t="n">
        <v>37246</v>
      </c>
      <c r="I323" s="0" t="n">
        <v>55.86</v>
      </c>
      <c r="J323" s="95" t="n">
        <v>37253</v>
      </c>
      <c r="K323" s="0" t="n">
        <v>11902</v>
      </c>
      <c r="L323" s="95" t="n">
        <v>37253</v>
      </c>
      <c r="M323" s="0" t="n">
        <v>83633</v>
      </c>
      <c r="N323" s="1" t="n">
        <f aca="false">+IF(M323="","",K323-M323)</f>
        <v>-71731</v>
      </c>
      <c r="O323" s="95" t="n">
        <v>37253</v>
      </c>
      <c r="P323" s="0" t="n">
        <v>345070</v>
      </c>
      <c r="Q323" s="95" t="n">
        <v>37253</v>
      </c>
      <c r="R323" s="0" t="n">
        <v>266790</v>
      </c>
      <c r="S323" s="1" t="n">
        <f aca="false">+IF(R323="","",P323-R323)</f>
        <v>78280</v>
      </c>
      <c r="T323" s="1" t="n">
        <f aca="false">+IF(P323="","",P323+K323)</f>
        <v>356972</v>
      </c>
      <c r="U323" s="1" t="n">
        <f aca="false">+IF(R323="","",R323+M323)</f>
        <v>350423</v>
      </c>
      <c r="V323" s="1" t="n">
        <f aca="false">IF(T323="","",T323-U323)</f>
        <v>6549</v>
      </c>
      <c r="W323" s="95" t="n">
        <v>37253</v>
      </c>
      <c r="X323" s="0" t="n">
        <v>431387</v>
      </c>
      <c r="Y323" s="95" t="n">
        <v>37253</v>
      </c>
      <c r="Z323" s="0" t="n">
        <v>9591</v>
      </c>
      <c r="AA323" s="95" t="n">
        <v>37253</v>
      </c>
      <c r="AB323" s="0" t="n">
        <v>36465</v>
      </c>
      <c r="AC323" s="1" t="n">
        <f aca="false">+IF(AB323="","",Z323-AB323)</f>
        <v>-26874</v>
      </c>
      <c r="AD323" s="95" t="n">
        <v>37253</v>
      </c>
      <c r="AE323" s="0" t="n">
        <v>353831</v>
      </c>
      <c r="AF323" s="95" t="n">
        <v>37253</v>
      </c>
      <c r="AG323" s="0" t="n">
        <v>332473</v>
      </c>
      <c r="AH323" s="1" t="n">
        <f aca="false">+IF(AG323="","",AE323-AG323)</f>
        <v>21358</v>
      </c>
      <c r="AI323" s="1" t="n">
        <f aca="false">+IF(AE323="","",AE323+Z323)</f>
        <v>363422</v>
      </c>
      <c r="AJ323" s="1" t="n">
        <f aca="false">+IF(AG323="","",AG323+AB323)</f>
        <v>368938</v>
      </c>
      <c r="AK323" s="1" t="n">
        <f aca="false">IF(AI323="","",AI323-AJ323)</f>
        <v>-5516</v>
      </c>
      <c r="AL323" s="95" t="n">
        <v>37253</v>
      </c>
      <c r="AM323" s="0" t="n">
        <v>422398</v>
      </c>
      <c r="AN323" s="95" t="n">
        <v>37253</v>
      </c>
      <c r="AO323" s="0" t="n">
        <v>5364</v>
      </c>
      <c r="AP323" s="95" t="n">
        <v>37253</v>
      </c>
      <c r="AQ323" s="0" t="n">
        <v>15239</v>
      </c>
      <c r="AR323" s="1" t="n">
        <f aca="false">+IF(AQ323="","",AO323-AQ323)</f>
        <v>-9875</v>
      </c>
      <c r="AS323" s="95" t="n">
        <v>37253</v>
      </c>
      <c r="AT323" s="0" t="n">
        <v>112612</v>
      </c>
      <c r="AU323" s="95" t="n">
        <v>37253</v>
      </c>
      <c r="AV323" s="0" t="n">
        <v>110804</v>
      </c>
      <c r="AW323" s="1" t="n">
        <f aca="false">+IF(AV323="","",AT323-AV323)</f>
        <v>1808</v>
      </c>
      <c r="AX323" s="1" t="n">
        <f aca="false">+IF(AT323="","",AT323+AO323)</f>
        <v>117976</v>
      </c>
      <c r="AY323" s="1" t="n">
        <f aca="false">+IF(AV323="","",AV323+AQ323)</f>
        <v>126043</v>
      </c>
      <c r="AZ323" s="1" t="n">
        <f aca="false">IF(AX323="","",AX323-AY323)</f>
        <v>-8067</v>
      </c>
      <c r="BA323" s="95" t="n">
        <v>37253</v>
      </c>
      <c r="BB323" s="0" t="n">
        <v>159996</v>
      </c>
      <c r="BC323" s="95" t="n">
        <v>37253</v>
      </c>
      <c r="BD323" s="0" t="n">
        <v>6325</v>
      </c>
      <c r="BE323" s="95" t="n">
        <v>37253</v>
      </c>
      <c r="BF323" s="0" t="n">
        <v>11401</v>
      </c>
      <c r="BG323" s="1" t="n">
        <f aca="false">+IF(BF323="","",BD323-BF323)</f>
        <v>-5076</v>
      </c>
      <c r="BH323" s="95" t="n">
        <v>37253</v>
      </c>
      <c r="BI323" s="0" t="n">
        <v>113501</v>
      </c>
      <c r="BJ323" s="95" t="n">
        <v>37253</v>
      </c>
      <c r="BK323" s="0" t="n">
        <v>104218</v>
      </c>
      <c r="BL323" s="1" t="n">
        <f aca="false">+IF(BK323="","",BI323-BK323)</f>
        <v>9283</v>
      </c>
      <c r="BM323" s="1" t="n">
        <f aca="false">+IF(BI323="","",BI323+BD323)</f>
        <v>119826</v>
      </c>
      <c r="BN323" s="1" t="n">
        <f aca="false">+IF(BK323="","",BK323+BF323)</f>
        <v>115619</v>
      </c>
      <c r="BO323" s="1" t="n">
        <f aca="false">IF(BM323="","",BM323-BN323)</f>
        <v>4207</v>
      </c>
      <c r="BP323" s="95" t="n">
        <v>37253</v>
      </c>
      <c r="BQ323" s="0" t="n">
        <v>132552</v>
      </c>
    </row>
    <row r="324" customFormat="false" ht="12.75" hidden="false" customHeight="false" outlineLevel="0" collapsed="false">
      <c r="A324" s="95" t="n">
        <f aca="false">+A323+7</f>
        <v>37257</v>
      </c>
      <c r="B324" s="95" t="n">
        <v>37253</v>
      </c>
      <c r="C324" s="0" t="n">
        <v>20.41</v>
      </c>
      <c r="D324" s="95" t="n">
        <v>37253</v>
      </c>
      <c r="E324" s="0" t="n">
        <v>2.774</v>
      </c>
      <c r="F324" s="95" t="n">
        <v>37253</v>
      </c>
      <c r="G324" s="0" t="n">
        <v>56.65</v>
      </c>
      <c r="H324" s="95" t="n">
        <v>37253</v>
      </c>
      <c r="I324" s="0" t="n">
        <v>58.56</v>
      </c>
      <c r="J324" s="95" t="n">
        <v>37260</v>
      </c>
      <c r="K324" s="0" t="n">
        <v>12277</v>
      </c>
      <c r="L324" s="95" t="n">
        <v>37260</v>
      </c>
      <c r="M324" s="0" t="n">
        <v>75766</v>
      </c>
      <c r="N324" s="1" t="n">
        <f aca="false">+IF(M324="","",K324-M324)</f>
        <v>-63489</v>
      </c>
      <c r="O324" s="95" t="n">
        <v>37260</v>
      </c>
      <c r="P324" s="0" t="n">
        <v>330294</v>
      </c>
      <c r="Q324" s="95" t="n">
        <v>37260</v>
      </c>
      <c r="R324" s="0" t="n">
        <v>265045</v>
      </c>
      <c r="S324" s="1" t="n">
        <f aca="false">+IF(R324="","",P324-R324)</f>
        <v>65249</v>
      </c>
      <c r="T324" s="1" t="n">
        <f aca="false">+IF(P324="","",P324+K324)</f>
        <v>342571</v>
      </c>
      <c r="U324" s="1" t="n">
        <f aca="false">+IF(R324="","",R324+M324)</f>
        <v>340811</v>
      </c>
      <c r="V324" s="1" t="n">
        <f aca="false">IF(T324="","",T324-U324)</f>
        <v>1760</v>
      </c>
      <c r="W324" s="95" t="n">
        <v>37260</v>
      </c>
      <c r="X324" s="0" t="n">
        <v>420988</v>
      </c>
      <c r="Y324" s="95" t="n">
        <v>37260</v>
      </c>
      <c r="Z324" s="0" t="n">
        <v>3255</v>
      </c>
      <c r="AA324" s="95" t="n">
        <v>37260</v>
      </c>
      <c r="AB324" s="0" t="n">
        <v>36358</v>
      </c>
      <c r="AC324" s="1" t="n">
        <f aca="false">+IF(AB324="","",Z324-AB324)</f>
        <v>-33103</v>
      </c>
      <c r="AD324" s="95" t="n">
        <v>37260</v>
      </c>
      <c r="AE324" s="0" t="n">
        <v>336717</v>
      </c>
      <c r="AF324" s="95" t="n">
        <v>37260</v>
      </c>
      <c r="AG324" s="0" t="n">
        <v>309350</v>
      </c>
      <c r="AH324" s="1" t="n">
        <f aca="false">+IF(AG324="","",AE324-AG324)</f>
        <v>27367</v>
      </c>
      <c r="AI324" s="1" t="n">
        <f aca="false">+IF(AE324="","",AE324+Z324)</f>
        <v>339972</v>
      </c>
      <c r="AJ324" s="1" t="n">
        <f aca="false">+IF(AG324="","",AG324+AB324)</f>
        <v>345708</v>
      </c>
      <c r="AK324" s="1" t="n">
        <f aca="false">IF(AI324="","",AI324-AJ324)</f>
        <v>-5736</v>
      </c>
      <c r="AL324" s="95" t="n">
        <v>37260</v>
      </c>
      <c r="AM324" s="0" t="n">
        <v>400200</v>
      </c>
      <c r="AN324" s="95" t="n">
        <v>37260</v>
      </c>
      <c r="AO324" s="0" t="n">
        <v>5388</v>
      </c>
      <c r="AP324" s="95" t="n">
        <v>37260</v>
      </c>
      <c r="AQ324" s="96" t="n">
        <v>13450</v>
      </c>
      <c r="AR324" s="1" t="n">
        <f aca="false">+IF(AQ324="","",AO324-AQ324)</f>
        <v>-8062</v>
      </c>
      <c r="AS324" s="95" t="n">
        <v>37260</v>
      </c>
      <c r="AT324" s="0" t="n">
        <v>105538</v>
      </c>
      <c r="AU324" s="95" t="n">
        <v>37260</v>
      </c>
      <c r="AV324" s="0" t="n">
        <v>106660</v>
      </c>
      <c r="AW324" s="1" t="n">
        <f aca="false">+IF(AV324="","",AT324-AV324)</f>
        <v>-1122</v>
      </c>
      <c r="AX324" s="1" t="n">
        <f aca="false">+IF(AT324="","",AT324+AO324)</f>
        <v>110926</v>
      </c>
      <c r="AY324" s="1" t="n">
        <f aca="false">+IF(AV324="","",AV324+AQ324)</f>
        <v>120110</v>
      </c>
      <c r="AZ324" s="1" t="n">
        <f aca="false">IF(AX324="","",AX324-AY324)</f>
        <v>-9184</v>
      </c>
      <c r="BA324" s="95" t="n">
        <v>37260</v>
      </c>
      <c r="BB324" s="0" t="n">
        <v>152980</v>
      </c>
      <c r="BC324" s="95" t="n">
        <v>37260</v>
      </c>
      <c r="BD324" s="0" t="n">
        <v>5845</v>
      </c>
      <c r="BE324" s="95" t="n">
        <v>37260</v>
      </c>
      <c r="BF324" s="0" t="n">
        <v>7817</v>
      </c>
      <c r="BG324" s="1" t="n">
        <f aca="false">+IF(BF324="","",BD324-BF324)</f>
        <v>-1972</v>
      </c>
      <c r="BH324" s="95" t="n">
        <v>37260</v>
      </c>
      <c r="BI324" s="0" t="n">
        <v>105810</v>
      </c>
      <c r="BJ324" s="95" t="n">
        <v>37260</v>
      </c>
      <c r="BK324" s="0" t="n">
        <v>101025</v>
      </c>
      <c r="BL324" s="1" t="n">
        <f aca="false">+IF(BK324="","",BI324-BK324)</f>
        <v>4785</v>
      </c>
      <c r="BM324" s="1" t="n">
        <f aca="false">+IF(BI324="","",BI324+BD324)</f>
        <v>111655</v>
      </c>
      <c r="BN324" s="1" t="n">
        <f aca="false">+IF(BK324="","",BK324+BF324)</f>
        <v>108842</v>
      </c>
      <c r="BO324" s="1" t="n">
        <f aca="false">IF(BM324="","",BM324-BN324)</f>
        <v>2813</v>
      </c>
      <c r="BP324" s="95" t="n">
        <v>37260</v>
      </c>
      <c r="BQ324" s="0" t="n">
        <v>124018</v>
      </c>
    </row>
    <row r="325" customFormat="false" ht="12.75" hidden="false" customHeight="false" outlineLevel="0" collapsed="false">
      <c r="A325" s="95" t="n">
        <f aca="false">+A324+7</f>
        <v>37264</v>
      </c>
      <c r="B325" s="95" t="n">
        <v>37260</v>
      </c>
      <c r="C325" s="0" t="n">
        <v>21.62</v>
      </c>
      <c r="D325" s="95" t="n">
        <v>37260</v>
      </c>
      <c r="E325" s="0" t="n">
        <v>2.275</v>
      </c>
      <c r="F325" s="95" t="n">
        <v>37260</v>
      </c>
      <c r="G325" s="0" t="n">
        <v>58.59</v>
      </c>
      <c r="H325" s="95" t="n">
        <v>37260</v>
      </c>
      <c r="I325" s="0" t="n">
        <v>62.84</v>
      </c>
      <c r="J325" s="95" t="n">
        <v>37267</v>
      </c>
      <c r="K325" s="0" t="n">
        <v>13620</v>
      </c>
      <c r="L325" s="95" t="n">
        <v>37267</v>
      </c>
      <c r="M325" s="0" t="n">
        <v>57993</v>
      </c>
      <c r="N325" s="1" t="n">
        <f aca="false">+IF(M325="","",K325-M325)</f>
        <v>-44373</v>
      </c>
      <c r="O325" s="95" t="n">
        <v>37267</v>
      </c>
      <c r="P325" s="0" t="n">
        <v>332781</v>
      </c>
      <c r="Q325" s="95" t="n">
        <v>37267</v>
      </c>
      <c r="R325" s="0" t="n">
        <v>290114</v>
      </c>
      <c r="S325" s="1" t="n">
        <f aca="false">+IF(R325="","",P325-R325)</f>
        <v>42667</v>
      </c>
      <c r="T325" s="1" t="n">
        <f aca="false">+IF(P325="","",P325+K325)</f>
        <v>346401</v>
      </c>
      <c r="U325" s="1" t="n">
        <f aca="false">+IF(R325="","",R325+M325)</f>
        <v>348107</v>
      </c>
      <c r="V325" s="1" t="n">
        <f aca="false">IF(T325="","",T325-U325)</f>
        <v>-1706</v>
      </c>
      <c r="W325" s="95" t="n">
        <v>37267</v>
      </c>
      <c r="X325" s="0" t="n">
        <v>437133</v>
      </c>
      <c r="Y325" s="95" t="n">
        <v>37267</v>
      </c>
      <c r="Z325" s="0" t="n">
        <v>3252</v>
      </c>
      <c r="AA325" s="95" t="n">
        <v>37267</v>
      </c>
      <c r="AB325" s="0" t="n">
        <v>50356</v>
      </c>
      <c r="AC325" s="1" t="n">
        <f aca="false">+IF(AB325="","",Z325-AB325)</f>
        <v>-47104</v>
      </c>
      <c r="AD325" s="95" t="n">
        <v>37267</v>
      </c>
      <c r="AE325" s="0" t="n">
        <v>363856</v>
      </c>
      <c r="AF325" s="95" t="n">
        <v>37267</v>
      </c>
      <c r="AG325" s="0" t="n">
        <v>324260</v>
      </c>
      <c r="AH325" s="1" t="n">
        <f aca="false">+IF(AG325="","",AE325-AG325)</f>
        <v>39596</v>
      </c>
      <c r="AI325" s="1" t="n">
        <f aca="false">+IF(AE325="","",AE325+Z325)</f>
        <v>367108</v>
      </c>
      <c r="AJ325" s="1" t="n">
        <f aca="false">+IF(AG325="","",AG325+AB325)</f>
        <v>374616</v>
      </c>
      <c r="AK325" s="1" t="n">
        <f aca="false">IF(AI325="","",AI325-AJ325)</f>
        <v>-7508</v>
      </c>
      <c r="AL325" s="95" t="n">
        <v>37267</v>
      </c>
      <c r="AM325" s="0" t="n">
        <v>434291</v>
      </c>
      <c r="AN325" s="95" t="n">
        <v>37267</v>
      </c>
      <c r="AO325" s="0" t="n">
        <v>1250</v>
      </c>
      <c r="AP325" s="95" t="n">
        <v>37267</v>
      </c>
      <c r="AQ325" s="0" t="n">
        <v>13494</v>
      </c>
      <c r="AR325" s="1" t="n">
        <f aca="false">+IF(AQ325="","",AO325-AQ325)</f>
        <v>-12244</v>
      </c>
      <c r="AS325" s="95" t="n">
        <v>37267</v>
      </c>
      <c r="AT325" s="0" t="n">
        <v>108100</v>
      </c>
      <c r="AU325" s="95" t="n">
        <v>37267</v>
      </c>
      <c r="AV325" s="0" t="n">
        <v>103223</v>
      </c>
      <c r="AW325" s="1" t="n">
        <f aca="false">+IF(AV325="","",AT325-AV325)</f>
        <v>4877</v>
      </c>
      <c r="AX325" s="1" t="n">
        <f aca="false">+IF(AT325="","",AT325+AO325)</f>
        <v>109350</v>
      </c>
      <c r="AY325" s="1" t="n">
        <f aca="false">+IF(AV325="","",AV325+AQ325)</f>
        <v>116717</v>
      </c>
      <c r="AZ325" s="1" t="n">
        <f aca="false">IF(AX325="","",AX325-AY325)</f>
        <v>-7367</v>
      </c>
      <c r="BA325" s="95" t="n">
        <v>37267</v>
      </c>
      <c r="BB325" s="0" t="n">
        <v>151461</v>
      </c>
      <c r="BC325" s="95" t="n">
        <v>37267</v>
      </c>
      <c r="BD325" s="0" t="n">
        <v>6233</v>
      </c>
      <c r="BE325" s="95" t="n">
        <v>37267</v>
      </c>
      <c r="BF325" s="0" t="n">
        <v>7960</v>
      </c>
      <c r="BG325" s="1" t="n">
        <f aca="false">+IF(BF325="","",BD325-BF325)</f>
        <v>-1727</v>
      </c>
      <c r="BH325" s="95" t="n">
        <v>37267</v>
      </c>
      <c r="BI325" s="0" t="n">
        <v>105146</v>
      </c>
      <c r="BJ325" s="95" t="n">
        <v>37267</v>
      </c>
      <c r="BK325" s="0" t="n">
        <v>103111</v>
      </c>
      <c r="BL325" s="1" t="n">
        <f aca="false">+IF(BK325="","",BI325-BK325)</f>
        <v>2035</v>
      </c>
      <c r="BM325" s="1" t="n">
        <f aca="false">+IF(BI325="","",BI325+BD325)</f>
        <v>111379</v>
      </c>
      <c r="BN325" s="1" t="n">
        <f aca="false">+IF(BK325="","",BK325+BF325)</f>
        <v>111071</v>
      </c>
      <c r="BO325" s="1" t="n">
        <f aca="false">IF(BM325="","",BM325-BN325)</f>
        <v>308</v>
      </c>
      <c r="BP325" s="95" t="n">
        <v>37267</v>
      </c>
      <c r="BQ325" s="0" t="n">
        <v>126291</v>
      </c>
    </row>
    <row r="326" customFormat="false" ht="12.75" hidden="false" customHeight="false" outlineLevel="0" collapsed="false">
      <c r="A326" s="95" t="n">
        <f aca="false">+A325+7</f>
        <v>37271</v>
      </c>
      <c r="B326" s="95" t="n">
        <v>37267</v>
      </c>
      <c r="C326" s="0" t="n">
        <v>19.68</v>
      </c>
      <c r="D326" s="95" t="n">
        <v>37267</v>
      </c>
      <c r="E326" s="0" t="n">
        <v>2.204</v>
      </c>
      <c r="F326" s="95" t="n">
        <v>37267</v>
      </c>
      <c r="G326" s="0" t="n">
        <v>53.94</v>
      </c>
      <c r="H326" s="95" t="n">
        <v>37267</v>
      </c>
      <c r="I326" s="0" t="n">
        <v>57.31</v>
      </c>
      <c r="J326" s="95" t="n">
        <v>37274</v>
      </c>
      <c r="K326" s="0" t="n">
        <v>16826</v>
      </c>
      <c r="L326" s="95" t="n">
        <v>37274</v>
      </c>
      <c r="M326" s="0" t="n">
        <v>64693</v>
      </c>
      <c r="N326" s="1" t="n">
        <f aca="false">+IF(M326="","",K326-M326)</f>
        <v>-47867</v>
      </c>
      <c r="O326" s="95" t="n">
        <v>37274</v>
      </c>
      <c r="P326" s="0" t="n">
        <v>354511</v>
      </c>
      <c r="Q326" s="95" t="n">
        <v>37274</v>
      </c>
      <c r="R326" s="0" t="n">
        <v>301884</v>
      </c>
      <c r="S326" s="1" t="n">
        <f aca="false">+IF(R326="","",P326-R326)</f>
        <v>52627</v>
      </c>
      <c r="T326" s="1" t="n">
        <f aca="false">+IF(P326="","",P326+K326)</f>
        <v>371337</v>
      </c>
      <c r="U326" s="1" t="n">
        <f aca="false">+IF(R326="","",R326+M326)</f>
        <v>366577</v>
      </c>
      <c r="V326" s="1" t="n">
        <f aca="false">IF(T326="","",T326-U326)</f>
        <v>4760</v>
      </c>
      <c r="W326" s="95" t="n">
        <v>37274</v>
      </c>
      <c r="X326" s="0" t="n">
        <v>463260</v>
      </c>
      <c r="Y326" s="95" t="n">
        <v>37274</v>
      </c>
      <c r="Z326" s="0" t="n">
        <v>3796</v>
      </c>
      <c r="AA326" s="95" t="n">
        <v>37274</v>
      </c>
      <c r="AB326" s="0" t="n">
        <v>57016</v>
      </c>
      <c r="AC326" s="1" t="n">
        <f aca="false">+IF(AB326="","",Z326-AB326)</f>
        <v>-53220</v>
      </c>
      <c r="AD326" s="95" t="n">
        <v>37274</v>
      </c>
      <c r="AE326" s="0" t="n">
        <v>373174</v>
      </c>
      <c r="AF326" s="95" t="n">
        <v>37274</v>
      </c>
      <c r="AG326" s="0" t="n">
        <v>327474</v>
      </c>
      <c r="AH326" s="1" t="n">
        <f aca="false">+IF(AG326="","",AE326-AG326)</f>
        <v>45700</v>
      </c>
      <c r="AI326" s="1" t="n">
        <f aca="false">+IF(AE326="","",AE326+Z326)</f>
        <v>376970</v>
      </c>
      <c r="AJ326" s="1" t="n">
        <f aca="false">+IF(AG326="","",AG326+AB326)</f>
        <v>384490</v>
      </c>
      <c r="AK326" s="1" t="n">
        <f aca="false">IF(AI326="","",AI326-AJ326)</f>
        <v>-7520</v>
      </c>
      <c r="AL326" s="95" t="n">
        <v>37274</v>
      </c>
      <c r="AM326" s="0" t="n">
        <v>454762</v>
      </c>
      <c r="AN326" s="95" t="n">
        <v>37274</v>
      </c>
      <c r="AO326" s="0" t="n">
        <v>1818</v>
      </c>
      <c r="AP326" s="95" t="n">
        <v>37274</v>
      </c>
      <c r="AQ326" s="0" t="n">
        <v>16460</v>
      </c>
      <c r="AR326" s="1" t="n">
        <f aca="false">+IF(AQ326="","",AO326-AQ326)</f>
        <v>-14642</v>
      </c>
      <c r="AS326" s="95" t="n">
        <v>37274</v>
      </c>
      <c r="AT326" s="0" t="n">
        <v>122139</v>
      </c>
      <c r="AU326" s="95" t="n">
        <v>37274</v>
      </c>
      <c r="AV326" s="0" t="n">
        <v>114769</v>
      </c>
      <c r="AW326" s="1" t="n">
        <f aca="false">+IF(AV326="","",AT326-AV326)</f>
        <v>7370</v>
      </c>
      <c r="AX326" s="1" t="n">
        <f aca="false">+IF(AT326="","",AT326+AO326)</f>
        <v>123957</v>
      </c>
      <c r="AY326" s="1" t="n">
        <f aca="false">+IF(AV326="","",AV326+AQ326)</f>
        <v>131229</v>
      </c>
      <c r="AZ326" s="1" t="n">
        <f aca="false">IF(AX326="","",AX326-AY326)</f>
        <v>-7272</v>
      </c>
      <c r="BA326" s="95" t="n">
        <v>37274</v>
      </c>
      <c r="BB326" s="0" t="n">
        <v>166056</v>
      </c>
      <c r="BC326" s="95" t="n">
        <v>37274</v>
      </c>
      <c r="BD326" s="0" t="n">
        <v>7016</v>
      </c>
      <c r="BE326" s="95" t="n">
        <v>37274</v>
      </c>
      <c r="BF326" s="0" t="n">
        <v>11023</v>
      </c>
      <c r="BG326" s="1" t="n">
        <f aca="false">+IF(BF326="","",BD326-BF326)</f>
        <v>-4007</v>
      </c>
      <c r="BH326" s="95" t="n">
        <v>37274</v>
      </c>
      <c r="BI326" s="0" t="n">
        <v>118144</v>
      </c>
      <c r="BJ326" s="95" t="n">
        <v>37274</v>
      </c>
      <c r="BK326" s="0" t="n">
        <v>111529</v>
      </c>
      <c r="BL326" s="1" t="n">
        <f aca="false">+IF(BK326="","",BI326-BK326)</f>
        <v>6615</v>
      </c>
      <c r="BM326" s="1" t="n">
        <f aca="false">+IF(BI326="","",BI326+BD326)</f>
        <v>125160</v>
      </c>
      <c r="BN326" s="1" t="n">
        <f aca="false">+IF(BK326="","",BK326+BF326)</f>
        <v>122552</v>
      </c>
      <c r="BO326" s="1" t="n">
        <f aca="false">IF(BM326="","",BM326-BN326)</f>
        <v>2608</v>
      </c>
      <c r="BP326" s="95" t="n">
        <v>37274</v>
      </c>
      <c r="BQ326" s="0" t="n">
        <v>141187</v>
      </c>
    </row>
    <row r="327" customFormat="false" ht="12.75" hidden="false" customHeight="false" outlineLevel="0" collapsed="false">
      <c r="A327" s="95" t="n">
        <f aca="false">+A326+7</f>
        <v>37278</v>
      </c>
      <c r="B327" s="95" t="n">
        <v>37274</v>
      </c>
      <c r="C327" s="0" t="n">
        <v>18</v>
      </c>
      <c r="D327" s="95" t="n">
        <v>37274</v>
      </c>
      <c r="E327" s="0" t="n">
        <v>2.236</v>
      </c>
      <c r="F327" s="95" t="n">
        <v>37274</v>
      </c>
      <c r="G327" s="0" t="n">
        <v>51.41</v>
      </c>
      <c r="H327" s="95" t="n">
        <v>37274</v>
      </c>
      <c r="I327" s="0" t="n">
        <v>53.92</v>
      </c>
      <c r="J327" s="95" t="n">
        <v>37281</v>
      </c>
      <c r="K327" s="0" t="n">
        <v>15621</v>
      </c>
      <c r="L327" s="95" t="n">
        <v>37281</v>
      </c>
      <c r="M327" s="0" t="n">
        <v>56809</v>
      </c>
      <c r="N327" s="1" t="n">
        <f aca="false">+IF(M327="","",K327-M327)</f>
        <v>-41188</v>
      </c>
      <c r="O327" s="95" t="n">
        <v>37281</v>
      </c>
      <c r="P327" s="0" t="n">
        <v>334917</v>
      </c>
      <c r="Q327" s="95" t="n">
        <v>37281</v>
      </c>
      <c r="R327" s="0" t="n">
        <v>287396</v>
      </c>
      <c r="S327" s="1" t="n">
        <f aca="false">+IF(R327="","",P327-R327)</f>
        <v>47521</v>
      </c>
      <c r="T327" s="1" t="n">
        <f aca="false">+IF(P327="","",P327+K327)</f>
        <v>350538</v>
      </c>
      <c r="U327" s="1" t="n">
        <f aca="false">+IF(R327="","",R327+M327)</f>
        <v>344205</v>
      </c>
      <c r="V327" s="1" t="n">
        <f aca="false">IF(T327="","",T327-U327)</f>
        <v>6333</v>
      </c>
      <c r="W327" s="95" t="n">
        <v>37281</v>
      </c>
      <c r="X327" s="0" t="n">
        <v>447159</v>
      </c>
      <c r="Y327" s="95" t="n">
        <v>37281</v>
      </c>
      <c r="Z327" s="0" t="n">
        <v>3286</v>
      </c>
      <c r="AA327" s="95" t="n">
        <v>37281</v>
      </c>
      <c r="AB327" s="0" t="n">
        <v>65929</v>
      </c>
      <c r="AC327" s="1" t="n">
        <f aca="false">+IF(AB327="","",Z327-AB327)</f>
        <v>-62643</v>
      </c>
      <c r="AD327" s="95" t="n">
        <v>37281</v>
      </c>
      <c r="AE327" s="0" t="n">
        <v>403415</v>
      </c>
      <c r="AF327" s="95" t="n">
        <v>37281</v>
      </c>
      <c r="AG327" s="0" t="n">
        <v>345241</v>
      </c>
      <c r="AH327" s="1" t="n">
        <f aca="false">+IF(AG327="","",AE327-AG327)</f>
        <v>58174</v>
      </c>
      <c r="AI327" s="1" t="n">
        <f aca="false">+IF(AE327="","",AE327+Z327)</f>
        <v>406701</v>
      </c>
      <c r="AJ327" s="1" t="n">
        <f aca="false">+IF(AG327="","",AG327+AB327)</f>
        <v>411170</v>
      </c>
      <c r="AK327" s="1" t="n">
        <f aca="false">IF(AI327="","",AI327-AJ327)</f>
        <v>-4469</v>
      </c>
      <c r="AL327" s="95" t="n">
        <v>37281</v>
      </c>
      <c r="AM327" s="0" t="n">
        <v>489390</v>
      </c>
      <c r="AN327" s="95" t="n">
        <v>37281</v>
      </c>
      <c r="AO327" s="0" t="n">
        <v>935</v>
      </c>
      <c r="AP327" s="95" t="n">
        <v>37281</v>
      </c>
      <c r="AQ327" s="0" t="n">
        <v>22304</v>
      </c>
      <c r="AR327" s="1" t="n">
        <f aca="false">+IF(AQ327="","",AO327-AQ327)</f>
        <v>-21369</v>
      </c>
      <c r="AS327" s="95" t="n">
        <v>37281</v>
      </c>
      <c r="AT327" s="0" t="n">
        <v>133599</v>
      </c>
      <c r="AU327" s="95" t="n">
        <v>37281</v>
      </c>
      <c r="AV327" s="0" t="n">
        <v>116733</v>
      </c>
      <c r="AW327" s="1" t="n">
        <f aca="false">+IF(AV327="","",AT327-AV327)</f>
        <v>16866</v>
      </c>
      <c r="AX327" s="1" t="n">
        <f aca="false">+IF(AT327="","",AT327+AO327)</f>
        <v>134534</v>
      </c>
      <c r="AY327" s="1" t="n">
        <f aca="false">+IF(AV327="","",AV327+AQ327)</f>
        <v>139037</v>
      </c>
      <c r="AZ327" s="1" t="n">
        <f aca="false">IF(AX327="","",AX327-AY327)</f>
        <v>-4503</v>
      </c>
      <c r="BA327" s="95" t="n">
        <v>37281</v>
      </c>
      <c r="BB327" s="0" t="n">
        <v>175995</v>
      </c>
      <c r="BC327" s="95" t="n">
        <v>37281</v>
      </c>
      <c r="BD327" s="0" t="n">
        <v>6765</v>
      </c>
      <c r="BE327" s="95" t="n">
        <v>37281</v>
      </c>
      <c r="BF327" s="0" t="n">
        <v>11721</v>
      </c>
      <c r="BG327" s="1" t="n">
        <f aca="false">+IF(BF327="","",BD327-BF327)</f>
        <v>-4956</v>
      </c>
      <c r="BH327" s="95" t="n">
        <v>37281</v>
      </c>
      <c r="BI327" s="0" t="n">
        <v>122251</v>
      </c>
      <c r="BJ327" s="95" t="n">
        <v>37281</v>
      </c>
      <c r="BK327" s="0" t="n">
        <v>114015</v>
      </c>
      <c r="BL327" s="1" t="n">
        <f aca="false">+IF(BK327="","",BI327-BK327)</f>
        <v>8236</v>
      </c>
      <c r="BM327" s="1" t="n">
        <f aca="false">+IF(BI327="","",BI327+BD327)</f>
        <v>129016</v>
      </c>
      <c r="BN327" s="1" t="n">
        <f aca="false">+IF(BK327="","",BK327+BF327)</f>
        <v>125736</v>
      </c>
      <c r="BO327" s="1" t="n">
        <f aca="false">IF(BM327="","",BM327-BN327)</f>
        <v>3280</v>
      </c>
      <c r="BP327" s="95" t="n">
        <v>37281</v>
      </c>
      <c r="BQ327" s="0" t="n">
        <v>147468</v>
      </c>
    </row>
    <row r="328" customFormat="false" ht="12.75" hidden="false" customHeight="false" outlineLevel="0" collapsed="false">
      <c r="A328" s="95" t="n">
        <f aca="false">+A327+7</f>
        <v>37285</v>
      </c>
      <c r="B328" s="95" t="n">
        <v>37281</v>
      </c>
      <c r="C328" s="0" t="n">
        <v>19.99</v>
      </c>
      <c r="D328" s="95" t="n">
        <v>37281</v>
      </c>
      <c r="E328" s="0" t="n">
        <v>2.037</v>
      </c>
      <c r="F328" s="95" t="n">
        <v>37281</v>
      </c>
      <c r="G328" s="0" t="n">
        <v>53.73</v>
      </c>
      <c r="H328" s="95" t="n">
        <v>37281</v>
      </c>
      <c r="I328" s="0" t="n">
        <v>58.28</v>
      </c>
      <c r="J328" s="95" t="n">
        <v>37288</v>
      </c>
      <c r="K328" s="0" t="n">
        <v>16639</v>
      </c>
      <c r="L328" s="95" t="n">
        <v>37288</v>
      </c>
      <c r="M328" s="0" t="n">
        <v>62803</v>
      </c>
      <c r="N328" s="1" t="n">
        <f aca="false">+IF(M328="","",K328-M328)</f>
        <v>-46164</v>
      </c>
      <c r="O328" s="95" t="n">
        <v>37288</v>
      </c>
      <c r="P328" s="0" t="n">
        <v>344932</v>
      </c>
      <c r="Q328" s="95" t="n">
        <v>37288</v>
      </c>
      <c r="R328" s="0" t="n">
        <v>288853</v>
      </c>
      <c r="S328" s="1" t="n">
        <f aca="false">+IF(R328="","",P328-R328)</f>
        <v>56079</v>
      </c>
      <c r="T328" s="1" t="n">
        <f aca="false">+IF(P328="","",P328+K328)</f>
        <v>361571</v>
      </c>
      <c r="U328" s="1" t="n">
        <f aca="false">+IF(R328="","",R328+M328)</f>
        <v>351656</v>
      </c>
      <c r="V328" s="1" t="n">
        <f aca="false">IF(T328="","",T328-U328)</f>
        <v>9915</v>
      </c>
      <c r="W328" s="95" t="n">
        <v>37288</v>
      </c>
      <c r="X328" s="0" t="n">
        <v>447818</v>
      </c>
      <c r="Y328" s="95" t="n">
        <v>37288</v>
      </c>
      <c r="Z328" s="0" t="n">
        <v>11147</v>
      </c>
      <c r="AA328" s="95" t="n">
        <v>37288</v>
      </c>
      <c r="AB328" s="0" t="n">
        <v>59577</v>
      </c>
      <c r="AC328" s="1" t="n">
        <f aca="false">+IF(AB328="","",Z328-AB328)</f>
        <v>-48430</v>
      </c>
      <c r="AD328" s="95" t="n">
        <v>37288</v>
      </c>
      <c r="AE328" s="0" t="n">
        <v>377068</v>
      </c>
      <c r="AF328" s="95" t="n">
        <v>37288</v>
      </c>
      <c r="AG328" s="0" t="n">
        <v>333282</v>
      </c>
      <c r="AH328" s="1" t="n">
        <f aca="false">+IF(AG328="","",AE328-AG328)</f>
        <v>43786</v>
      </c>
      <c r="AI328" s="1" t="n">
        <f aca="false">+IF(AE328="","",AE328+Z328)</f>
        <v>388215</v>
      </c>
      <c r="AJ328" s="1" t="n">
        <f aca="false">+IF(AG328="","",AG328+AB328)</f>
        <v>392859</v>
      </c>
      <c r="AK328" s="1" t="n">
        <f aca="false">IF(AI328="","",AI328-AJ328)</f>
        <v>-4644</v>
      </c>
      <c r="AL328" s="95" t="n">
        <v>37288</v>
      </c>
      <c r="AM328" s="0" t="n">
        <v>465995</v>
      </c>
      <c r="AN328" s="95" t="n">
        <v>37288</v>
      </c>
      <c r="AO328" s="0" t="n">
        <v>956</v>
      </c>
      <c r="AP328" s="95" t="n">
        <v>37288</v>
      </c>
      <c r="AQ328" s="0" t="n">
        <v>21252</v>
      </c>
      <c r="AR328" s="1" t="n">
        <f aca="false">+IF(AQ328="","",AO328-AQ328)</f>
        <v>-20296</v>
      </c>
      <c r="AS328" s="95" t="n">
        <v>37288</v>
      </c>
      <c r="AT328" s="0" t="n">
        <v>137934</v>
      </c>
      <c r="AU328" s="95" t="n">
        <v>37288</v>
      </c>
      <c r="AV328" s="0" t="n">
        <v>124199</v>
      </c>
      <c r="AW328" s="1" t="n">
        <f aca="false">+IF(AV328="","",AT328-AV328)</f>
        <v>13735</v>
      </c>
      <c r="AX328" s="1" t="n">
        <f aca="false">+IF(AT328="","",AT328+AO328)</f>
        <v>138890</v>
      </c>
      <c r="AY328" s="1" t="n">
        <f aca="false">+IF(AV328="","",AV328+AQ328)</f>
        <v>145451</v>
      </c>
      <c r="AZ328" s="1" t="n">
        <f aca="false">IF(AX328="","",AX328-AY328)</f>
        <v>-6561</v>
      </c>
      <c r="BA328" s="95" t="n">
        <v>37288</v>
      </c>
      <c r="BB328" s="0" t="n">
        <v>179121</v>
      </c>
      <c r="BC328" s="95" t="n">
        <v>37288</v>
      </c>
      <c r="BD328" s="0" t="n">
        <v>7432</v>
      </c>
      <c r="BE328" s="95" t="n">
        <v>37288</v>
      </c>
      <c r="BF328" s="0" t="n">
        <v>11177</v>
      </c>
      <c r="BG328" s="1" t="n">
        <f aca="false">+IF(BF328="","",BD328-BF328)</f>
        <v>-3745</v>
      </c>
      <c r="BH328" s="95" t="n">
        <v>37288</v>
      </c>
      <c r="BI328" s="0" t="n">
        <v>117521</v>
      </c>
      <c r="BJ328" s="95" t="n">
        <v>37288</v>
      </c>
      <c r="BK328" s="0" t="n">
        <v>110065</v>
      </c>
      <c r="BL328" s="1" t="n">
        <f aca="false">+IF(BK328="","",BI328-BK328)</f>
        <v>7456</v>
      </c>
      <c r="BM328" s="1" t="n">
        <f aca="false">+IF(BI328="","",BI328+BD328)</f>
        <v>124953</v>
      </c>
      <c r="BN328" s="1" t="n">
        <f aca="false">+IF(BK328="","",BK328+BF328)</f>
        <v>121242</v>
      </c>
      <c r="BO328" s="1" t="n">
        <f aca="false">IF(BM328="","",BM328-BN328)</f>
        <v>3711</v>
      </c>
      <c r="BP328" s="95" t="n">
        <v>37288</v>
      </c>
      <c r="BQ328" s="0" t="n">
        <v>138495</v>
      </c>
    </row>
    <row r="329" customFormat="false" ht="12.75" hidden="false" customHeight="false" outlineLevel="0" collapsed="false">
      <c r="A329" s="95" t="n">
        <f aca="false">+A328+7</f>
        <v>37292</v>
      </c>
      <c r="B329" s="95" t="n">
        <v>37288</v>
      </c>
      <c r="C329" s="0" t="n">
        <v>20.38</v>
      </c>
      <c r="D329" s="95" t="n">
        <v>37288</v>
      </c>
      <c r="E329" s="0" t="n">
        <v>2.138</v>
      </c>
      <c r="F329" s="95" t="n">
        <v>37288</v>
      </c>
      <c r="G329" s="0" t="n">
        <v>55.31</v>
      </c>
      <c r="H329" s="95" t="n">
        <v>37288</v>
      </c>
      <c r="I329" s="0" t="n">
        <v>60.34</v>
      </c>
      <c r="J329" s="95" t="n">
        <v>37295</v>
      </c>
      <c r="K329" s="0" t="n">
        <v>17001</v>
      </c>
      <c r="L329" s="95" t="n">
        <v>37295</v>
      </c>
      <c r="M329" s="0" t="n">
        <v>59009</v>
      </c>
      <c r="N329" s="1" t="n">
        <f aca="false">+IF(M329="","",K329-M329)</f>
        <v>-42008</v>
      </c>
      <c r="O329" s="95" t="n">
        <v>37295</v>
      </c>
      <c r="P329" s="0" t="n">
        <v>343935</v>
      </c>
      <c r="Q329" s="95" t="n">
        <v>37295</v>
      </c>
      <c r="R329" s="0" t="n">
        <v>293989</v>
      </c>
      <c r="S329" s="1" t="n">
        <f aca="false">+IF(R329="","",P329-R329)</f>
        <v>49946</v>
      </c>
      <c r="T329" s="1" t="n">
        <f aca="false">+IF(P329="","",P329+K329)</f>
        <v>360936</v>
      </c>
      <c r="U329" s="1" t="n">
        <f aca="false">+IF(R329="","",R329+M329)</f>
        <v>352998</v>
      </c>
      <c r="V329" s="1" t="n">
        <f aca="false">IF(T329="","",T329-U329)</f>
        <v>7938</v>
      </c>
      <c r="W329" s="95" t="n">
        <v>37295</v>
      </c>
      <c r="X329" s="0" t="n">
        <v>453506</v>
      </c>
      <c r="Y329" s="95" t="n">
        <v>37295</v>
      </c>
      <c r="Z329" s="0" t="n">
        <v>10751</v>
      </c>
      <c r="AA329" s="95" t="n">
        <v>37295</v>
      </c>
      <c r="AB329" s="0" t="n">
        <v>64056</v>
      </c>
      <c r="AC329" s="1" t="n">
        <f aca="false">+IF(AB329="","",Z329-AB329)</f>
        <v>-53305</v>
      </c>
      <c r="AD329" s="95" t="n">
        <v>37295</v>
      </c>
      <c r="AE329" s="0" t="n">
        <v>389140</v>
      </c>
      <c r="AF329" s="95" t="n">
        <v>37295</v>
      </c>
      <c r="AG329" s="0" t="n">
        <v>340007</v>
      </c>
      <c r="AH329" s="1" t="n">
        <f aca="false">+IF(AG329="","",AE329-AG329)</f>
        <v>49133</v>
      </c>
      <c r="AI329" s="1" t="n">
        <f aca="false">+IF(AE329="","",AE329+Z329)</f>
        <v>399891</v>
      </c>
      <c r="AJ329" s="1" t="n">
        <f aca="false">+IF(AG329="","",AG329+AB329)</f>
        <v>404063</v>
      </c>
      <c r="AK329" s="1" t="n">
        <f aca="false">IF(AI329="","",AI329-AJ329)</f>
        <v>-4172</v>
      </c>
      <c r="AL329" s="95" t="n">
        <v>37295</v>
      </c>
      <c r="AM329" s="0" t="n">
        <v>478882</v>
      </c>
      <c r="AN329" s="95" t="n">
        <v>37295</v>
      </c>
      <c r="AO329" s="0" t="n">
        <v>2765</v>
      </c>
      <c r="AP329" s="95" t="n">
        <v>37295</v>
      </c>
      <c r="AQ329" s="0" t="n">
        <v>17801</v>
      </c>
      <c r="AR329" s="1" t="n">
        <f aca="false">+IF(AQ329="","",AO329-AQ329)</f>
        <v>-15036</v>
      </c>
      <c r="AS329" s="95" t="n">
        <v>37295</v>
      </c>
      <c r="AT329" s="0" t="n">
        <v>127118</v>
      </c>
      <c r="AU329" s="95" t="n">
        <v>37295</v>
      </c>
      <c r="AV329" s="0" t="n">
        <v>118464</v>
      </c>
      <c r="AW329" s="1" t="n">
        <f aca="false">+IF(AV329="","",AT329-AV329)</f>
        <v>8654</v>
      </c>
      <c r="AX329" s="1" t="n">
        <f aca="false">+IF(AT329="","",AT329+AO329)</f>
        <v>129883</v>
      </c>
      <c r="AY329" s="1" t="n">
        <f aca="false">+IF(AV329="","",AV329+AQ329)</f>
        <v>136265</v>
      </c>
      <c r="AZ329" s="1" t="n">
        <f aca="false">IF(AX329="","",AX329-AY329)</f>
        <v>-6382</v>
      </c>
      <c r="BA329" s="95" t="n">
        <v>37295</v>
      </c>
      <c r="BB329" s="0" t="n">
        <v>169425</v>
      </c>
      <c r="BC329" s="95" t="n">
        <v>37295</v>
      </c>
      <c r="BD329" s="0" t="n">
        <v>4898</v>
      </c>
      <c r="BE329" s="95" t="n">
        <v>37295</v>
      </c>
      <c r="BF329" s="0" t="n">
        <v>10045</v>
      </c>
      <c r="BG329" s="1" t="n">
        <f aca="false">+IF(BF329="","",BD329-BF329)</f>
        <v>-5147</v>
      </c>
      <c r="BH329" s="95" t="n">
        <v>37295</v>
      </c>
      <c r="BI329" s="0" t="n">
        <v>118454</v>
      </c>
      <c r="BJ329" s="95" t="n">
        <v>37295</v>
      </c>
      <c r="BK329" s="0" t="n">
        <v>110199</v>
      </c>
      <c r="BL329" s="1" t="n">
        <f aca="false">+IF(BK329="","",BI329-BK329)</f>
        <v>8255</v>
      </c>
      <c r="BM329" s="1" t="n">
        <f aca="false">+IF(BI329="","",BI329+BD329)</f>
        <v>123352</v>
      </c>
      <c r="BN329" s="1" t="n">
        <f aca="false">+IF(BK329="","",BK329+BF329)</f>
        <v>120244</v>
      </c>
      <c r="BO329" s="1" t="n">
        <f aca="false">IF(BM329="","",BM329-BN329)</f>
        <v>3108</v>
      </c>
      <c r="BP329" s="95" t="n">
        <v>37295</v>
      </c>
      <c r="BQ329" s="0" t="n">
        <v>139379</v>
      </c>
    </row>
    <row r="330" customFormat="false" ht="12.75" hidden="false" customHeight="false" outlineLevel="0" collapsed="false">
      <c r="A330" s="95" t="n">
        <f aca="false">+A329+7</f>
        <v>37299</v>
      </c>
      <c r="B330" s="95" t="n">
        <v>37295</v>
      </c>
      <c r="C330" s="0" t="n">
        <v>20.26</v>
      </c>
      <c r="D330" s="95" t="n">
        <v>37295</v>
      </c>
      <c r="E330" s="0" t="n">
        <v>2.191</v>
      </c>
      <c r="F330" s="95" t="n">
        <v>37295</v>
      </c>
      <c r="G330" s="0" t="n">
        <v>53.34</v>
      </c>
      <c r="H330" s="95" t="n">
        <v>37295</v>
      </c>
      <c r="I330" s="0" t="n">
        <v>58.77</v>
      </c>
      <c r="J330" s="95" t="n">
        <v>37302</v>
      </c>
      <c r="K330" s="0" t="n">
        <v>29008</v>
      </c>
      <c r="L330" s="95" t="n">
        <v>37302</v>
      </c>
      <c r="M330" s="0" t="n">
        <v>49952</v>
      </c>
      <c r="N330" s="1" t="n">
        <f aca="false">+IF(M330="","",K330-M330)</f>
        <v>-20944</v>
      </c>
      <c r="O330" s="95" t="n">
        <v>37302</v>
      </c>
      <c r="P330" s="0" t="n">
        <v>336934</v>
      </c>
      <c r="Q330" s="95" t="n">
        <v>37302</v>
      </c>
      <c r="R330" s="0" t="n">
        <v>312413</v>
      </c>
      <c r="S330" s="1" t="n">
        <f aca="false">+IF(R330="","",P330-R330)</f>
        <v>24521</v>
      </c>
      <c r="T330" s="1" t="n">
        <f aca="false">+IF(P330="","",P330+K330)</f>
        <v>365942</v>
      </c>
      <c r="U330" s="1" t="n">
        <f aca="false">+IF(R330="","",R330+M330)</f>
        <v>362365</v>
      </c>
      <c r="V330" s="1" t="n">
        <f aca="false">IF(T330="","",T330-U330)</f>
        <v>3577</v>
      </c>
      <c r="W330" s="95" t="n">
        <v>37302</v>
      </c>
      <c r="X330" s="0" t="n">
        <v>474102</v>
      </c>
      <c r="Y330" s="95" t="n">
        <v>37302</v>
      </c>
      <c r="Z330" s="0" t="n">
        <v>11415</v>
      </c>
      <c r="AA330" s="95" t="n">
        <v>37302</v>
      </c>
      <c r="AB330" s="0" t="n">
        <v>51857</v>
      </c>
      <c r="AC330" s="1" t="n">
        <f aca="false">+IF(AB330="","",Z330-AB330)</f>
        <v>-40442</v>
      </c>
      <c r="AD330" s="95" t="n">
        <v>37302</v>
      </c>
      <c r="AE330" s="0" t="n">
        <v>383948</v>
      </c>
      <c r="AF330" s="95" t="n">
        <v>37302</v>
      </c>
      <c r="AG330" s="0" t="n">
        <v>349622</v>
      </c>
      <c r="AH330" s="1" t="n">
        <f aca="false">+IF(AG330="","",AE330-AG330)</f>
        <v>34326</v>
      </c>
      <c r="AI330" s="1" t="n">
        <f aca="false">+IF(AE330="","",AE330+Z330)</f>
        <v>395363</v>
      </c>
      <c r="AJ330" s="1" t="n">
        <f aca="false">+IF(AG330="","",AG330+AB330)</f>
        <v>401479</v>
      </c>
      <c r="AK330" s="1" t="n">
        <f aca="false">IF(AI330="","",AI330-AJ330)</f>
        <v>-6116</v>
      </c>
      <c r="AL330" s="95" t="n">
        <v>37302</v>
      </c>
      <c r="AM330" s="0" t="n">
        <v>514514</v>
      </c>
      <c r="AN330" s="95" t="n">
        <v>37302</v>
      </c>
      <c r="AO330" s="0" t="n">
        <v>3081</v>
      </c>
      <c r="AP330" s="95" t="n">
        <v>37302</v>
      </c>
      <c r="AQ330" s="0" t="n">
        <v>16370</v>
      </c>
      <c r="AR330" s="1" t="n">
        <f aca="false">+IF(AQ330="","",AO330-AQ330)</f>
        <v>-13289</v>
      </c>
      <c r="AS330" s="95" t="n">
        <v>37302</v>
      </c>
      <c r="AT330" s="0" t="n">
        <v>130243</v>
      </c>
      <c r="AU330" s="95" t="n">
        <v>37302</v>
      </c>
      <c r="AV330" s="0" t="n">
        <v>124522</v>
      </c>
      <c r="AW330" s="1" t="n">
        <f aca="false">+IF(AV330="","",AT330-AV330)</f>
        <v>5721</v>
      </c>
      <c r="AX330" s="1" t="n">
        <f aca="false">+IF(AT330="","",AT330+AO330)</f>
        <v>133324</v>
      </c>
      <c r="AY330" s="1" t="n">
        <f aca="false">+IF(AV330="","",AV330+AQ330)</f>
        <v>140892</v>
      </c>
      <c r="AZ330" s="1" t="n">
        <f aca="false">IF(AX330="","",AX330-AY330)</f>
        <v>-7568</v>
      </c>
      <c r="BA330" s="95" t="n">
        <v>37302</v>
      </c>
      <c r="BB330" s="0" t="n">
        <v>178410</v>
      </c>
      <c r="BC330" s="95" t="n">
        <v>37302</v>
      </c>
      <c r="BD330" s="0" t="n">
        <v>7227</v>
      </c>
      <c r="BE330" s="95" t="n">
        <v>37302</v>
      </c>
      <c r="BF330" s="0" t="n">
        <v>7497</v>
      </c>
      <c r="BG330" s="1" t="n">
        <f aca="false">+IF(BF330="","",BD330-BF330)</f>
        <v>-270</v>
      </c>
      <c r="BH330" s="95" t="n">
        <v>37302</v>
      </c>
      <c r="BI330" s="0" t="n">
        <v>114340</v>
      </c>
      <c r="BJ330" s="95" t="n">
        <v>37302</v>
      </c>
      <c r="BK330" s="0" t="n">
        <v>113654</v>
      </c>
      <c r="BL330" s="1" t="n">
        <f aca="false">+IF(BK330="","",BI330-BK330)</f>
        <v>686</v>
      </c>
      <c r="BM330" s="1" t="n">
        <f aca="false">+IF(BI330="","",BI330+BD330)</f>
        <v>121567</v>
      </c>
      <c r="BN330" s="1" t="n">
        <f aca="false">+IF(BK330="","",BK330+BF330)</f>
        <v>121151</v>
      </c>
      <c r="BO330" s="1" t="n">
        <f aca="false">IF(BM330="","",BM330-BN330)</f>
        <v>416</v>
      </c>
      <c r="BP330" s="95" t="n">
        <v>37302</v>
      </c>
      <c r="BQ330" s="0" t="n">
        <v>143660</v>
      </c>
    </row>
    <row r="331" customFormat="false" ht="12.75" hidden="false" customHeight="false" outlineLevel="0" collapsed="false">
      <c r="A331" s="95" t="n">
        <f aca="false">+A330+7</f>
        <v>37306</v>
      </c>
      <c r="B331" s="95" t="n">
        <v>37302</v>
      </c>
      <c r="C331" s="0" t="n">
        <v>21.5</v>
      </c>
      <c r="D331" s="95" t="n">
        <v>37302</v>
      </c>
      <c r="E331" s="0" t="n">
        <v>2.206</v>
      </c>
      <c r="F331" s="95" t="n">
        <v>37302</v>
      </c>
      <c r="G331" s="0" t="n">
        <v>55.89</v>
      </c>
      <c r="H331" s="95" t="n">
        <v>37302</v>
      </c>
      <c r="I331" s="0" t="n">
        <v>61.09</v>
      </c>
      <c r="J331" s="95" t="n">
        <v>37309</v>
      </c>
      <c r="K331" s="0" t="n">
        <v>35374</v>
      </c>
      <c r="L331" s="95" t="n">
        <v>37309</v>
      </c>
      <c r="M331" s="0" t="n">
        <v>38418</v>
      </c>
      <c r="N331" s="1" t="n">
        <f aca="false">+IF(M331="","",K331-M331)</f>
        <v>-3044</v>
      </c>
      <c r="O331" s="95" t="n">
        <v>37309</v>
      </c>
      <c r="P331" s="0" t="n">
        <v>326039</v>
      </c>
      <c r="Q331" s="95" t="n">
        <v>37309</v>
      </c>
      <c r="R331" s="0" t="n">
        <v>318393</v>
      </c>
      <c r="S331" s="1" t="n">
        <f aca="false">+IF(R331="","",P331-R331)</f>
        <v>7646</v>
      </c>
      <c r="T331" s="1" t="n">
        <f aca="false">+IF(P331="","",P331+K331)</f>
        <v>361413</v>
      </c>
      <c r="U331" s="1" t="n">
        <f aca="false">+IF(R331="","",R331+M331)</f>
        <v>356811</v>
      </c>
      <c r="V331" s="1" t="n">
        <f aca="false">IF(T331="","",T331-U331)</f>
        <v>4602</v>
      </c>
      <c r="W331" s="95" t="n">
        <v>37309</v>
      </c>
      <c r="X331" s="0" t="n">
        <v>454087</v>
      </c>
      <c r="Y331" s="95" t="n">
        <v>37309</v>
      </c>
      <c r="Z331" s="0" t="n">
        <v>18928</v>
      </c>
      <c r="AA331" s="95" t="n">
        <v>37309</v>
      </c>
      <c r="AB331" s="0" t="n">
        <v>46615</v>
      </c>
      <c r="AC331" s="1" t="n">
        <f aca="false">+IF(AB331="","",Z331-AB331)</f>
        <v>-27687</v>
      </c>
      <c r="AD331" s="95" t="n">
        <v>37309</v>
      </c>
      <c r="AE331" s="0" t="n">
        <v>385556</v>
      </c>
      <c r="AF331" s="95" t="n">
        <v>37309</v>
      </c>
      <c r="AG331" s="0" t="n">
        <v>367707</v>
      </c>
      <c r="AH331" s="1" t="n">
        <f aca="false">+IF(AG331="","",AE331-AG331)</f>
        <v>17849</v>
      </c>
      <c r="AI331" s="1" t="n">
        <f aca="false">+IF(AE331="","",AE331+Z331)</f>
        <v>404484</v>
      </c>
      <c r="AJ331" s="1" t="n">
        <f aca="false">+IF(AG331="","",AG331+AB331)</f>
        <v>414322</v>
      </c>
      <c r="AK331" s="1" t="n">
        <f aca="false">IF(AI331="","",AI331-AJ331)</f>
        <v>-9838</v>
      </c>
      <c r="AL331" s="95" t="n">
        <v>37309</v>
      </c>
      <c r="AM331" s="0" t="n">
        <v>497083</v>
      </c>
      <c r="AN331" s="95" t="n">
        <v>37309</v>
      </c>
      <c r="AO331" s="0" t="n">
        <v>3446</v>
      </c>
      <c r="AP331" s="95" t="n">
        <v>37309</v>
      </c>
      <c r="AQ331" s="0" t="n">
        <v>15951</v>
      </c>
      <c r="AR331" s="1" t="n">
        <f aca="false">+IF(AQ331="","",AO331-AQ331)</f>
        <v>-12505</v>
      </c>
      <c r="AS331" s="95" t="n">
        <v>37309</v>
      </c>
      <c r="AT331" s="0" t="n">
        <v>131292</v>
      </c>
      <c r="AU331" s="95" t="n">
        <v>37309</v>
      </c>
      <c r="AV331" s="0" t="n">
        <v>126337</v>
      </c>
      <c r="AW331" s="1" t="n">
        <f aca="false">+IF(AV331="","",AT331-AV331)</f>
        <v>4955</v>
      </c>
      <c r="AX331" s="1" t="n">
        <f aca="false">+IF(AT331="","",AT331+AO331)</f>
        <v>134738</v>
      </c>
      <c r="AY331" s="1" t="n">
        <f aca="false">+IF(AV331="","",AV331+AQ331)</f>
        <v>142288</v>
      </c>
      <c r="AZ331" s="1" t="n">
        <f aca="false">IF(AX331="","",AX331-AY331)</f>
        <v>-7550</v>
      </c>
      <c r="BA331" s="95" t="n">
        <v>37309</v>
      </c>
      <c r="BB331" s="0" t="n">
        <v>173705</v>
      </c>
      <c r="BC331" s="95" t="n">
        <v>37309</v>
      </c>
      <c r="BD331" s="0" t="n">
        <v>8790</v>
      </c>
      <c r="BE331" s="95" t="n">
        <v>37309</v>
      </c>
      <c r="BF331" s="0" t="n">
        <v>8659</v>
      </c>
      <c r="BG331" s="1" t="n">
        <f aca="false">+IF(BF331="","",BD331-BF331)</f>
        <v>131</v>
      </c>
      <c r="BH331" s="95" t="n">
        <v>37309</v>
      </c>
      <c r="BI331" s="0" t="n">
        <v>111527</v>
      </c>
      <c r="BJ331" s="95" t="n">
        <v>37309</v>
      </c>
      <c r="BK331" s="0" t="n">
        <v>111110</v>
      </c>
      <c r="BL331" s="1" t="n">
        <f aca="false">+IF(BK331="","",BI331-BK331)</f>
        <v>417</v>
      </c>
      <c r="BM331" s="1" t="n">
        <f aca="false">+IF(BI331="","",BI331+BD331)</f>
        <v>120317</v>
      </c>
      <c r="BN331" s="1" t="n">
        <f aca="false">+IF(BK331="","",BK331+BF331)</f>
        <v>119769</v>
      </c>
      <c r="BO331" s="1" t="n">
        <f aca="false">IF(BM331="","",BM331-BN331)</f>
        <v>548</v>
      </c>
      <c r="BP331" s="95" t="n">
        <v>37309</v>
      </c>
      <c r="BQ331" s="0" t="n">
        <v>138491</v>
      </c>
    </row>
    <row r="332" customFormat="false" ht="12.75" hidden="false" customHeight="false" outlineLevel="0" collapsed="false">
      <c r="A332" s="95" t="n">
        <f aca="false">+A331+7</f>
        <v>37313</v>
      </c>
      <c r="B332" s="95" t="n">
        <v>37309</v>
      </c>
      <c r="C332" s="0" t="n">
        <v>21.07</v>
      </c>
      <c r="D332" s="95" t="n">
        <v>37309</v>
      </c>
      <c r="E332" s="0" t="n">
        <v>2.449</v>
      </c>
      <c r="F332" s="95" t="n">
        <v>37309</v>
      </c>
      <c r="G332" s="0" t="n">
        <v>54.61</v>
      </c>
      <c r="H332" s="95" t="n">
        <v>37309</v>
      </c>
      <c r="I332" s="0" t="n">
        <v>58.68</v>
      </c>
      <c r="J332" s="95" t="n">
        <v>37316</v>
      </c>
      <c r="K332" s="0" t="n">
        <v>37717</v>
      </c>
      <c r="L332" s="95" t="n">
        <v>37316</v>
      </c>
      <c r="M332" s="0" t="n">
        <v>40021</v>
      </c>
      <c r="N332" s="1" t="n">
        <f aca="false">+IF(M332="","",K332-M332)</f>
        <v>-2304</v>
      </c>
      <c r="O332" s="95" t="n">
        <v>37316</v>
      </c>
      <c r="P332" s="0" t="n">
        <v>317919</v>
      </c>
      <c r="Q332" s="95" t="n">
        <v>37316</v>
      </c>
      <c r="R332" s="0" t="n">
        <v>308421</v>
      </c>
      <c r="S332" s="1" t="n">
        <f aca="false">+IF(R332="","",P332-R332)</f>
        <v>9498</v>
      </c>
      <c r="T332" s="1" t="n">
        <f aca="false">+IF(P332="","",P332+K332)</f>
        <v>355636</v>
      </c>
      <c r="U332" s="1" t="n">
        <f aca="false">+IF(R332="","",R332+M332)</f>
        <v>348442</v>
      </c>
      <c r="V332" s="1" t="n">
        <f aca="false">IF(T332="","",T332-U332)</f>
        <v>7194</v>
      </c>
      <c r="W332" s="95" t="n">
        <v>37316</v>
      </c>
      <c r="X332" s="0" t="n">
        <v>453558</v>
      </c>
      <c r="Y332" s="95" t="n">
        <v>37316</v>
      </c>
      <c r="Z332" s="0" t="n">
        <v>13897</v>
      </c>
      <c r="AA332" s="95" t="n">
        <v>37316</v>
      </c>
      <c r="AB332" s="0" t="n">
        <v>37773</v>
      </c>
      <c r="AC332" s="1" t="n">
        <f aca="false">+IF(AB332="","",Z332-AB332)</f>
        <v>-23876</v>
      </c>
      <c r="AD332" s="95" t="n">
        <v>37316</v>
      </c>
      <c r="AE332" s="0" t="n">
        <v>380605</v>
      </c>
      <c r="AF332" s="95" t="n">
        <v>37316</v>
      </c>
      <c r="AG332" s="0" t="n">
        <v>365705</v>
      </c>
      <c r="AH332" s="1" t="n">
        <f aca="false">+IF(AG332="","",AE332-AG332)</f>
        <v>14900</v>
      </c>
      <c r="AI332" s="1" t="n">
        <f aca="false">+IF(AE332="","",AE332+Z332)</f>
        <v>394502</v>
      </c>
      <c r="AJ332" s="1" t="n">
        <f aca="false">+IF(AG332="","",AG332+AB332)</f>
        <v>403478</v>
      </c>
      <c r="AK332" s="1" t="n">
        <f aca="false">IF(AI332="","",AI332-AJ332)</f>
        <v>-8976</v>
      </c>
      <c r="AL332" s="95" t="n">
        <v>37316</v>
      </c>
      <c r="AM332" s="0" t="n">
        <v>479939</v>
      </c>
      <c r="AN332" s="95" t="n">
        <v>37316</v>
      </c>
      <c r="AO332" s="0" t="n">
        <v>3300</v>
      </c>
      <c r="AP332" s="95" t="n">
        <v>37316</v>
      </c>
      <c r="AQ332" s="0" t="n">
        <v>15479</v>
      </c>
      <c r="AR332" s="1" t="n">
        <f aca="false">+IF(AQ332="","",AO332-AQ332)</f>
        <v>-12179</v>
      </c>
      <c r="AS332" s="95" t="n">
        <v>37316</v>
      </c>
      <c r="AT332" s="0" t="n">
        <v>130618</v>
      </c>
      <c r="AU332" s="95" t="n">
        <v>37316</v>
      </c>
      <c r="AV332" s="0" t="n">
        <v>121223</v>
      </c>
      <c r="AW332" s="1" t="n">
        <f aca="false">+IF(AV332="","",AT332-AV332)</f>
        <v>9395</v>
      </c>
      <c r="AX332" s="1" t="n">
        <f aca="false">+IF(AT332="","",AT332+AO332)</f>
        <v>133918</v>
      </c>
      <c r="AY332" s="1" t="n">
        <f aca="false">+IF(AV332="","",AV332+AQ332)</f>
        <v>136702</v>
      </c>
      <c r="AZ332" s="1" t="n">
        <f aca="false">IF(AX332="","",AX332-AY332)</f>
        <v>-2784</v>
      </c>
      <c r="BA332" s="95" t="n">
        <v>37316</v>
      </c>
      <c r="BB332" s="0" t="n">
        <v>174052</v>
      </c>
      <c r="BC332" s="95" t="n">
        <v>37316</v>
      </c>
      <c r="BD332" s="0" t="n">
        <v>6323</v>
      </c>
      <c r="BE332" s="95" t="n">
        <v>37316</v>
      </c>
      <c r="BF332" s="0" t="n">
        <v>9797</v>
      </c>
      <c r="BG332" s="1" t="n">
        <f aca="false">+IF(BF332="","",BD332-BF332)</f>
        <v>-3474</v>
      </c>
      <c r="BH332" s="95" t="n">
        <v>37316</v>
      </c>
      <c r="BI332" s="0" t="n">
        <v>115428</v>
      </c>
      <c r="BJ332" s="95" t="n">
        <v>37316</v>
      </c>
      <c r="BK332" s="0" t="n">
        <v>110496</v>
      </c>
      <c r="BL332" s="1" t="n">
        <f aca="false">+IF(BK332="","",BI332-BK332)</f>
        <v>4932</v>
      </c>
      <c r="BM332" s="1" t="n">
        <f aca="false">+IF(BI332="","",BI332+BD332)</f>
        <v>121751</v>
      </c>
      <c r="BN332" s="1" t="n">
        <f aca="false">+IF(BK332="","",BK332+BF332)</f>
        <v>120293</v>
      </c>
      <c r="BO332" s="1" t="n">
        <f aca="false">IF(BM332="","",BM332-BN332)</f>
        <v>1458</v>
      </c>
      <c r="BP332" s="95" t="n">
        <v>37316</v>
      </c>
      <c r="BQ332" s="0" t="n">
        <v>140840</v>
      </c>
    </row>
    <row r="333" customFormat="false" ht="12.75" hidden="false" customHeight="false" outlineLevel="0" collapsed="false">
      <c r="A333" s="95" t="n">
        <f aca="false">+A332+7</f>
        <v>37320</v>
      </c>
      <c r="B333" s="95" t="n">
        <v>37316</v>
      </c>
      <c r="C333" s="0" t="n">
        <v>22.4</v>
      </c>
      <c r="D333" s="95" t="n">
        <v>37316</v>
      </c>
      <c r="E333" s="0" t="n">
        <v>2.359</v>
      </c>
      <c r="F333" s="95" t="n">
        <v>37316</v>
      </c>
      <c r="G333" s="0" t="n">
        <v>58.87</v>
      </c>
      <c r="H333" s="95" t="n">
        <v>37316</v>
      </c>
      <c r="I333" s="0" t="n">
        <v>70.6</v>
      </c>
      <c r="J333" s="95" t="n">
        <v>37323</v>
      </c>
      <c r="K333" s="0" t="n">
        <v>46762</v>
      </c>
      <c r="L333" s="95" t="n">
        <v>37323</v>
      </c>
      <c r="M333" s="0" t="n">
        <v>29420</v>
      </c>
      <c r="N333" s="1" t="n">
        <f aca="false">+IF(M333="","",K333-M333)</f>
        <v>17342</v>
      </c>
      <c r="O333" s="95" t="n">
        <v>37323</v>
      </c>
      <c r="P333" s="0" t="n">
        <v>326551</v>
      </c>
      <c r="Q333" s="95" t="n">
        <v>37323</v>
      </c>
      <c r="R333" s="0" t="n">
        <v>344819</v>
      </c>
      <c r="S333" s="1" t="n">
        <f aca="false">+IF(R333="","",P333-R333)</f>
        <v>-18268</v>
      </c>
      <c r="T333" s="1" t="n">
        <f aca="false">+IF(P333="","",P333+K333)</f>
        <v>373313</v>
      </c>
      <c r="U333" s="1" t="n">
        <f aca="false">+IF(R333="","",R333+M333)</f>
        <v>374239</v>
      </c>
      <c r="V333" s="1" t="n">
        <f aca="false">IF(T333="","",T333-U333)</f>
        <v>-926</v>
      </c>
      <c r="W333" s="95" t="n">
        <v>37323</v>
      </c>
      <c r="X333" s="0" t="n">
        <v>478948</v>
      </c>
      <c r="Y333" s="95" t="n">
        <v>37323</v>
      </c>
      <c r="Z333" s="0" t="n">
        <v>13322</v>
      </c>
      <c r="AA333" s="95" t="n">
        <v>37323</v>
      </c>
      <c r="AB333" s="0" t="n">
        <v>39303</v>
      </c>
      <c r="AC333" s="1" t="n">
        <f aca="false">+IF(AB333="","",Z333-AB333)</f>
        <v>-25981</v>
      </c>
      <c r="AD333" s="95" t="n">
        <v>37323</v>
      </c>
      <c r="AE333" s="0" t="n">
        <v>406349</v>
      </c>
      <c r="AF333" s="95" t="n">
        <v>37323</v>
      </c>
      <c r="AG333" s="0" t="n">
        <v>392879</v>
      </c>
      <c r="AH333" s="1" t="n">
        <f aca="false">+IF(AG333="","",AE333-AG333)</f>
        <v>13470</v>
      </c>
      <c r="AI333" s="1" t="n">
        <f aca="false">+IF(AE333="","",AE333+Z333)</f>
        <v>419671</v>
      </c>
      <c r="AJ333" s="1" t="n">
        <f aca="false">+IF(AG333="","",AG333+AB333)</f>
        <v>432182</v>
      </c>
      <c r="AK333" s="1" t="n">
        <f aca="false">IF(AI333="","",AI333-AJ333)</f>
        <v>-12511</v>
      </c>
      <c r="AL333" s="95" t="n">
        <v>37323</v>
      </c>
      <c r="AM333" s="0" t="n">
        <v>509750</v>
      </c>
      <c r="AN333" s="95" t="n">
        <v>37323</v>
      </c>
      <c r="AO333" s="0" t="n">
        <v>6148</v>
      </c>
      <c r="AP333" s="95" t="n">
        <v>37323</v>
      </c>
      <c r="AQ333" s="0" t="n">
        <v>10290</v>
      </c>
      <c r="AR333" s="1" t="n">
        <f aca="false">+IF(AQ333="","",AO333-AQ333)</f>
        <v>-4142</v>
      </c>
      <c r="AS333" s="95" t="n">
        <v>37323</v>
      </c>
      <c r="AT333" s="0" t="n">
        <v>113286</v>
      </c>
      <c r="AU333" s="95" t="n">
        <v>37323</v>
      </c>
      <c r="AV333" s="0" t="n">
        <v>119035</v>
      </c>
      <c r="AW333" s="1" t="n">
        <f aca="false">+IF(AV333="","",AT333-AV333)</f>
        <v>-5749</v>
      </c>
      <c r="AX333" s="1" t="n">
        <f aca="false">+IF(AT333="","",AT333+AO333)</f>
        <v>119434</v>
      </c>
      <c r="AY333" s="1" t="n">
        <f aca="false">+IF(AV333="","",AV333+AQ333)</f>
        <v>129325</v>
      </c>
      <c r="AZ333" s="1" t="n">
        <f aca="false">IF(AX333="","",AX333-AY333)</f>
        <v>-9891</v>
      </c>
      <c r="BA333" s="95" t="n">
        <v>37323</v>
      </c>
      <c r="BB333" s="0" t="n">
        <v>164291</v>
      </c>
      <c r="BC333" s="95" t="n">
        <v>37323</v>
      </c>
      <c r="BD333" s="0" t="n">
        <v>12125</v>
      </c>
      <c r="BE333" s="95" t="n">
        <v>37323</v>
      </c>
      <c r="BF333" s="0" t="n">
        <v>7402</v>
      </c>
      <c r="BG333" s="1" t="n">
        <f aca="false">+IF(BF333="","",BD333-BF333)</f>
        <v>4723</v>
      </c>
      <c r="BH333" s="95" t="n">
        <v>37323</v>
      </c>
      <c r="BI333" s="0" t="n">
        <v>99996</v>
      </c>
      <c r="BJ333" s="95" t="n">
        <v>37323</v>
      </c>
      <c r="BK333" s="0" t="n">
        <v>103504</v>
      </c>
      <c r="BL333" s="1" t="n">
        <f aca="false">+IF(BK333="","",BI333-BK333)</f>
        <v>-3508</v>
      </c>
      <c r="BM333" s="1" t="n">
        <f aca="false">+IF(BI333="","",BI333+BD333)</f>
        <v>112121</v>
      </c>
      <c r="BN333" s="1" t="n">
        <f aca="false">+IF(BK333="","",BK333+BF333)</f>
        <v>110906</v>
      </c>
      <c r="BO333" s="1" t="n">
        <f aca="false">IF(BM333="","",BM333-BN333)</f>
        <v>1215</v>
      </c>
      <c r="BP333" s="95" t="n">
        <v>37323</v>
      </c>
      <c r="BQ333" s="0" t="n">
        <v>131494</v>
      </c>
    </row>
    <row r="334" customFormat="false" ht="12.75" hidden="false" customHeight="false" outlineLevel="0" collapsed="false">
      <c r="A334" s="95" t="n">
        <f aca="false">+A333+7</f>
        <v>37327</v>
      </c>
      <c r="B334" s="95" t="n">
        <v>37323</v>
      </c>
      <c r="C334" s="0" t="n">
        <v>23.84</v>
      </c>
      <c r="D334" s="95" t="n">
        <v>37323</v>
      </c>
      <c r="E334" s="0" t="n">
        <v>2.8</v>
      </c>
      <c r="F334" s="95" t="n">
        <v>37323</v>
      </c>
      <c r="G334" s="0" t="n">
        <v>61.94</v>
      </c>
      <c r="H334" s="95" t="n">
        <v>37323</v>
      </c>
      <c r="I334" s="0" t="n">
        <v>76.81</v>
      </c>
      <c r="J334" s="95" t="n">
        <v>37330</v>
      </c>
      <c r="K334" s="0" t="n">
        <v>56640</v>
      </c>
      <c r="L334" s="95" t="n">
        <v>37330</v>
      </c>
      <c r="M334" s="0" t="n">
        <v>33668</v>
      </c>
      <c r="N334" s="1" t="n">
        <f aca="false">+IF(M334="","",K334-M334)</f>
        <v>22972</v>
      </c>
      <c r="O334" s="95" t="n">
        <v>37330</v>
      </c>
      <c r="P334" s="0" t="n">
        <v>331395</v>
      </c>
      <c r="Q334" s="95" t="n">
        <v>37330</v>
      </c>
      <c r="R334" s="0" t="n">
        <v>366640</v>
      </c>
      <c r="S334" s="1" t="n">
        <f aca="false">+IF(R334="","",P334-R334)</f>
        <v>-35245</v>
      </c>
      <c r="T334" s="1" t="n">
        <f aca="false">+IF(P334="","",P334+K334)</f>
        <v>388035</v>
      </c>
      <c r="U334" s="1" t="n">
        <f aca="false">+IF(R334="","",R334+M334)</f>
        <v>400308</v>
      </c>
      <c r="V334" s="1" t="n">
        <f aca="false">IF(T334="","",T334-U334)</f>
        <v>-12273</v>
      </c>
      <c r="W334" s="95" t="n">
        <v>37330</v>
      </c>
      <c r="X334" s="0" t="n">
        <v>507320</v>
      </c>
      <c r="Y334" s="95" t="n">
        <v>37330</v>
      </c>
      <c r="Z334" s="0" t="n">
        <v>19910</v>
      </c>
      <c r="AA334" s="95" t="n">
        <v>37330</v>
      </c>
      <c r="AB334" s="0" t="n">
        <v>37050</v>
      </c>
      <c r="AC334" s="1" t="n">
        <f aca="false">+IF(AB334="","",Z334-AB334)</f>
        <v>-17140</v>
      </c>
      <c r="AD334" s="95" t="n">
        <v>37330</v>
      </c>
      <c r="AE334" s="0" t="n">
        <v>402915</v>
      </c>
      <c r="AF334" s="95" t="n">
        <v>37330</v>
      </c>
      <c r="AG334" s="0" t="n">
        <v>402290</v>
      </c>
      <c r="AH334" s="1" t="n">
        <f aca="false">+IF(AG334="","",AE334-AG334)</f>
        <v>625</v>
      </c>
      <c r="AI334" s="1" t="n">
        <f aca="false">+IF(AE334="","",AE334+Z334)</f>
        <v>422825</v>
      </c>
      <c r="AJ334" s="1" t="n">
        <f aca="false">+IF(AG334="","",AG334+AB334)</f>
        <v>439340</v>
      </c>
      <c r="AK334" s="1" t="n">
        <f aca="false">IF(AI334="","",AI334-AJ334)</f>
        <v>-16515</v>
      </c>
      <c r="AL334" s="95" t="n">
        <v>37330</v>
      </c>
      <c r="AM334" s="0" t="n">
        <v>520253</v>
      </c>
      <c r="AN334" s="95" t="n">
        <v>37330</v>
      </c>
      <c r="AO334" s="0" t="n">
        <v>11704</v>
      </c>
      <c r="AP334" s="95" t="n">
        <v>37330</v>
      </c>
      <c r="AQ334" s="0" t="n">
        <v>10600</v>
      </c>
      <c r="AR334" s="1" t="n">
        <f aca="false">+IF(AQ334="","",AO334-AQ334)</f>
        <v>1104</v>
      </c>
      <c r="AS334" s="95" t="n">
        <v>37330</v>
      </c>
      <c r="AT334" s="0" t="n">
        <v>106615</v>
      </c>
      <c r="AU334" s="95" t="n">
        <v>37330</v>
      </c>
      <c r="AV334" s="0" t="n">
        <v>121426</v>
      </c>
      <c r="AW334" s="1" t="n">
        <f aca="false">+IF(AV334="","",AT334-AV334)</f>
        <v>-14811</v>
      </c>
      <c r="AX334" s="1" t="n">
        <f aca="false">+IF(AT334="","",AT334+AO334)</f>
        <v>118319</v>
      </c>
      <c r="AY334" s="1" t="n">
        <f aca="false">+IF(AV334="","",AV334+AQ334)</f>
        <v>132026</v>
      </c>
      <c r="AZ334" s="1" t="n">
        <f aca="false">IF(AX334="","",AX334-AY334)</f>
        <v>-13707</v>
      </c>
      <c r="BA334" s="95" t="n">
        <v>37330</v>
      </c>
      <c r="BB334" s="0" t="n">
        <v>164111</v>
      </c>
      <c r="BC334" s="95" t="n">
        <v>37330</v>
      </c>
      <c r="BD334" s="0" t="n">
        <v>18076</v>
      </c>
      <c r="BE334" s="95" t="n">
        <v>37330</v>
      </c>
      <c r="BF334" s="0" t="n">
        <v>5030</v>
      </c>
      <c r="BG334" s="1" t="n">
        <f aca="false">+IF(BF334="","",BD334-BF334)</f>
        <v>13046</v>
      </c>
      <c r="BH334" s="95" t="n">
        <v>37330</v>
      </c>
      <c r="BI334" s="0" t="n">
        <v>91526</v>
      </c>
      <c r="BJ334" s="95" t="n">
        <v>37330</v>
      </c>
      <c r="BK334" s="0" t="n">
        <v>110002</v>
      </c>
      <c r="BL334" s="1" t="n">
        <f aca="false">+IF(BK334="","",BI334-BK334)</f>
        <v>-18476</v>
      </c>
      <c r="BM334" s="1" t="n">
        <f aca="false">+IF(BI334="","",BI334+BD334)</f>
        <v>109602</v>
      </c>
      <c r="BN334" s="1" t="n">
        <f aca="false">+IF(BK334="","",BK334+BF334)</f>
        <v>115032</v>
      </c>
      <c r="BO334" s="1" t="n">
        <f aca="false">IF(BM334="","",BM334-BN334)</f>
        <v>-5430</v>
      </c>
      <c r="BP334" s="95" t="n">
        <v>37330</v>
      </c>
      <c r="BQ334" s="0" t="n">
        <v>133415</v>
      </c>
    </row>
    <row r="335" customFormat="false" ht="12.75" hidden="false" customHeight="false" outlineLevel="0" collapsed="false">
      <c r="A335" s="95" t="n">
        <f aca="false">+A334+7</f>
        <v>37334</v>
      </c>
      <c r="B335" s="95" t="n">
        <v>37330</v>
      </c>
      <c r="C335" s="0" t="n">
        <v>24.51</v>
      </c>
      <c r="D335" s="95" t="n">
        <v>37330</v>
      </c>
      <c r="E335" s="0" t="n">
        <v>3.076</v>
      </c>
      <c r="F335" s="95" t="n">
        <v>37330</v>
      </c>
      <c r="G335" s="0" t="n">
        <v>64.76</v>
      </c>
      <c r="H335" s="95" t="n">
        <v>37330</v>
      </c>
      <c r="I335" s="0" t="n">
        <v>80.9</v>
      </c>
      <c r="J335" s="95" t="n">
        <v>37337</v>
      </c>
      <c r="K335" s="0" t="n">
        <v>69384</v>
      </c>
      <c r="L335" s="95" t="n">
        <v>37337</v>
      </c>
      <c r="M335" s="0" t="n">
        <v>17160</v>
      </c>
      <c r="N335" s="1" t="n">
        <f aca="false">+IF(M335="","",K335-M335)</f>
        <v>52224</v>
      </c>
      <c r="O335" s="95" t="n">
        <v>37337</v>
      </c>
      <c r="P335" s="0" t="n">
        <v>313359</v>
      </c>
      <c r="Q335" s="95" t="n">
        <v>37337</v>
      </c>
      <c r="R335" s="0" t="n">
        <v>378591</v>
      </c>
      <c r="S335" s="1" t="n">
        <f aca="false">+IF(R335="","",P335-R335)</f>
        <v>-65232</v>
      </c>
      <c r="T335" s="1" t="n">
        <f aca="false">+IF(P335="","",P335+K335)</f>
        <v>382743</v>
      </c>
      <c r="U335" s="1" t="n">
        <f aca="false">+IF(R335="","",R335+M335)</f>
        <v>395751</v>
      </c>
      <c r="V335" s="1" t="n">
        <f aca="false">IF(T335="","",T335-U335)</f>
        <v>-13008</v>
      </c>
      <c r="W335" s="95" t="n">
        <v>37337</v>
      </c>
      <c r="X335" s="0" t="n">
        <v>506217</v>
      </c>
      <c r="Y335" s="95" t="n">
        <v>37337</v>
      </c>
      <c r="Z335" s="0" t="n">
        <v>27566</v>
      </c>
      <c r="AA335" s="95" t="n">
        <v>37337</v>
      </c>
      <c r="AB335" s="0" t="n">
        <v>34640</v>
      </c>
      <c r="AC335" s="1" t="n">
        <f aca="false">+IF(AB335="","",Z335-AB335)</f>
        <v>-7074</v>
      </c>
      <c r="AD335" s="95" t="n">
        <v>37337</v>
      </c>
      <c r="AE335" s="0" t="n">
        <v>422169</v>
      </c>
      <c r="AF335" s="95" t="n">
        <v>37337</v>
      </c>
      <c r="AG335" s="0" t="n">
        <v>431881</v>
      </c>
      <c r="AH335" s="1" t="n">
        <f aca="false">+IF(AG335="","",AE335-AG335)</f>
        <v>-9712</v>
      </c>
      <c r="AI335" s="1" t="n">
        <f aca="false">+IF(AE335="","",AE335+Z335)</f>
        <v>449735</v>
      </c>
      <c r="AJ335" s="1" t="n">
        <f aca="false">+IF(AG335="","",AG335+AB335)</f>
        <v>466521</v>
      </c>
      <c r="AK335" s="1" t="n">
        <f aca="false">IF(AI335="","",AI335-AJ335)</f>
        <v>-16786</v>
      </c>
      <c r="AL335" s="95" t="n">
        <v>37337</v>
      </c>
      <c r="AM335" s="0" t="n">
        <v>547204</v>
      </c>
      <c r="AN335" s="95" t="n">
        <v>37337</v>
      </c>
      <c r="AO335" s="0" t="n">
        <v>13837</v>
      </c>
      <c r="AP335" s="95" t="n">
        <v>37337</v>
      </c>
      <c r="AQ335" s="0" t="n">
        <v>10670</v>
      </c>
      <c r="AR335" s="1" t="n">
        <f aca="false">+IF(AQ335="","",AO335-AQ335)</f>
        <v>3167</v>
      </c>
      <c r="AS335" s="95" t="n">
        <v>37337</v>
      </c>
      <c r="AT335" s="0" t="n">
        <v>99495</v>
      </c>
      <c r="AU335" s="95" t="n">
        <v>37337</v>
      </c>
      <c r="AV335" s="0" t="n">
        <v>118951</v>
      </c>
      <c r="AW335" s="1" t="n">
        <f aca="false">+IF(AV335="","",AT335-AV335)</f>
        <v>-19456</v>
      </c>
      <c r="AX335" s="1" t="n">
        <f aca="false">+IF(AT335="","",AT335+AO335)</f>
        <v>113332</v>
      </c>
      <c r="AY335" s="1" t="n">
        <f aca="false">+IF(AV335="","",AV335+AQ335)</f>
        <v>129621</v>
      </c>
      <c r="AZ335" s="1" t="n">
        <f aca="false">IF(AX335="","",AX335-AY335)</f>
        <v>-16289</v>
      </c>
      <c r="BA335" s="95" t="n">
        <v>37337</v>
      </c>
      <c r="BB335" s="0" t="n">
        <v>159529</v>
      </c>
      <c r="BC335" s="95" t="n">
        <v>37337</v>
      </c>
      <c r="BD335" s="0" t="n">
        <v>19557</v>
      </c>
      <c r="BE335" s="95" t="n">
        <v>37337</v>
      </c>
      <c r="BF335" s="0" t="n">
        <v>6481</v>
      </c>
      <c r="BG335" s="1" t="n">
        <f aca="false">+IF(BF335="","",BD335-BF335)</f>
        <v>13076</v>
      </c>
      <c r="BH335" s="95" t="n">
        <v>37337</v>
      </c>
      <c r="BI335" s="0" t="n">
        <v>89953</v>
      </c>
      <c r="BJ335" s="95" t="n">
        <v>37337</v>
      </c>
      <c r="BK335" s="0" t="n">
        <v>108346</v>
      </c>
      <c r="BL335" s="1" t="n">
        <f aca="false">+IF(BK335="","",BI335-BK335)</f>
        <v>-18393</v>
      </c>
      <c r="BM335" s="1" t="n">
        <f aca="false">+IF(BI335="","",BI335+BD335)</f>
        <v>109510</v>
      </c>
      <c r="BN335" s="1" t="n">
        <f aca="false">+IF(BK335="","",BK335+BF335)</f>
        <v>114827</v>
      </c>
      <c r="BO335" s="1" t="n">
        <f aca="false">IF(BM335="","",BM335-BN335)</f>
        <v>-5317</v>
      </c>
      <c r="BP335" s="95" t="n">
        <v>37337</v>
      </c>
      <c r="BQ335" s="0" t="n">
        <v>132206</v>
      </c>
    </row>
    <row r="336" customFormat="false" ht="12.75" hidden="false" customHeight="false" outlineLevel="0" collapsed="false">
      <c r="A336" s="95" t="n">
        <f aca="false">+A335+7</f>
        <v>37341</v>
      </c>
      <c r="B336" s="95" t="n">
        <v>37337</v>
      </c>
      <c r="C336" s="0" t="n">
        <v>25.35</v>
      </c>
      <c r="D336" s="95" t="n">
        <v>37337</v>
      </c>
      <c r="E336" s="0" t="n">
        <v>3.326</v>
      </c>
      <c r="F336" s="95" t="n">
        <v>37337</v>
      </c>
      <c r="G336" s="0" t="n">
        <v>65.27</v>
      </c>
      <c r="H336" s="95" t="n">
        <v>37337</v>
      </c>
      <c r="I336" s="0" t="n">
        <v>80.08</v>
      </c>
      <c r="J336" s="95" t="n">
        <v>37344</v>
      </c>
      <c r="K336" s="0" t="n">
        <v>77030</v>
      </c>
      <c r="L336" s="95" t="n">
        <v>37344</v>
      </c>
      <c r="M336" s="0" t="n">
        <v>18005</v>
      </c>
      <c r="N336" s="1" t="n">
        <f aca="false">+IF(M336="","",K336-M336)</f>
        <v>59025</v>
      </c>
      <c r="O336" s="95" t="n">
        <v>37344</v>
      </c>
      <c r="P336" s="0" t="n">
        <v>286539</v>
      </c>
      <c r="Q336" s="95" t="n">
        <v>37344</v>
      </c>
      <c r="R336" s="0" t="n">
        <v>359660</v>
      </c>
      <c r="S336" s="1" t="n">
        <f aca="false">+IF(R336="","",P336-R336)</f>
        <v>-73121</v>
      </c>
      <c r="T336" s="1" t="n">
        <f aca="false">+IF(P336="","",P336+K336)</f>
        <v>363569</v>
      </c>
      <c r="U336" s="1" t="n">
        <f aca="false">+IF(R336="","",R336+M336)</f>
        <v>377665</v>
      </c>
      <c r="V336" s="1" t="n">
        <f aca="false">IF(T336="","",T336-U336)</f>
        <v>-14096</v>
      </c>
      <c r="W336" s="95" t="n">
        <v>37344</v>
      </c>
      <c r="X336" s="0" t="n">
        <v>487563</v>
      </c>
      <c r="Y336" s="95" t="n">
        <v>37344</v>
      </c>
      <c r="Z336" s="0" t="n">
        <v>33146</v>
      </c>
      <c r="AA336" s="95" t="n">
        <v>37344</v>
      </c>
      <c r="AB336" s="0" t="n">
        <v>21124</v>
      </c>
      <c r="AC336" s="1" t="n">
        <f aca="false">+IF(AB336="","",Z336-AB336)</f>
        <v>12022</v>
      </c>
      <c r="AD336" s="95" t="n">
        <v>37344</v>
      </c>
      <c r="AE336" s="0" t="n">
        <v>395791</v>
      </c>
      <c r="AF336" s="95" t="n">
        <v>37344</v>
      </c>
      <c r="AG336" s="0" t="n">
        <v>427348</v>
      </c>
      <c r="AH336" s="1" t="n">
        <f aca="false">+IF(AG336="","",AE336-AG336)</f>
        <v>-31557</v>
      </c>
      <c r="AI336" s="1" t="n">
        <f aca="false">+IF(AE336="","",AE336+Z336)</f>
        <v>428937</v>
      </c>
      <c r="AJ336" s="1" t="n">
        <f aca="false">+IF(AG336="","",AG336+AB336)</f>
        <v>448472</v>
      </c>
      <c r="AK336" s="1" t="n">
        <f aca="false">IF(AI336="","",AI336-AJ336)</f>
        <v>-19535</v>
      </c>
      <c r="AL336" s="95" t="n">
        <v>37344</v>
      </c>
      <c r="AM336" s="0" t="n">
        <v>527272</v>
      </c>
      <c r="AN336" s="95" t="n">
        <v>37344</v>
      </c>
      <c r="AO336" s="0" t="n">
        <v>15848</v>
      </c>
      <c r="AP336" s="95" t="n">
        <v>37344</v>
      </c>
      <c r="AQ336" s="0" t="n">
        <v>8432</v>
      </c>
      <c r="AR336" s="1" t="n">
        <f aca="false">+IF(AQ336="","",AO336-AQ336)</f>
        <v>7416</v>
      </c>
      <c r="AS336" s="95" t="n">
        <v>37344</v>
      </c>
      <c r="AT336" s="0" t="n">
        <v>92607</v>
      </c>
      <c r="AU336" s="95" t="n">
        <v>37344</v>
      </c>
      <c r="AV336" s="0" t="n">
        <v>115865</v>
      </c>
      <c r="AW336" s="1" t="n">
        <f aca="false">+IF(AV336="","",AT336-AV336)</f>
        <v>-23258</v>
      </c>
      <c r="AX336" s="1" t="n">
        <f aca="false">+IF(AT336="","",AT336+AO336)</f>
        <v>108455</v>
      </c>
      <c r="AY336" s="1" t="n">
        <f aca="false">+IF(AV336="","",AV336+AQ336)</f>
        <v>124297</v>
      </c>
      <c r="AZ336" s="1" t="n">
        <f aca="false">IF(AX336="","",AX336-AY336)</f>
        <v>-15842</v>
      </c>
      <c r="BA336" s="95" t="n">
        <v>37344</v>
      </c>
      <c r="BB336" s="0" t="n">
        <v>151018</v>
      </c>
      <c r="BC336" s="95" t="n">
        <v>37344</v>
      </c>
      <c r="BD336" s="0" t="n">
        <v>20127</v>
      </c>
      <c r="BE336" s="95" t="n">
        <v>37344</v>
      </c>
      <c r="BF336" s="0" t="n">
        <v>7490</v>
      </c>
      <c r="BG336" s="1" t="n">
        <f aca="false">+IF(BF336="","",BD336-BF336)</f>
        <v>12637</v>
      </c>
      <c r="BH336" s="95" t="n">
        <v>37344</v>
      </c>
      <c r="BI336" s="0" t="n">
        <v>93247</v>
      </c>
      <c r="BJ336" s="95" t="n">
        <v>37344</v>
      </c>
      <c r="BK336" s="0" t="n">
        <v>112833</v>
      </c>
      <c r="BL336" s="1" t="n">
        <f aca="false">+IF(BK336="","",BI336-BK336)</f>
        <v>-19586</v>
      </c>
      <c r="BM336" s="1" t="n">
        <f aca="false">+IF(BI336="","",BI336+BD336)</f>
        <v>113374</v>
      </c>
      <c r="BN336" s="1" t="n">
        <f aca="false">+IF(BK336="","",BK336+BF336)</f>
        <v>120323</v>
      </c>
      <c r="BO336" s="1" t="n">
        <f aca="false">IF(BM336="","",BM336-BN336)</f>
        <v>-6949</v>
      </c>
      <c r="BP336" s="95" t="n">
        <v>37344</v>
      </c>
      <c r="BQ336" s="0" t="n">
        <v>138937</v>
      </c>
    </row>
    <row r="337" customFormat="false" ht="12.75" hidden="false" customHeight="false" outlineLevel="0" collapsed="false">
      <c r="A337" s="95" t="n">
        <f aca="false">+A336+7</f>
        <v>37348</v>
      </c>
      <c r="B337" s="95" t="n">
        <v>37344</v>
      </c>
      <c r="C337" s="0" t="n">
        <v>26.31</v>
      </c>
      <c r="D337" s="95" t="n">
        <v>37344</v>
      </c>
      <c r="E337" s="0" t="n">
        <v>3.283</v>
      </c>
      <c r="F337" s="95" t="n">
        <v>37344</v>
      </c>
      <c r="G337" s="0" t="n">
        <v>66.89</v>
      </c>
      <c r="H337" s="95" t="n">
        <v>37344</v>
      </c>
      <c r="I337" s="0" t="n">
        <v>82.49</v>
      </c>
      <c r="J337" s="95" t="n">
        <v>37351</v>
      </c>
      <c r="K337" s="0" t="n">
        <v>79152</v>
      </c>
      <c r="L337" s="95" t="n">
        <v>37351</v>
      </c>
      <c r="M337" s="0" t="n">
        <v>19197</v>
      </c>
      <c r="N337" s="1" t="n">
        <f aca="false">+IF(M337="","",K337-M337)</f>
        <v>59955</v>
      </c>
      <c r="O337" s="95" t="n">
        <v>37351</v>
      </c>
      <c r="P337" s="0" t="n">
        <v>278685</v>
      </c>
      <c r="Q337" s="95" t="n">
        <v>37351</v>
      </c>
      <c r="R337" s="0" t="n">
        <v>357675</v>
      </c>
      <c r="S337" s="1" t="n">
        <f aca="false">+IF(R337="","",P337-R337)</f>
        <v>-78990</v>
      </c>
      <c r="T337" s="1" t="n">
        <f aca="false">+IF(P337="","",P337+K337)</f>
        <v>357837</v>
      </c>
      <c r="U337" s="1" t="n">
        <f aca="false">+IF(R337="","",R337+M337)</f>
        <v>376872</v>
      </c>
      <c r="V337" s="1" t="n">
        <f aca="false">IF(T337="","",T337-U337)</f>
        <v>-19035</v>
      </c>
      <c r="W337" s="95" t="n">
        <v>37351</v>
      </c>
      <c r="X337" s="0" t="n">
        <v>494364</v>
      </c>
      <c r="Y337" s="95" t="n">
        <v>37351</v>
      </c>
      <c r="Z337" s="0" t="n">
        <v>41665</v>
      </c>
      <c r="AA337" s="95" t="n">
        <v>37351</v>
      </c>
      <c r="AB337" s="0" t="n">
        <v>22931</v>
      </c>
      <c r="AC337" s="1" t="n">
        <f aca="false">+IF(AB337="","",Z337-AB337)</f>
        <v>18734</v>
      </c>
      <c r="AD337" s="95" t="n">
        <v>37351</v>
      </c>
      <c r="AE337" s="0" t="n">
        <v>388912</v>
      </c>
      <c r="AF337" s="95" t="n">
        <v>37351</v>
      </c>
      <c r="AG337" s="0" t="n">
        <v>430379</v>
      </c>
      <c r="AH337" s="1" t="n">
        <f aca="false">+IF(AG337="","",AE337-AG337)</f>
        <v>-41467</v>
      </c>
      <c r="AI337" s="1" t="n">
        <f aca="false">+IF(AE337="","",AE337+Z337)</f>
        <v>430577</v>
      </c>
      <c r="AJ337" s="1" t="n">
        <f aca="false">+IF(AG337="","",AG337+AB337)</f>
        <v>453310</v>
      </c>
      <c r="AK337" s="1" t="n">
        <f aca="false">IF(AI337="","",AI337-AJ337)</f>
        <v>-22733</v>
      </c>
      <c r="AL337" s="95" t="n">
        <v>37351</v>
      </c>
      <c r="AM337" s="0" t="n">
        <v>535771</v>
      </c>
      <c r="AN337" s="95" t="n">
        <v>37351</v>
      </c>
      <c r="AO337" s="0" t="n">
        <v>14580</v>
      </c>
      <c r="AP337" s="95" t="n">
        <v>37351</v>
      </c>
      <c r="AQ337" s="0" t="n">
        <v>8275</v>
      </c>
      <c r="AR337" s="1" t="n">
        <f aca="false">+IF(AQ337="","",AO337-AQ337)</f>
        <v>6305</v>
      </c>
      <c r="AS337" s="95" t="n">
        <v>37351</v>
      </c>
      <c r="AT337" s="0" t="n">
        <v>87166</v>
      </c>
      <c r="AU337" s="95" t="n">
        <v>37351</v>
      </c>
      <c r="AV337" s="0" t="n">
        <v>110421</v>
      </c>
      <c r="AW337" s="1" t="n">
        <f aca="false">+IF(AV337="","",AT337-AV337)</f>
        <v>-23255</v>
      </c>
      <c r="AX337" s="1" t="n">
        <f aca="false">+IF(AT337="","",AT337+AO337)</f>
        <v>101746</v>
      </c>
      <c r="AY337" s="1" t="n">
        <f aca="false">+IF(AV337="","",AV337+AQ337)</f>
        <v>118696</v>
      </c>
      <c r="AZ337" s="1" t="n">
        <f aca="false">IF(AX337="","",AX337-AY337)</f>
        <v>-16950</v>
      </c>
      <c r="BA337" s="95" t="n">
        <v>37351</v>
      </c>
      <c r="BB337" s="0" t="n">
        <v>146845</v>
      </c>
      <c r="BC337" s="95" t="n">
        <v>37351</v>
      </c>
      <c r="BD337" s="0" t="n">
        <v>20302</v>
      </c>
      <c r="BE337" s="95" t="n">
        <v>37351</v>
      </c>
      <c r="BF337" s="0" t="n">
        <v>8123</v>
      </c>
      <c r="BG337" s="1" t="n">
        <f aca="false">+IF(BF337="","",BD337-BF337)</f>
        <v>12179</v>
      </c>
      <c r="BH337" s="95" t="n">
        <v>37351</v>
      </c>
      <c r="BI337" s="0" t="n">
        <v>87053</v>
      </c>
      <c r="BJ337" s="95" t="n">
        <v>37351</v>
      </c>
      <c r="BK337" s="0" t="n">
        <v>106641</v>
      </c>
      <c r="BL337" s="1" t="n">
        <f aca="false">+IF(BK337="","",BI337-BK337)</f>
        <v>-19588</v>
      </c>
      <c r="BM337" s="1" t="n">
        <f aca="false">+IF(BI337="","",BI337+BD337)</f>
        <v>107355</v>
      </c>
      <c r="BN337" s="1" t="n">
        <f aca="false">+IF(BK337="","",BK337+BF337)</f>
        <v>114764</v>
      </c>
      <c r="BO337" s="1" t="n">
        <f aca="false">IF(BM337="","",BM337-BN337)</f>
        <v>-7409</v>
      </c>
      <c r="BP337" s="95" t="n">
        <v>37351</v>
      </c>
      <c r="BQ337" s="0" t="n">
        <v>132200</v>
      </c>
    </row>
    <row r="338" customFormat="false" ht="12.75" hidden="false" customHeight="false" outlineLevel="0" collapsed="false">
      <c r="A338" s="95" t="n">
        <f aca="false">+A337+7</f>
        <v>37355</v>
      </c>
      <c r="B338" s="95" t="n">
        <v>37351</v>
      </c>
      <c r="C338" s="0" t="n">
        <v>26.21</v>
      </c>
      <c r="D338" s="95" t="n">
        <v>37351</v>
      </c>
      <c r="E338" s="0" t="n">
        <v>3.275</v>
      </c>
      <c r="F338" s="95" t="n">
        <v>37351</v>
      </c>
      <c r="G338" s="0" t="n">
        <v>68.22</v>
      </c>
      <c r="H338" s="95" t="n">
        <v>37351</v>
      </c>
      <c r="I338" s="0" t="n">
        <v>81.7</v>
      </c>
      <c r="J338" s="95" t="n">
        <v>37358</v>
      </c>
      <c r="K338" s="0" t="n">
        <v>70911</v>
      </c>
      <c r="L338" s="95" t="n">
        <v>37358</v>
      </c>
      <c r="M338" s="0" t="n">
        <v>19484</v>
      </c>
      <c r="N338" s="1" t="n">
        <f aca="false">+IF(M338="","",K338-M338)</f>
        <v>51427</v>
      </c>
      <c r="O338" s="95" t="n">
        <v>37358</v>
      </c>
      <c r="P338" s="0" t="n">
        <v>286500</v>
      </c>
      <c r="Q338" s="95" t="n">
        <v>37358</v>
      </c>
      <c r="R338" s="0" t="n">
        <v>350231</v>
      </c>
      <c r="S338" s="1" t="n">
        <f aca="false">+IF(R338="","",P338-R338)</f>
        <v>-63731</v>
      </c>
      <c r="T338" s="1" t="n">
        <f aca="false">+IF(P338="","",P338+K338)</f>
        <v>357411</v>
      </c>
      <c r="U338" s="1" t="n">
        <f aca="false">+IF(R338="","",R338+M338)</f>
        <v>369715</v>
      </c>
      <c r="V338" s="1" t="n">
        <f aca="false">IF(T338="","",T338-U338)</f>
        <v>-12304</v>
      </c>
      <c r="W338" s="95" t="n">
        <v>37358</v>
      </c>
      <c r="X338" s="0" t="n">
        <v>495775</v>
      </c>
      <c r="Y338" s="95" t="n">
        <v>37358</v>
      </c>
      <c r="Z338" s="0" t="n">
        <v>35685</v>
      </c>
      <c r="AA338" s="95" t="n">
        <v>37358</v>
      </c>
      <c r="AB338" s="0" t="n">
        <v>22317</v>
      </c>
      <c r="AC338" s="1" t="n">
        <f aca="false">+IF(AB338="","",Z338-AB338)</f>
        <v>13368</v>
      </c>
      <c r="AD338" s="95" t="n">
        <v>37358</v>
      </c>
      <c r="AE338" s="0" t="n">
        <v>413944</v>
      </c>
      <c r="AF338" s="95" t="n">
        <v>37358</v>
      </c>
      <c r="AG338" s="0" t="n">
        <v>447797</v>
      </c>
      <c r="AH338" s="1" t="n">
        <f aca="false">+IF(AG338="","",AE338-AG338)</f>
        <v>-33853</v>
      </c>
      <c r="AI338" s="1" t="n">
        <f aca="false">+IF(AE338="","",AE338+Z338)</f>
        <v>449629</v>
      </c>
      <c r="AJ338" s="1" t="n">
        <f aca="false">+IF(AG338="","",AG338+AB338)</f>
        <v>470114</v>
      </c>
      <c r="AK338" s="1" t="n">
        <f aca="false">IF(AI338="","",AI338-AJ338)</f>
        <v>-20485</v>
      </c>
      <c r="AL338" s="95" t="n">
        <v>37358</v>
      </c>
      <c r="AM338" s="0" t="n">
        <v>557548</v>
      </c>
      <c r="AN338" s="95" t="n">
        <v>37358</v>
      </c>
      <c r="AO338" s="0" t="n">
        <v>13870</v>
      </c>
      <c r="AP338" s="95" t="n">
        <v>37358</v>
      </c>
      <c r="AQ338" s="0" t="n">
        <v>7940</v>
      </c>
      <c r="AR338" s="1" t="n">
        <f aca="false">+IF(AQ338="","",AO338-AQ338)</f>
        <v>5930</v>
      </c>
      <c r="AS338" s="95" t="n">
        <v>37358</v>
      </c>
      <c r="AT338" s="0" t="n">
        <v>90656</v>
      </c>
      <c r="AU338" s="95" t="n">
        <v>37358</v>
      </c>
      <c r="AV338" s="0" t="n">
        <v>113289</v>
      </c>
      <c r="AW338" s="1" t="n">
        <f aca="false">+IF(AV338="","",AT338-AV338)</f>
        <v>-22633</v>
      </c>
      <c r="AX338" s="1" t="n">
        <f aca="false">+IF(AT338="","",AT338+AO338)</f>
        <v>104526</v>
      </c>
      <c r="AY338" s="1" t="n">
        <f aca="false">+IF(AV338="","",AV338+AQ338)</f>
        <v>121229</v>
      </c>
      <c r="AZ338" s="1" t="n">
        <f aca="false">IF(AX338="","",AX338-AY338)</f>
        <v>-16703</v>
      </c>
      <c r="BA338" s="95" t="n">
        <v>37358</v>
      </c>
      <c r="BB338" s="0" t="n">
        <v>149788</v>
      </c>
      <c r="BC338" s="95" t="n">
        <v>37358</v>
      </c>
      <c r="BD338" s="0" t="n">
        <v>18344</v>
      </c>
      <c r="BE338" s="95" t="n">
        <v>37358</v>
      </c>
      <c r="BF338" s="0" t="n">
        <v>6338</v>
      </c>
      <c r="BG338" s="1" t="n">
        <f aca="false">+IF(BF338="","",BD338-BF338)</f>
        <v>12006</v>
      </c>
      <c r="BH338" s="95" t="n">
        <v>37358</v>
      </c>
      <c r="BI338" s="0" t="n">
        <v>89464</v>
      </c>
      <c r="BJ338" s="95" t="n">
        <v>37358</v>
      </c>
      <c r="BK338" s="0" t="n">
        <v>109093</v>
      </c>
      <c r="BL338" s="1" t="n">
        <f aca="false">+IF(BK338="","",BI338-BK338)</f>
        <v>-19629</v>
      </c>
      <c r="BM338" s="1" t="n">
        <f aca="false">+IF(BI338="","",BI338+BD338)</f>
        <v>107808</v>
      </c>
      <c r="BN338" s="1" t="n">
        <f aca="false">+IF(BK338="","",BK338+BF338)</f>
        <v>115431</v>
      </c>
      <c r="BO338" s="1" t="n">
        <f aca="false">IF(BM338="","",BM338-BN338)</f>
        <v>-7623</v>
      </c>
      <c r="BP338" s="95" t="n">
        <v>37358</v>
      </c>
      <c r="BQ338" s="0" t="n">
        <v>132204</v>
      </c>
    </row>
    <row r="339" customFormat="false" ht="12.75" hidden="false" customHeight="false" outlineLevel="0" collapsed="false">
      <c r="A339" s="95" t="n">
        <f aca="false">+A338+7</f>
        <v>37362</v>
      </c>
      <c r="B339" s="95" t="n">
        <v>37358</v>
      </c>
      <c r="C339" s="0" t="n">
        <v>23.47</v>
      </c>
      <c r="D339" s="95" t="n">
        <v>37358</v>
      </c>
      <c r="E339" s="0" t="n">
        <v>3.125</v>
      </c>
      <c r="F339" s="95" t="n">
        <v>37358</v>
      </c>
      <c r="G339" s="0" t="n">
        <v>60.05</v>
      </c>
      <c r="H339" s="95" t="n">
        <v>37358</v>
      </c>
      <c r="I339" s="0" t="n">
        <v>72.96</v>
      </c>
      <c r="J339" s="95" t="n">
        <v>37365</v>
      </c>
      <c r="K339" s="0" t="n">
        <v>64876</v>
      </c>
      <c r="L339" s="95" t="n">
        <v>37365</v>
      </c>
      <c r="M339" s="0" t="n">
        <v>18898</v>
      </c>
      <c r="N339" s="1" t="n">
        <f aca="false">+IF(M339="","",K339-M339)</f>
        <v>45978</v>
      </c>
      <c r="O339" s="95" t="n">
        <v>37365</v>
      </c>
      <c r="P339" s="0" t="n">
        <v>304338</v>
      </c>
      <c r="Q339" s="95" t="n">
        <v>37365</v>
      </c>
      <c r="R339" s="0" t="n">
        <v>355885</v>
      </c>
      <c r="S339" s="1" t="n">
        <f aca="false">+IF(R339="","",P339-R339)</f>
        <v>-51547</v>
      </c>
      <c r="T339" s="1" t="n">
        <f aca="false">+IF(P339="","",P339+K339)</f>
        <v>369214</v>
      </c>
      <c r="U339" s="1" t="n">
        <f aca="false">+IF(R339="","",R339+M339)</f>
        <v>374783</v>
      </c>
      <c r="V339" s="1" t="n">
        <f aca="false">IF(T339="","",T339-U339)</f>
        <v>-5569</v>
      </c>
      <c r="W339" s="95" t="n">
        <v>37365</v>
      </c>
      <c r="X339" s="0" t="n">
        <v>495283</v>
      </c>
      <c r="Y339" s="95" t="n">
        <v>37365</v>
      </c>
      <c r="Z339" s="0" t="n">
        <v>37018</v>
      </c>
      <c r="AA339" s="95" t="n">
        <v>37365</v>
      </c>
      <c r="AB339" s="0" t="n">
        <v>22189</v>
      </c>
      <c r="AC339" s="1" t="n">
        <f aca="false">+IF(AB339="","",Z339-AB339)</f>
        <v>14829</v>
      </c>
      <c r="AD339" s="95" t="n">
        <v>37365</v>
      </c>
      <c r="AE339" s="0" t="n">
        <v>422822</v>
      </c>
      <c r="AF339" s="95" t="n">
        <v>37365</v>
      </c>
      <c r="AG339" s="0" t="n">
        <v>462391</v>
      </c>
      <c r="AH339" s="1" t="n">
        <f aca="false">+IF(AG339="","",AE339-AG339)</f>
        <v>-39569</v>
      </c>
      <c r="AI339" s="1" t="n">
        <f aca="false">+IF(AE339="","",AE339+Z339)</f>
        <v>459840</v>
      </c>
      <c r="AJ339" s="1" t="n">
        <f aca="false">+IF(AG339="","",AG339+AB339)</f>
        <v>484580</v>
      </c>
      <c r="AK339" s="1" t="n">
        <f aca="false">IF(AI339="","",AI339-AJ339)</f>
        <v>-24740</v>
      </c>
      <c r="AL339" s="95" t="n">
        <v>37365</v>
      </c>
      <c r="AM339" s="0" t="n">
        <v>566152</v>
      </c>
      <c r="AN339" s="95" t="n">
        <v>37365</v>
      </c>
      <c r="AO339" s="0" t="n">
        <v>7070</v>
      </c>
      <c r="AP339" s="95" t="n">
        <v>37365</v>
      </c>
      <c r="AQ339" s="0" t="n">
        <v>5961</v>
      </c>
      <c r="AR339" s="1" t="n">
        <f aca="false">+IF(AQ339="","",AO339-AQ339)</f>
        <v>1109</v>
      </c>
      <c r="AS339" s="95" t="n">
        <v>37365</v>
      </c>
      <c r="AT339" s="0" t="n">
        <v>94296</v>
      </c>
      <c r="AU339" s="95" t="n">
        <v>37365</v>
      </c>
      <c r="AV339" s="0" t="n">
        <v>107540</v>
      </c>
      <c r="AW339" s="1" t="n">
        <f aca="false">+IF(AV339="","",AT339-AV339)</f>
        <v>-13244</v>
      </c>
      <c r="AX339" s="1" t="n">
        <f aca="false">+IF(AT339="","",AT339+AO339)</f>
        <v>101366</v>
      </c>
      <c r="AY339" s="1" t="n">
        <f aca="false">+IF(AV339="","",AV339+AQ339)</f>
        <v>113501</v>
      </c>
      <c r="AZ339" s="1" t="n">
        <f aca="false">IF(AX339="","",AX339-AY339)</f>
        <v>-12135</v>
      </c>
      <c r="BA339" s="95" t="n">
        <v>37365</v>
      </c>
      <c r="BB339" s="0" t="n">
        <v>145143</v>
      </c>
      <c r="BC339" s="95" t="n">
        <v>37365</v>
      </c>
      <c r="BD339" s="0" t="n">
        <v>12161</v>
      </c>
      <c r="BE339" s="95" t="n">
        <v>37365</v>
      </c>
      <c r="BF339" s="0" t="n">
        <v>6249</v>
      </c>
      <c r="BG339" s="1" t="n">
        <f aca="false">+IF(BF339="","",BD339-BF339)</f>
        <v>5912</v>
      </c>
      <c r="BH339" s="95" t="n">
        <v>37365</v>
      </c>
      <c r="BI339" s="0" t="n">
        <v>96683</v>
      </c>
      <c r="BJ339" s="95" t="n">
        <v>37365</v>
      </c>
      <c r="BK339" s="0" t="n">
        <v>107064</v>
      </c>
      <c r="BL339" s="1" t="n">
        <f aca="false">+IF(BK339="","",BI339-BK339)</f>
        <v>-10381</v>
      </c>
      <c r="BM339" s="1" t="n">
        <f aca="false">+IF(BI339="","",BI339+BD339)</f>
        <v>108844</v>
      </c>
      <c r="BN339" s="1" t="n">
        <f aca="false">+IF(BK339="","",BK339+BF339)</f>
        <v>113313</v>
      </c>
      <c r="BO339" s="1" t="n">
        <f aca="false">IF(BM339="","",BM339-BN339)</f>
        <v>-4469</v>
      </c>
      <c r="BP339" s="95" t="n">
        <v>37365</v>
      </c>
      <c r="BQ339" s="0" t="n">
        <v>130441</v>
      </c>
    </row>
    <row r="340" customFormat="false" ht="12.75" hidden="false" customHeight="false" outlineLevel="0" collapsed="false">
      <c r="A340" s="95" t="n">
        <f aca="false">+A339+7</f>
        <v>37369</v>
      </c>
      <c r="B340" s="95" t="n">
        <v>37365</v>
      </c>
      <c r="C340" s="0" t="n">
        <v>26.38</v>
      </c>
      <c r="D340" s="95" t="n">
        <v>37365</v>
      </c>
      <c r="E340" s="0" t="n">
        <v>3.527</v>
      </c>
      <c r="F340" s="95" t="n">
        <v>37365</v>
      </c>
      <c r="G340" s="0" t="n">
        <v>65.91</v>
      </c>
      <c r="H340" s="95" t="n">
        <v>37365</v>
      </c>
      <c r="I340" s="0" t="n">
        <v>80.4</v>
      </c>
      <c r="J340" s="95" t="n">
        <v>37372</v>
      </c>
      <c r="K340" s="0" t="n">
        <v>59707</v>
      </c>
      <c r="L340" s="95" t="n">
        <v>37372</v>
      </c>
      <c r="M340" s="0" t="n">
        <v>23552</v>
      </c>
      <c r="N340" s="1" t="n">
        <f aca="false">+IF(M340="","",K340-M340)</f>
        <v>36155</v>
      </c>
      <c r="O340" s="95" t="n">
        <v>37372</v>
      </c>
      <c r="P340" s="0" t="n">
        <v>284963</v>
      </c>
      <c r="Q340" s="95" t="n">
        <v>37372</v>
      </c>
      <c r="R340" s="0" t="n">
        <v>327763</v>
      </c>
      <c r="S340" s="1" t="n">
        <f aca="false">+IF(R340="","",P340-R340)</f>
        <v>-42800</v>
      </c>
      <c r="T340" s="1" t="n">
        <f aca="false">+IF(P340="","",P340+K340)</f>
        <v>344670</v>
      </c>
      <c r="U340" s="1" t="n">
        <f aca="false">+IF(R340="","",R340+M340)</f>
        <v>351315</v>
      </c>
      <c r="V340" s="1" t="n">
        <f aca="false">IF(T340="","",T340-U340)</f>
        <v>-6645</v>
      </c>
      <c r="W340" s="95" t="n">
        <v>37372</v>
      </c>
      <c r="X340" s="0" t="n">
        <v>463691</v>
      </c>
      <c r="Y340" s="95" t="n">
        <v>37372</v>
      </c>
      <c r="Z340" s="0" t="n">
        <v>41417</v>
      </c>
      <c r="AA340" s="95" t="n">
        <v>37372</v>
      </c>
      <c r="AB340" s="0" t="n">
        <v>17907</v>
      </c>
      <c r="AC340" s="1" t="n">
        <f aca="false">+IF(AB340="","",Z340-AB340)</f>
        <v>23510</v>
      </c>
      <c r="AD340" s="95" t="n">
        <v>37372</v>
      </c>
      <c r="AE340" s="0" t="n">
        <v>431247</v>
      </c>
      <c r="AF340" s="95" t="n">
        <v>37372</v>
      </c>
      <c r="AG340" s="0" t="n">
        <v>477839</v>
      </c>
      <c r="AH340" s="1" t="n">
        <f aca="false">+IF(AG340="","",AE340-AG340)</f>
        <v>-46592</v>
      </c>
      <c r="AI340" s="1" t="n">
        <f aca="false">+IF(AE340="","",AE340+Z340)</f>
        <v>472664</v>
      </c>
      <c r="AJ340" s="1" t="n">
        <f aca="false">+IF(AG340="","",AG340+AB340)</f>
        <v>495746</v>
      </c>
      <c r="AK340" s="1" t="n">
        <f aca="false">IF(AI340="","",AI340-AJ340)</f>
        <v>-23082</v>
      </c>
      <c r="AL340" s="95" t="n">
        <v>37372</v>
      </c>
      <c r="AM340" s="0" t="n">
        <v>575366</v>
      </c>
      <c r="AN340" s="95" t="n">
        <v>37372</v>
      </c>
      <c r="AO340" s="0" t="n">
        <v>6659</v>
      </c>
      <c r="AP340" s="95" t="n">
        <v>37372</v>
      </c>
      <c r="AQ340" s="0" t="n">
        <v>6427</v>
      </c>
      <c r="AR340" s="1" t="n">
        <f aca="false">+IF(AQ340="","",AO340-AQ340)</f>
        <v>232</v>
      </c>
      <c r="AS340" s="95" t="n">
        <v>37372</v>
      </c>
      <c r="AT340" s="0" t="n">
        <v>89245</v>
      </c>
      <c r="AU340" s="95" t="n">
        <v>37372</v>
      </c>
      <c r="AV340" s="0" t="n">
        <v>103671</v>
      </c>
      <c r="AW340" s="1" t="n">
        <f aca="false">+IF(AV340="","",AT340-AV340)</f>
        <v>-14426</v>
      </c>
      <c r="AX340" s="1" t="n">
        <f aca="false">+IF(AT340="","",AT340+AO340)</f>
        <v>95904</v>
      </c>
      <c r="AY340" s="1" t="n">
        <f aca="false">+IF(AV340="","",AV340+AQ340)</f>
        <v>110098</v>
      </c>
      <c r="AZ340" s="1" t="n">
        <f aca="false">IF(AX340="","",AX340-AY340)</f>
        <v>-14194</v>
      </c>
      <c r="BA340" s="95" t="n">
        <v>37372</v>
      </c>
      <c r="BB340" s="0" t="n">
        <v>141973</v>
      </c>
      <c r="BC340" s="95" t="n">
        <v>37372</v>
      </c>
      <c r="BD340" s="0" t="n">
        <v>8188</v>
      </c>
      <c r="BE340" s="95" t="n">
        <v>37372</v>
      </c>
      <c r="BF340" s="0" t="n">
        <v>5039</v>
      </c>
      <c r="BG340" s="1" t="n">
        <f aca="false">+IF(BF340="","",BD340-BF340)</f>
        <v>3149</v>
      </c>
      <c r="BH340" s="95" t="n">
        <v>37372</v>
      </c>
      <c r="BI340" s="0" t="n">
        <v>96493</v>
      </c>
      <c r="BJ340" s="95" t="n">
        <v>37372</v>
      </c>
      <c r="BK340" s="0" t="n">
        <v>106533</v>
      </c>
      <c r="BL340" s="1" t="n">
        <f aca="false">+IF(BK340="","",BI340-BK340)</f>
        <v>-10040</v>
      </c>
      <c r="BM340" s="1" t="n">
        <f aca="false">+IF(BI340="","",BI340+BD340)</f>
        <v>104681</v>
      </c>
      <c r="BN340" s="1" t="n">
        <f aca="false">+IF(BK340="","",BK340+BF340)</f>
        <v>111572</v>
      </c>
      <c r="BO340" s="1" t="n">
        <f aca="false">IF(BM340="","",BM340-BN340)</f>
        <v>-6891</v>
      </c>
      <c r="BP340" s="95" t="n">
        <v>37372</v>
      </c>
      <c r="BQ340" s="0" t="n">
        <v>127368</v>
      </c>
    </row>
    <row r="341" customFormat="false" ht="12.75" hidden="false" customHeight="false" outlineLevel="0" collapsed="false">
      <c r="A341" s="95" t="n">
        <f aca="false">+A340+7</f>
        <v>37376</v>
      </c>
      <c r="B341" s="95" t="n">
        <v>37372</v>
      </c>
      <c r="C341" s="0" t="n">
        <v>27.11</v>
      </c>
      <c r="D341" s="95" t="n">
        <v>37372</v>
      </c>
      <c r="E341" s="0" t="n">
        <v>3.319</v>
      </c>
      <c r="F341" s="95" t="n">
        <v>37372</v>
      </c>
      <c r="G341" s="0" t="n">
        <v>67.9</v>
      </c>
      <c r="H341" s="95" t="n">
        <v>37372</v>
      </c>
      <c r="I341" s="0" t="n">
        <v>81.39</v>
      </c>
      <c r="J341" s="95" t="n">
        <v>37379</v>
      </c>
      <c r="K341" s="0" t="n">
        <v>59586</v>
      </c>
      <c r="L341" s="95" t="n">
        <v>37379</v>
      </c>
      <c r="M341" s="0" t="n">
        <v>27836</v>
      </c>
      <c r="N341" s="1" t="n">
        <f aca="false">+IF(M341="","",K341-M341)</f>
        <v>31750</v>
      </c>
      <c r="O341" s="95" t="n">
        <v>37379</v>
      </c>
      <c r="P341" s="0" t="n">
        <v>304001</v>
      </c>
      <c r="Q341" s="95" t="n">
        <v>37379</v>
      </c>
      <c r="R341" s="0" t="n">
        <v>342703</v>
      </c>
      <c r="S341" s="1" t="n">
        <f aca="false">+IF(R341="","",P341-R341)</f>
        <v>-38702</v>
      </c>
      <c r="T341" s="1" t="n">
        <f aca="false">+IF(P341="","",P341+K341)</f>
        <v>363587</v>
      </c>
      <c r="U341" s="1" t="n">
        <f aca="false">+IF(R341="","",R341+M341)</f>
        <v>370539</v>
      </c>
      <c r="V341" s="1" t="n">
        <f aca="false">IF(T341="","",T341-U341)</f>
        <v>-6952</v>
      </c>
      <c r="W341" s="95" t="n">
        <v>37379</v>
      </c>
      <c r="X341" s="0" t="n">
        <v>485834</v>
      </c>
      <c r="Y341" s="95" t="n">
        <v>37379</v>
      </c>
      <c r="Z341" s="0" t="n">
        <v>38977</v>
      </c>
      <c r="AA341" s="95" t="n">
        <v>37379</v>
      </c>
      <c r="AB341" s="0" t="n">
        <v>14269</v>
      </c>
      <c r="AC341" s="1" t="n">
        <f aca="false">+IF(AB341="","",Z341-AB341)</f>
        <v>24708</v>
      </c>
      <c r="AD341" s="95" t="n">
        <v>37379</v>
      </c>
      <c r="AE341" s="0" t="n">
        <v>413350</v>
      </c>
      <c r="AF341" s="95" t="n">
        <v>37379</v>
      </c>
      <c r="AG341" s="0" t="n">
        <v>462021</v>
      </c>
      <c r="AH341" s="1" t="n">
        <f aca="false">+IF(AG341="","",AE341-AG341)</f>
        <v>-48671</v>
      </c>
      <c r="AI341" s="1" t="n">
        <f aca="false">+IF(AE341="","",AE341+Z341)</f>
        <v>452327</v>
      </c>
      <c r="AJ341" s="1" t="n">
        <f aca="false">+IF(AG341="","",AG341+AB341)</f>
        <v>476290</v>
      </c>
      <c r="AK341" s="1" t="n">
        <f aca="false">IF(AI341="","",AI341-AJ341)</f>
        <v>-23963</v>
      </c>
      <c r="AL341" s="95" t="n">
        <v>37379</v>
      </c>
      <c r="AM341" s="0" t="n">
        <v>550812</v>
      </c>
      <c r="AN341" s="95" t="n">
        <v>37379</v>
      </c>
      <c r="AO341" s="0" t="n">
        <v>8833</v>
      </c>
      <c r="AP341" s="95" t="n">
        <v>37379</v>
      </c>
      <c r="AQ341" s="0" t="n">
        <v>5626</v>
      </c>
      <c r="AR341" s="1" t="n">
        <f aca="false">+IF(AQ341="","",AO341-AQ341)</f>
        <v>3207</v>
      </c>
      <c r="AS341" s="95" t="n">
        <v>37379</v>
      </c>
      <c r="AT341" s="0" t="n">
        <v>87591</v>
      </c>
      <c r="AU341" s="95" t="n">
        <v>37379</v>
      </c>
      <c r="AV341" s="0" t="n">
        <v>104739</v>
      </c>
      <c r="AW341" s="1" t="n">
        <f aca="false">+IF(AV341="","",AT341-AV341)</f>
        <v>-17148</v>
      </c>
      <c r="AX341" s="1" t="n">
        <f aca="false">+IF(AT341="","",AT341+AO341)</f>
        <v>96424</v>
      </c>
      <c r="AY341" s="1" t="n">
        <f aca="false">+IF(AV341="","",AV341+AQ341)</f>
        <v>110365</v>
      </c>
      <c r="AZ341" s="1" t="n">
        <f aca="false">IF(AX341="","",AX341-AY341)</f>
        <v>-13941</v>
      </c>
      <c r="BA341" s="95" t="n">
        <v>37379</v>
      </c>
      <c r="BB341" s="0" t="n">
        <v>134248</v>
      </c>
      <c r="BC341" s="95" t="n">
        <v>37379</v>
      </c>
      <c r="BD341" s="0" t="n">
        <v>12084</v>
      </c>
      <c r="BE341" s="95" t="n">
        <v>37379</v>
      </c>
      <c r="BF341" s="0" t="n">
        <v>3371</v>
      </c>
      <c r="BG341" s="1" t="n">
        <f aca="false">+IF(BF341="","",BD341-BF341)</f>
        <v>8713</v>
      </c>
      <c r="BH341" s="95" t="n">
        <v>37379</v>
      </c>
      <c r="BI341" s="0" t="n">
        <v>81600</v>
      </c>
      <c r="BJ341" s="95" t="n">
        <v>37379</v>
      </c>
      <c r="BK341" s="0" t="n">
        <v>92856</v>
      </c>
      <c r="BL341" s="1" t="n">
        <f aca="false">+IF(BK341="","",BI341-BK341)</f>
        <v>-11256</v>
      </c>
      <c r="BM341" s="1" t="n">
        <f aca="false">+IF(BI341="","",BI341+BD341)</f>
        <v>93684</v>
      </c>
      <c r="BN341" s="1" t="n">
        <f aca="false">+IF(BK341="","",BK341+BF341)</f>
        <v>96227</v>
      </c>
      <c r="BO341" s="1" t="n">
        <f aca="false">IF(BM341="","",BM341-BN341)</f>
        <v>-2543</v>
      </c>
      <c r="BP341" s="95" t="n">
        <v>37379</v>
      </c>
      <c r="BQ341" s="0" t="n">
        <v>112941</v>
      </c>
    </row>
    <row r="342" customFormat="false" ht="12.75" hidden="false" customHeight="false" outlineLevel="0" collapsed="false">
      <c r="A342" s="95" t="n">
        <f aca="false">+A341+7</f>
        <v>37383</v>
      </c>
      <c r="B342" s="95" t="n">
        <v>37379</v>
      </c>
      <c r="C342" s="0" t="n">
        <v>26.62</v>
      </c>
      <c r="D342" s="95" t="n">
        <v>37379</v>
      </c>
      <c r="E342" s="0" t="n">
        <v>3.745</v>
      </c>
      <c r="F342" s="95" t="n">
        <v>37379</v>
      </c>
      <c r="G342" s="0" t="n">
        <v>66.53</v>
      </c>
      <c r="H342" s="95" t="n">
        <v>37379</v>
      </c>
      <c r="I342" s="0" t="n">
        <v>78.77</v>
      </c>
      <c r="J342" s="95" t="n">
        <v>37386</v>
      </c>
      <c r="K342" s="0" t="n">
        <v>55657</v>
      </c>
      <c r="L342" s="95" t="n">
        <v>37386</v>
      </c>
      <c r="M342" s="0" t="n">
        <v>27877</v>
      </c>
      <c r="N342" s="1" t="n">
        <f aca="false">+IF(M342="","",K342-M342)</f>
        <v>27780</v>
      </c>
      <c r="O342" s="95" t="n">
        <v>37386</v>
      </c>
      <c r="P342" s="0" t="n">
        <v>326817</v>
      </c>
      <c r="Q342" s="95" t="n">
        <v>37386</v>
      </c>
      <c r="R342" s="0" t="n">
        <v>357808</v>
      </c>
      <c r="S342" s="1" t="n">
        <f aca="false">+IF(R342="","",P342-R342)</f>
        <v>-30991</v>
      </c>
      <c r="T342" s="1" t="n">
        <f aca="false">+IF(P342="","",P342+K342)</f>
        <v>382474</v>
      </c>
      <c r="U342" s="1" t="n">
        <f aca="false">+IF(R342="","",R342+M342)</f>
        <v>385685</v>
      </c>
      <c r="V342" s="1" t="n">
        <f aca="false">IF(T342="","",T342-U342)</f>
        <v>-3211</v>
      </c>
      <c r="W342" s="95" t="n">
        <v>37386</v>
      </c>
      <c r="X342" s="0" t="n">
        <v>506595</v>
      </c>
      <c r="Y342" s="95" t="n">
        <v>37386</v>
      </c>
      <c r="Z342" s="0" t="n">
        <v>36991</v>
      </c>
      <c r="AA342" s="95" t="n">
        <v>37386</v>
      </c>
      <c r="AB342" s="0" t="n">
        <v>15512</v>
      </c>
      <c r="AC342" s="1" t="n">
        <f aca="false">+IF(AB342="","",Z342-AB342)</f>
        <v>21479</v>
      </c>
      <c r="AD342" s="95" t="n">
        <v>37386</v>
      </c>
      <c r="AE342" s="0" t="n">
        <v>412291</v>
      </c>
      <c r="AF342" s="95" t="n">
        <v>37386</v>
      </c>
      <c r="AG342" s="0" t="n">
        <v>459844</v>
      </c>
      <c r="AH342" s="1" t="n">
        <f aca="false">+IF(AG342="","",AE342-AG342)</f>
        <v>-47553</v>
      </c>
      <c r="AI342" s="1" t="n">
        <f aca="false">+IF(AE342="","",AE342+Z342)</f>
        <v>449282</v>
      </c>
      <c r="AJ342" s="1" t="n">
        <f aca="false">+IF(AG342="","",AG342+AB342)</f>
        <v>475356</v>
      </c>
      <c r="AK342" s="1" t="n">
        <f aca="false">IF(AI342="","",AI342-AJ342)</f>
        <v>-26074</v>
      </c>
      <c r="AL342" s="95" t="n">
        <v>37386</v>
      </c>
      <c r="AM342" s="0" t="n">
        <v>562171</v>
      </c>
      <c r="AN342" s="95" t="n">
        <v>37386</v>
      </c>
      <c r="AO342" s="0" t="n">
        <v>6624</v>
      </c>
      <c r="AP342" s="95" t="n">
        <v>37386</v>
      </c>
      <c r="AQ342" s="0" t="n">
        <v>5922</v>
      </c>
      <c r="AR342" s="1" t="n">
        <f aca="false">+IF(AQ342="","",AO342-AQ342)</f>
        <v>702</v>
      </c>
      <c r="AS342" s="95" t="n">
        <v>37386</v>
      </c>
      <c r="AT342" s="0" t="n">
        <v>89397</v>
      </c>
      <c r="AU342" s="95" t="n">
        <v>37386</v>
      </c>
      <c r="AV342" s="0" t="n">
        <v>104483</v>
      </c>
      <c r="AW342" s="1" t="n">
        <f aca="false">+IF(AV342="","",AT342-AV342)</f>
        <v>-15086</v>
      </c>
      <c r="AX342" s="1" t="n">
        <f aca="false">+IF(AT342="","",AT342+AO342)</f>
        <v>96021</v>
      </c>
      <c r="AY342" s="1" t="n">
        <f aca="false">+IF(AV342="","",AV342+AQ342)</f>
        <v>110405</v>
      </c>
      <c r="AZ342" s="1" t="n">
        <f aca="false">IF(AX342="","",AX342-AY342)</f>
        <v>-14384</v>
      </c>
      <c r="BA342" s="95" t="n">
        <v>37386</v>
      </c>
      <c r="BB342" s="0" t="n">
        <v>133973</v>
      </c>
      <c r="BC342" s="95" t="n">
        <v>37386</v>
      </c>
      <c r="BD342" s="0" t="n">
        <v>8819</v>
      </c>
      <c r="BE342" s="95" t="n">
        <v>37386</v>
      </c>
      <c r="BF342" s="0" t="n">
        <v>3678</v>
      </c>
      <c r="BG342" s="1" t="n">
        <f aca="false">+IF(BF342="","",BD342-BF342)</f>
        <v>5141</v>
      </c>
      <c r="BH342" s="95" t="n">
        <v>37386</v>
      </c>
      <c r="BI342" s="0" t="n">
        <v>90495</v>
      </c>
      <c r="BJ342" s="95" t="n">
        <v>37386</v>
      </c>
      <c r="BK342" s="0" t="n">
        <v>96117</v>
      </c>
      <c r="BL342" s="1" t="n">
        <f aca="false">+IF(BK342="","",BI342-BK342)</f>
        <v>-5622</v>
      </c>
      <c r="BM342" s="1" t="n">
        <f aca="false">+IF(BI342="","",BI342+BD342)</f>
        <v>99314</v>
      </c>
      <c r="BN342" s="1" t="n">
        <f aca="false">+IF(BK342="","",BK342+BF342)</f>
        <v>99795</v>
      </c>
      <c r="BO342" s="1" t="n">
        <f aca="false">IF(BM342="","",BM342-BN342)</f>
        <v>-481</v>
      </c>
      <c r="BP342" s="95" t="n">
        <v>37386</v>
      </c>
      <c r="BQ342" s="0" t="n">
        <v>117154</v>
      </c>
    </row>
    <row r="343" customFormat="false" ht="12.75" hidden="false" customHeight="false" outlineLevel="0" collapsed="false">
      <c r="A343" s="95" t="n">
        <f aca="false">+A342+7</f>
        <v>37390</v>
      </c>
      <c r="B343" s="95" t="n">
        <v>37386</v>
      </c>
      <c r="C343" s="0" t="n">
        <v>27.99</v>
      </c>
      <c r="D343" s="95" t="n">
        <v>37386</v>
      </c>
      <c r="E343" s="0" t="n">
        <v>3.749</v>
      </c>
      <c r="F343" s="95" t="n">
        <v>37386</v>
      </c>
      <c r="G343" s="0" t="n">
        <v>68.92</v>
      </c>
      <c r="H343" s="95" t="n">
        <v>37386</v>
      </c>
      <c r="I343" s="0" t="n">
        <v>79.05</v>
      </c>
      <c r="J343" s="95" t="n">
        <v>37393</v>
      </c>
      <c r="K343" s="0" t="n">
        <v>71756</v>
      </c>
      <c r="L343" s="95" t="n">
        <v>37393</v>
      </c>
      <c r="M343" s="0" t="n">
        <v>29960</v>
      </c>
      <c r="N343" s="1" t="n">
        <f aca="false">+IF(M343="","",K343-M343)</f>
        <v>41796</v>
      </c>
      <c r="O343" s="95" t="n">
        <v>37393</v>
      </c>
      <c r="P343" s="0" t="n">
        <v>340954</v>
      </c>
      <c r="Q343" s="95" t="n">
        <v>37393</v>
      </c>
      <c r="R343" s="0" t="n">
        <v>388014</v>
      </c>
      <c r="S343" s="1" t="n">
        <f aca="false">+IF(R343="","",P343-R343)</f>
        <v>-47060</v>
      </c>
      <c r="T343" s="1" t="n">
        <f aca="false">+IF(P343="","",P343+K343)</f>
        <v>412710</v>
      </c>
      <c r="U343" s="1" t="n">
        <f aca="false">+IF(R343="","",R343+M343)</f>
        <v>417974</v>
      </c>
      <c r="V343" s="1" t="n">
        <f aca="false">IF(T343="","",T343-U343)</f>
        <v>-5264</v>
      </c>
      <c r="W343" s="95" t="n">
        <v>37393</v>
      </c>
      <c r="X343" s="0" t="n">
        <v>540165</v>
      </c>
      <c r="Y343" s="95" t="n">
        <v>37393</v>
      </c>
      <c r="Z343" s="0" t="n">
        <v>38159</v>
      </c>
      <c r="AA343" s="95" t="n">
        <v>37393</v>
      </c>
      <c r="AB343" s="0" t="n">
        <v>15541</v>
      </c>
      <c r="AC343" s="1" t="n">
        <f aca="false">+IF(AB343="","",Z343-AB343)</f>
        <v>22618</v>
      </c>
      <c r="AD343" s="95" t="n">
        <v>37393</v>
      </c>
      <c r="AE343" s="0" t="n">
        <v>411026</v>
      </c>
      <c r="AF343" s="95" t="n">
        <v>37393</v>
      </c>
      <c r="AG343" s="0" t="n">
        <v>451337</v>
      </c>
      <c r="AH343" s="1" t="n">
        <f aca="false">+IF(AG343="","",AE343-AG343)</f>
        <v>-40311</v>
      </c>
      <c r="AI343" s="1" t="n">
        <f aca="false">+IF(AE343="","",AE343+Z343)</f>
        <v>449185</v>
      </c>
      <c r="AJ343" s="1" t="n">
        <f aca="false">+IF(AG343="","",AG343+AB343)</f>
        <v>466878</v>
      </c>
      <c r="AK343" s="1" t="n">
        <f aca="false">IF(AI343="","",AI343-AJ343)</f>
        <v>-17693</v>
      </c>
      <c r="AL343" s="95" t="n">
        <v>37393</v>
      </c>
      <c r="AM343" s="0" t="n">
        <v>562574</v>
      </c>
      <c r="AN343" s="95" t="n">
        <v>37393</v>
      </c>
      <c r="AO343" s="0" t="n">
        <v>12473</v>
      </c>
      <c r="AP343" s="95" t="n">
        <v>37393</v>
      </c>
      <c r="AQ343" s="0" t="n">
        <v>7303</v>
      </c>
      <c r="AR343" s="1" t="n">
        <f aca="false">+IF(AQ343="","",AO343-AQ343)</f>
        <v>5170</v>
      </c>
      <c r="AS343" s="95" t="n">
        <v>37393</v>
      </c>
      <c r="AT343" s="0" t="n">
        <v>87091</v>
      </c>
      <c r="AU343" s="95" t="n">
        <v>37393</v>
      </c>
      <c r="AV343" s="0" t="n">
        <v>108871</v>
      </c>
      <c r="AW343" s="1" t="n">
        <f aca="false">+IF(AV343="","",AT343-AV343)</f>
        <v>-21780</v>
      </c>
      <c r="AX343" s="1" t="n">
        <f aca="false">+IF(AT343="","",AT343+AO343)</f>
        <v>99564</v>
      </c>
      <c r="AY343" s="1" t="n">
        <f aca="false">+IF(AV343="","",AV343+AQ343)</f>
        <v>116174</v>
      </c>
      <c r="AZ343" s="1" t="n">
        <f aca="false">IF(AX343="","",AX343-AY343)</f>
        <v>-16610</v>
      </c>
      <c r="BA343" s="95" t="n">
        <v>37393</v>
      </c>
      <c r="BB343" s="0" t="n">
        <v>145609</v>
      </c>
      <c r="BC343" s="95" t="n">
        <v>37393</v>
      </c>
      <c r="BD343" s="0" t="n">
        <v>14248</v>
      </c>
      <c r="BE343" s="95" t="n">
        <v>37393</v>
      </c>
      <c r="BF343" s="0" t="n">
        <v>6066</v>
      </c>
      <c r="BG343" s="1" t="n">
        <f aca="false">+IF(BF343="","",BD343-BF343)</f>
        <v>8182</v>
      </c>
      <c r="BH343" s="95" t="n">
        <v>37393</v>
      </c>
      <c r="BI343" s="0" t="n">
        <v>87640</v>
      </c>
      <c r="BJ343" s="95" t="n">
        <v>37393</v>
      </c>
      <c r="BK343" s="0" t="n">
        <v>99490</v>
      </c>
      <c r="BL343" s="1" t="n">
        <f aca="false">+IF(BK343="","",BI343-BK343)</f>
        <v>-11850</v>
      </c>
      <c r="BM343" s="1" t="n">
        <f aca="false">+IF(BI343="","",BI343+BD343)</f>
        <v>101888</v>
      </c>
      <c r="BN343" s="1" t="n">
        <f aca="false">+IF(BK343="","",BK343+BF343)</f>
        <v>105556</v>
      </c>
      <c r="BO343" s="1" t="n">
        <f aca="false">IF(BM343="","",BM343-BN343)</f>
        <v>-3668</v>
      </c>
      <c r="BP343" s="95" t="n">
        <v>37393</v>
      </c>
      <c r="BQ343" s="0" t="n">
        <v>121459</v>
      </c>
    </row>
    <row r="344" customFormat="false" ht="12.75" hidden="false" customHeight="false" outlineLevel="0" collapsed="false">
      <c r="A344" s="95" t="n">
        <f aca="false">+A343+7</f>
        <v>37397</v>
      </c>
      <c r="B344" s="95" t="n">
        <v>37393</v>
      </c>
      <c r="C344" s="0" t="n">
        <v>28.18</v>
      </c>
      <c r="D344" s="95" t="n">
        <v>37393</v>
      </c>
      <c r="E344" s="0" t="n">
        <v>3.598</v>
      </c>
      <c r="F344" s="95" t="n">
        <v>37393</v>
      </c>
      <c r="G344" s="0" t="n">
        <v>68.6</v>
      </c>
      <c r="H344" s="95" t="n">
        <v>37393</v>
      </c>
      <c r="I344" s="0" t="n">
        <v>80.38</v>
      </c>
      <c r="J344" s="95" t="n">
        <v>37400</v>
      </c>
      <c r="K344" s="0" t="n">
        <v>54351</v>
      </c>
      <c r="L344" s="95" t="n">
        <v>37400</v>
      </c>
      <c r="M344" s="0" t="n">
        <v>34506</v>
      </c>
      <c r="N344" s="1" t="n">
        <f aca="false">+IF(M344="","",K344-M344)</f>
        <v>19845</v>
      </c>
      <c r="O344" s="95" t="n">
        <v>37400</v>
      </c>
      <c r="P344" s="0" t="n">
        <v>313851</v>
      </c>
      <c r="Q344" s="95" t="n">
        <v>37400</v>
      </c>
      <c r="R344" s="0" t="n">
        <v>341448</v>
      </c>
      <c r="S344" s="1" t="n">
        <f aca="false">+IF(R344="","",P344-R344)</f>
        <v>-27597</v>
      </c>
      <c r="T344" s="1" t="n">
        <f aca="false">+IF(P344="","",P344+K344)</f>
        <v>368202</v>
      </c>
      <c r="U344" s="1" t="n">
        <f aca="false">+IF(R344="","",R344+M344)</f>
        <v>375954</v>
      </c>
      <c r="V344" s="1" t="n">
        <f aca="false">IF(T344="","",T344-U344)</f>
        <v>-7752</v>
      </c>
      <c r="W344" s="95" t="n">
        <v>37400</v>
      </c>
      <c r="X344" s="0" t="n">
        <v>489120</v>
      </c>
      <c r="Y344" s="95" t="n">
        <v>37400</v>
      </c>
      <c r="Z344" s="0" t="n">
        <v>33012</v>
      </c>
      <c r="AA344" s="95" t="n">
        <v>37400</v>
      </c>
      <c r="AB344" s="0" t="n">
        <v>16164</v>
      </c>
      <c r="AC344" s="1" t="n">
        <f aca="false">+IF(AB344="","",Z344-AB344)</f>
        <v>16848</v>
      </c>
      <c r="AD344" s="95" t="n">
        <v>37400</v>
      </c>
      <c r="AE344" s="0" t="n">
        <v>405876</v>
      </c>
      <c r="AF344" s="95" t="n">
        <v>37400</v>
      </c>
      <c r="AG344" s="0" t="n">
        <v>445639</v>
      </c>
      <c r="AH344" s="1" t="n">
        <f aca="false">+IF(AG344="","",AE344-AG344)</f>
        <v>-39763</v>
      </c>
      <c r="AI344" s="1" t="n">
        <f aca="false">+IF(AE344="","",AE344+Z344)</f>
        <v>438888</v>
      </c>
      <c r="AJ344" s="1" t="n">
        <f aca="false">+IF(AG344="","",AG344+AB344)</f>
        <v>461803</v>
      </c>
      <c r="AK344" s="1" t="n">
        <f aca="false">IF(AI344="","",AI344-AJ344)</f>
        <v>-22915</v>
      </c>
      <c r="AL344" s="95" t="n">
        <v>37400</v>
      </c>
      <c r="AM344" s="0" t="n">
        <v>550811</v>
      </c>
      <c r="AN344" s="95" t="n">
        <v>37400</v>
      </c>
      <c r="AO344" s="0" t="n">
        <v>11558</v>
      </c>
      <c r="AP344" s="95" t="n">
        <v>37400</v>
      </c>
      <c r="AQ344" s="0" t="n">
        <v>6295</v>
      </c>
      <c r="AR344" s="1" t="n">
        <f aca="false">+IF(AQ344="","",AO344-AQ344)</f>
        <v>5263</v>
      </c>
      <c r="AS344" s="95" t="n">
        <v>37400</v>
      </c>
      <c r="AT344" s="0" t="n">
        <v>90097</v>
      </c>
      <c r="AU344" s="95" t="n">
        <v>37400</v>
      </c>
      <c r="AV344" s="0" t="n">
        <v>109860</v>
      </c>
      <c r="AW344" s="1" t="n">
        <f aca="false">+IF(AV344="","",AT344-AV344)</f>
        <v>-19763</v>
      </c>
      <c r="AX344" s="1" t="n">
        <f aca="false">+IF(AT344="","",AT344+AO344)</f>
        <v>101655</v>
      </c>
      <c r="AY344" s="1" t="n">
        <f aca="false">+IF(AV344="","",AV344+AQ344)</f>
        <v>116155</v>
      </c>
      <c r="AZ344" s="1" t="n">
        <f aca="false">IF(AX344="","",AX344-AY344)</f>
        <v>-14500</v>
      </c>
      <c r="BA344" s="95" t="n">
        <v>37400</v>
      </c>
      <c r="BB344" s="0" t="n">
        <v>144825</v>
      </c>
      <c r="BC344" s="95" t="n">
        <v>37400</v>
      </c>
      <c r="BD344" s="0" t="n">
        <v>14944</v>
      </c>
      <c r="BE344" s="95" t="n">
        <v>37400</v>
      </c>
      <c r="BF344" s="0" t="n">
        <v>5805</v>
      </c>
      <c r="BG344" s="1" t="n">
        <f aca="false">+IF(BF344="","",BD344-BF344)</f>
        <v>9139</v>
      </c>
      <c r="BH344" s="95" t="n">
        <v>37400</v>
      </c>
      <c r="BI344" s="0" t="n">
        <v>90227</v>
      </c>
      <c r="BJ344" s="95" t="n">
        <v>37400</v>
      </c>
      <c r="BK344" s="0" t="n">
        <v>101453</v>
      </c>
      <c r="BL344" s="1" t="n">
        <f aca="false">+IF(BK344="","",BI344-BK344)</f>
        <v>-11226</v>
      </c>
      <c r="BM344" s="1" t="n">
        <f aca="false">+IF(BI344="","",BI344+BD344)</f>
        <v>105171</v>
      </c>
      <c r="BN344" s="1" t="n">
        <f aca="false">+IF(BK344="","",BK344+BF344)</f>
        <v>107258</v>
      </c>
      <c r="BO344" s="1" t="n">
        <f aca="false">IF(BM344="","",BM344-BN344)</f>
        <v>-2087</v>
      </c>
      <c r="BP344" s="95" t="n">
        <v>37400</v>
      </c>
      <c r="BQ344" s="0" t="n">
        <v>125411</v>
      </c>
    </row>
    <row r="345" customFormat="false" ht="12.75" hidden="false" customHeight="false" outlineLevel="0" collapsed="false">
      <c r="A345" s="95" t="n">
        <f aca="false">+A344+7</f>
        <v>37404</v>
      </c>
      <c r="B345" s="95" t="n">
        <v>37400</v>
      </c>
      <c r="C345" s="0" t="n">
        <v>25.88</v>
      </c>
      <c r="D345" s="95" t="n">
        <v>37400</v>
      </c>
      <c r="E345" s="0" t="n">
        <v>3.347</v>
      </c>
      <c r="F345" s="95" t="n">
        <v>37400</v>
      </c>
      <c r="G345" s="0" t="n">
        <v>65.95</v>
      </c>
      <c r="H345" s="95" t="n">
        <v>37400</v>
      </c>
      <c r="I345" s="0" t="n">
        <v>79.01</v>
      </c>
      <c r="J345" s="95" t="n">
        <v>37407</v>
      </c>
      <c r="K345" s="0" t="n">
        <v>46605</v>
      </c>
      <c r="L345" s="95" t="n">
        <v>37407</v>
      </c>
      <c r="M345" s="0" t="n">
        <v>28420</v>
      </c>
      <c r="N345" s="1" t="n">
        <f aca="false">+IF(M345="","",K345-M345)</f>
        <v>18185</v>
      </c>
      <c r="O345" s="95" t="n">
        <v>37407</v>
      </c>
      <c r="P345" s="0" t="n">
        <v>333745</v>
      </c>
      <c r="Q345" s="95" t="n">
        <v>37407</v>
      </c>
      <c r="R345" s="0" t="n">
        <v>358663</v>
      </c>
      <c r="S345" s="1" t="n">
        <f aca="false">+IF(R345="","",P345-R345)</f>
        <v>-24918</v>
      </c>
      <c r="T345" s="1" t="n">
        <f aca="false">+IF(P345="","",P345+K345)</f>
        <v>380350</v>
      </c>
      <c r="U345" s="1" t="n">
        <f aca="false">+IF(R345="","",R345+M345)</f>
        <v>387083</v>
      </c>
      <c r="V345" s="1" t="n">
        <f aca="false">IF(T345="","",T345-U345)</f>
        <v>-6733</v>
      </c>
      <c r="W345" s="95" t="n">
        <v>37407</v>
      </c>
      <c r="X345" s="0" t="n">
        <v>494583</v>
      </c>
      <c r="Y345" s="95" t="n">
        <v>37407</v>
      </c>
      <c r="Z345" s="0" t="n">
        <v>26119</v>
      </c>
      <c r="AA345" s="95" t="n">
        <v>37407</v>
      </c>
      <c r="AB345" s="0" t="n">
        <v>18883</v>
      </c>
      <c r="AC345" s="1" t="n">
        <f aca="false">+IF(AB345="","",Z345-AB345)</f>
        <v>7236</v>
      </c>
      <c r="AD345" s="95" t="n">
        <v>37407</v>
      </c>
      <c r="AE345" s="0" t="n">
        <v>419827</v>
      </c>
      <c r="AF345" s="95" t="n">
        <v>37407</v>
      </c>
      <c r="AG345" s="0" t="n">
        <v>448795</v>
      </c>
      <c r="AH345" s="1" t="n">
        <f aca="false">+IF(AG345="","",AE345-AG345)</f>
        <v>-28968</v>
      </c>
      <c r="AI345" s="1" t="n">
        <f aca="false">+IF(AE345="","",AE345+Z345)</f>
        <v>445946</v>
      </c>
      <c r="AJ345" s="1" t="n">
        <f aca="false">+IF(AG345="","",AG345+AB345)</f>
        <v>467678</v>
      </c>
      <c r="AK345" s="1" t="n">
        <f aca="false">IF(AI345="","",AI345-AJ345)</f>
        <v>-21732</v>
      </c>
      <c r="AL345" s="95" t="n">
        <v>37407</v>
      </c>
      <c r="AM345" s="0" t="n">
        <v>552960</v>
      </c>
      <c r="AN345" s="95" t="n">
        <v>37407</v>
      </c>
      <c r="AO345" s="0" t="n">
        <v>9192</v>
      </c>
      <c r="AP345" s="95" t="n">
        <v>37407</v>
      </c>
      <c r="AQ345" s="0" t="n">
        <v>6590</v>
      </c>
      <c r="AR345" s="1" t="n">
        <f aca="false">+IF(AQ345="","",AO345-AQ345)</f>
        <v>2602</v>
      </c>
      <c r="AS345" s="95" t="n">
        <v>37407</v>
      </c>
      <c r="AT345" s="0" t="n">
        <v>89758</v>
      </c>
      <c r="AU345" s="95" t="n">
        <v>37407</v>
      </c>
      <c r="AV345" s="0" t="n">
        <v>104777</v>
      </c>
      <c r="AW345" s="1" t="n">
        <f aca="false">+IF(AV345="","",AT345-AV345)</f>
        <v>-15019</v>
      </c>
      <c r="AX345" s="1" t="n">
        <f aca="false">+IF(AT345="","",AT345+AO345)</f>
        <v>98950</v>
      </c>
      <c r="AY345" s="1" t="n">
        <f aca="false">+IF(AV345="","",AV345+AQ345)</f>
        <v>111367</v>
      </c>
      <c r="AZ345" s="1" t="n">
        <f aca="false">IF(AX345="","",AX345-AY345)</f>
        <v>-12417</v>
      </c>
      <c r="BA345" s="95" t="n">
        <v>37407</v>
      </c>
      <c r="BB345" s="0" t="n">
        <v>140757</v>
      </c>
      <c r="BC345" s="95" t="n">
        <v>37407</v>
      </c>
      <c r="BD345" s="0" t="n">
        <v>12653</v>
      </c>
      <c r="BE345" s="95" t="n">
        <v>37407</v>
      </c>
      <c r="BF345" s="0" t="n">
        <v>4576</v>
      </c>
      <c r="BG345" s="1" t="n">
        <f aca="false">+IF(BF345="","",BD345-BF345)</f>
        <v>8077</v>
      </c>
      <c r="BH345" s="95" t="n">
        <v>37407</v>
      </c>
      <c r="BI345" s="0" t="n">
        <v>90901</v>
      </c>
      <c r="BJ345" s="95" t="n">
        <v>37407</v>
      </c>
      <c r="BK345" s="0" t="n">
        <v>101030</v>
      </c>
      <c r="BL345" s="1" t="n">
        <f aca="false">+IF(BK345="","",BI345-BK345)</f>
        <v>-10129</v>
      </c>
      <c r="BM345" s="1" t="n">
        <f aca="false">+IF(BI345="","",BI345+BD345)</f>
        <v>103554</v>
      </c>
      <c r="BN345" s="1" t="n">
        <f aca="false">+IF(BK345="","",BK345+BF345)</f>
        <v>105606</v>
      </c>
      <c r="BO345" s="1" t="n">
        <f aca="false">IF(BM345="","",BM345-BN345)</f>
        <v>-2052</v>
      </c>
      <c r="BP345" s="95" t="n">
        <v>37407</v>
      </c>
      <c r="BQ345" s="0" t="n">
        <v>124473</v>
      </c>
    </row>
    <row r="346" customFormat="false" ht="12.75" hidden="false" customHeight="false" outlineLevel="0" collapsed="false">
      <c r="A346" s="95" t="n">
        <f aca="false">+A345+7</f>
        <v>37411</v>
      </c>
      <c r="B346" s="95" t="n">
        <v>37407</v>
      </c>
      <c r="C346" s="0" t="n">
        <v>25.31</v>
      </c>
      <c r="D346" s="95" t="n">
        <v>37407</v>
      </c>
      <c r="E346" s="0" t="n">
        <v>3.217</v>
      </c>
      <c r="F346" s="95" t="n">
        <v>37407</v>
      </c>
      <c r="G346" s="0" t="n">
        <v>62.97</v>
      </c>
      <c r="H346" s="95" t="n">
        <v>37407</v>
      </c>
      <c r="I346" s="0" t="n">
        <v>73.83</v>
      </c>
      <c r="J346" s="95" t="n">
        <v>37414</v>
      </c>
      <c r="K346" s="0" t="n">
        <v>38442</v>
      </c>
      <c r="L346" s="95" t="n">
        <v>37414</v>
      </c>
      <c r="M346" s="0" t="n">
        <v>25700</v>
      </c>
      <c r="N346" s="1" t="n">
        <f aca="false">+IF(M346="","",K346-M346)</f>
        <v>12742</v>
      </c>
      <c r="O346" s="95" t="n">
        <v>37414</v>
      </c>
      <c r="P346" s="0" t="n">
        <v>339876</v>
      </c>
      <c r="Q346" s="95" t="n">
        <v>37414</v>
      </c>
      <c r="R346" s="0" t="n">
        <v>356554</v>
      </c>
      <c r="S346" s="1" t="n">
        <f aca="false">+IF(R346="","",P346-R346)</f>
        <v>-16678</v>
      </c>
      <c r="T346" s="1" t="n">
        <f aca="false">+IF(P346="","",P346+K346)</f>
        <v>378318</v>
      </c>
      <c r="U346" s="1" t="n">
        <f aca="false">+IF(R346="","",R346+M346)</f>
        <v>382254</v>
      </c>
      <c r="V346" s="1" t="n">
        <f aca="false">IF(T346="","",T346-U346)</f>
        <v>-3936</v>
      </c>
      <c r="W346" s="95" t="n">
        <v>37414</v>
      </c>
      <c r="X346" s="0" t="n">
        <v>509507</v>
      </c>
      <c r="Y346" s="95" t="n">
        <v>37414</v>
      </c>
      <c r="Z346" s="0" t="n">
        <v>21599</v>
      </c>
      <c r="AA346" s="95" t="n">
        <v>37414</v>
      </c>
      <c r="AB346" s="0" t="n">
        <v>22655</v>
      </c>
      <c r="AC346" s="1" t="n">
        <f aca="false">+IF(AB346="","",Z346-AB346)</f>
        <v>-1056</v>
      </c>
      <c r="AD346" s="95" t="n">
        <v>37414</v>
      </c>
      <c r="AE346" s="0" t="n">
        <v>434507</v>
      </c>
      <c r="AF346" s="95" t="n">
        <v>37414</v>
      </c>
      <c r="AG346" s="0" t="n">
        <v>449454</v>
      </c>
      <c r="AH346" s="1" t="n">
        <f aca="false">+IF(AG346="","",AE346-AG346)</f>
        <v>-14947</v>
      </c>
      <c r="AI346" s="1" t="n">
        <f aca="false">+IF(AE346="","",AE346+Z346)</f>
        <v>456106</v>
      </c>
      <c r="AJ346" s="1" t="n">
        <f aca="false">+IF(AG346="","",AG346+AB346)</f>
        <v>472109</v>
      </c>
      <c r="AK346" s="1" t="n">
        <f aca="false">IF(AI346="","",AI346-AJ346)</f>
        <v>-16003</v>
      </c>
      <c r="AL346" s="95" t="n">
        <v>37414</v>
      </c>
      <c r="AM346" s="0" t="n">
        <v>545042</v>
      </c>
      <c r="AN346" s="95" t="n">
        <v>37414</v>
      </c>
      <c r="AO346" s="0" t="n">
        <v>5554</v>
      </c>
      <c r="AP346" s="95" t="n">
        <v>37414</v>
      </c>
      <c r="AQ346" s="0" t="n">
        <v>8731</v>
      </c>
      <c r="AR346" s="1" t="n">
        <f aca="false">+IF(AQ346="","",AO346-AQ346)</f>
        <v>-3177</v>
      </c>
      <c r="AS346" s="95" t="n">
        <v>37414</v>
      </c>
      <c r="AT346" s="0" t="n">
        <v>92477</v>
      </c>
      <c r="AU346" s="95" t="n">
        <v>37414</v>
      </c>
      <c r="AV346" s="0" t="n">
        <v>94410</v>
      </c>
      <c r="AW346" s="1" t="n">
        <f aca="false">+IF(AV346="","",AT346-AV346)</f>
        <v>-1933</v>
      </c>
      <c r="AX346" s="1" t="n">
        <f aca="false">+IF(AT346="","",AT346+AO346)</f>
        <v>98031</v>
      </c>
      <c r="AY346" s="1" t="n">
        <f aca="false">+IF(AV346="","",AV346+AQ346)</f>
        <v>103141</v>
      </c>
      <c r="AZ346" s="1" t="n">
        <f aca="false">IF(AX346="","",AX346-AY346)</f>
        <v>-5110</v>
      </c>
      <c r="BA346" s="95" t="n">
        <v>37414</v>
      </c>
      <c r="BB346" s="0" t="n">
        <v>131178</v>
      </c>
      <c r="BC346" s="95" t="n">
        <v>37414</v>
      </c>
      <c r="BD346" s="0" t="n">
        <v>11243</v>
      </c>
      <c r="BE346" s="95" t="n">
        <v>37414</v>
      </c>
      <c r="BF346" s="0" t="n">
        <v>5699</v>
      </c>
      <c r="BG346" s="1" t="n">
        <f aca="false">+IF(BF346="","",BD346-BF346)</f>
        <v>5544</v>
      </c>
      <c r="BH346" s="95" t="n">
        <v>37414</v>
      </c>
      <c r="BI346" s="0" t="n">
        <v>87108</v>
      </c>
      <c r="BJ346" s="95" t="n">
        <v>37414</v>
      </c>
      <c r="BK346" s="0" t="n">
        <v>90650</v>
      </c>
      <c r="BL346" s="1" t="n">
        <f aca="false">+IF(BK346="","",BI346-BK346)</f>
        <v>-3542</v>
      </c>
      <c r="BM346" s="1" t="n">
        <f aca="false">+IF(BI346="","",BI346+BD346)</f>
        <v>98351</v>
      </c>
      <c r="BN346" s="1" t="n">
        <f aca="false">+IF(BK346="","",BK346+BF346)</f>
        <v>96349</v>
      </c>
      <c r="BO346" s="1" t="n">
        <f aca="false">IF(BM346="","",BM346-BN346)</f>
        <v>2002</v>
      </c>
      <c r="BP346" s="95" t="n">
        <v>37414</v>
      </c>
      <c r="BQ346" s="0" t="n">
        <v>114288</v>
      </c>
    </row>
    <row r="347" customFormat="false" ht="12.75" hidden="false" customHeight="false" outlineLevel="0" collapsed="false">
      <c r="A347" s="95" t="n">
        <f aca="false">+A346+7</f>
        <v>37418</v>
      </c>
      <c r="B347" s="95" t="n">
        <v>37414</v>
      </c>
      <c r="C347" s="0" t="n">
        <v>24.75</v>
      </c>
      <c r="D347" s="95" t="n">
        <v>37414</v>
      </c>
      <c r="E347" s="0" t="n">
        <v>3.204</v>
      </c>
      <c r="F347" s="95" t="n">
        <v>37414</v>
      </c>
      <c r="G347" s="0" t="n">
        <v>63.17</v>
      </c>
      <c r="H347" s="95" t="n">
        <v>37414</v>
      </c>
      <c r="I347" s="0" t="n">
        <v>75.09</v>
      </c>
      <c r="J347" s="95" t="n">
        <v>37421</v>
      </c>
      <c r="K347" s="0" t="n">
        <v>32301</v>
      </c>
      <c r="L347" s="95" t="n">
        <v>37421</v>
      </c>
      <c r="M347" s="0" t="n">
        <v>32087</v>
      </c>
      <c r="N347" s="1" t="n">
        <f aca="false">+IF(M347="","",K347-M347)</f>
        <v>214</v>
      </c>
      <c r="O347" s="95" t="n">
        <v>37421</v>
      </c>
      <c r="P347" s="0" t="n">
        <v>317460</v>
      </c>
      <c r="Q347" s="95" t="n">
        <v>37421</v>
      </c>
      <c r="R347" s="0" t="n">
        <v>315942</v>
      </c>
      <c r="S347" s="1" t="n">
        <f aca="false">+IF(R347="","",P347-R347)</f>
        <v>1518</v>
      </c>
      <c r="T347" s="1" t="n">
        <f aca="false">+IF(P347="","",P347+K347)</f>
        <v>349761</v>
      </c>
      <c r="U347" s="1" t="n">
        <f aca="false">+IF(R347="","",R347+M347)</f>
        <v>348029</v>
      </c>
      <c r="V347" s="1" t="n">
        <f aca="false">IF(T347="","",T347-U347)</f>
        <v>1732</v>
      </c>
      <c r="W347" s="95" t="n">
        <v>37421</v>
      </c>
      <c r="X347" s="0" t="n">
        <v>469933</v>
      </c>
      <c r="Y347" s="95" t="n">
        <v>37421</v>
      </c>
      <c r="Z347" s="0" t="n">
        <v>20952</v>
      </c>
      <c r="AA347" s="95" t="n">
        <v>37421</v>
      </c>
      <c r="AB347" s="0" t="n">
        <v>27103</v>
      </c>
      <c r="AC347" s="1" t="n">
        <f aca="false">+IF(AB347="","",Z347-AB347)</f>
        <v>-6151</v>
      </c>
      <c r="AD347" s="95" t="n">
        <v>37421</v>
      </c>
      <c r="AE347" s="0" t="n">
        <v>432579</v>
      </c>
      <c r="AF347" s="95" t="n">
        <v>37421</v>
      </c>
      <c r="AG347" s="0" t="n">
        <v>441013</v>
      </c>
      <c r="AH347" s="1" t="n">
        <f aca="false">+IF(AG347="","",AE347-AG347)</f>
        <v>-8434</v>
      </c>
      <c r="AI347" s="1" t="n">
        <f aca="false">+IF(AE347="","",AE347+Z347)</f>
        <v>453531</v>
      </c>
      <c r="AJ347" s="1" t="n">
        <f aca="false">+IF(AG347="","",AG347+AB347)</f>
        <v>468116</v>
      </c>
      <c r="AK347" s="1" t="n">
        <f aca="false">IF(AI347="","",AI347-AJ347)</f>
        <v>-14585</v>
      </c>
      <c r="AL347" s="95" t="n">
        <v>37421</v>
      </c>
      <c r="AM347" s="0" t="n">
        <v>544737</v>
      </c>
      <c r="AN347" s="95" t="n">
        <v>37421</v>
      </c>
      <c r="AO347" s="0" t="n">
        <v>3984</v>
      </c>
      <c r="AP347" s="95" t="n">
        <v>37421</v>
      </c>
      <c r="AQ347" s="0" t="n">
        <v>11131</v>
      </c>
      <c r="AR347" s="1" t="n">
        <f aca="false">+IF(AQ347="","",AO347-AQ347)</f>
        <v>-7147</v>
      </c>
      <c r="AS347" s="95" t="n">
        <v>37421</v>
      </c>
      <c r="AT347" s="0" t="n">
        <v>101106</v>
      </c>
      <c r="AU347" s="95" t="n">
        <v>37421</v>
      </c>
      <c r="AV347" s="0" t="n">
        <v>98415</v>
      </c>
      <c r="AW347" s="1" t="n">
        <f aca="false">+IF(AV347="","",AT347-AV347)</f>
        <v>2691</v>
      </c>
      <c r="AX347" s="1" t="n">
        <f aca="false">+IF(AT347="","",AT347+AO347)</f>
        <v>105090</v>
      </c>
      <c r="AY347" s="1" t="n">
        <f aca="false">+IF(AV347="","",AV347+AQ347)</f>
        <v>109546</v>
      </c>
      <c r="AZ347" s="1" t="n">
        <f aca="false">IF(AX347="","",AX347-AY347)</f>
        <v>-4456</v>
      </c>
      <c r="BA347" s="95" t="n">
        <v>37421</v>
      </c>
      <c r="BB347" s="0" t="n">
        <v>142714</v>
      </c>
      <c r="BC347" s="95" t="n">
        <v>37421</v>
      </c>
      <c r="BD347" s="0" t="n">
        <v>9523</v>
      </c>
      <c r="BE347" s="95" t="n">
        <v>37421</v>
      </c>
      <c r="BF347" s="0" t="n">
        <v>6909</v>
      </c>
      <c r="BG347" s="1" t="n">
        <f aca="false">+IF(BF347="","",BD347-BF347)</f>
        <v>2614</v>
      </c>
      <c r="BH347" s="95" t="n">
        <v>37421</v>
      </c>
      <c r="BI347" s="0" t="n">
        <v>90451</v>
      </c>
      <c r="BJ347" s="95" t="n">
        <v>37421</v>
      </c>
      <c r="BK347" s="0" t="n">
        <v>89522</v>
      </c>
      <c r="BL347" s="1" t="n">
        <f aca="false">+IF(BK347="","",BI347-BK347)</f>
        <v>929</v>
      </c>
      <c r="BM347" s="1" t="n">
        <f aca="false">+IF(BI347="","",BI347+BD347)</f>
        <v>99974</v>
      </c>
      <c r="BN347" s="1" t="n">
        <f aca="false">+IF(BK347="","",BK347+BF347)</f>
        <v>96431</v>
      </c>
      <c r="BO347" s="1" t="n">
        <f aca="false">IF(BM347="","",BM347-BN347)</f>
        <v>3543</v>
      </c>
      <c r="BP347" s="95" t="n">
        <v>37421</v>
      </c>
      <c r="BQ347" s="0" t="n">
        <v>114748</v>
      </c>
    </row>
    <row r="348" customFormat="false" ht="12.75" hidden="false" customHeight="false" outlineLevel="0" collapsed="false">
      <c r="A348" s="95"/>
      <c r="B348" s="95" t="n">
        <v>37421</v>
      </c>
      <c r="D348" s="95"/>
      <c r="F348" s="95"/>
      <c r="H348" s="95"/>
    </row>
    <row r="349" customFormat="false" ht="12.75" hidden="false" customHeight="false" outlineLevel="0" collapsed="false">
      <c r="A349" s="95"/>
    </row>
    <row r="350" customFormat="false" ht="12.75" hidden="false" customHeight="false" outlineLevel="0" collapsed="false">
      <c r="A350" s="95"/>
    </row>
    <row r="351" customFormat="false" ht="12.75" hidden="false" customHeight="false" outlineLevel="0" collapsed="false">
      <c r="A351" s="95"/>
    </row>
    <row r="352" customFormat="false" ht="12.75" hidden="false" customHeight="false" outlineLevel="0" collapsed="false">
      <c r="A352" s="95"/>
    </row>
    <row r="353" customFormat="false" ht="12.75" hidden="false" customHeight="false" outlineLevel="0" collapsed="false">
      <c r="A353" s="95"/>
    </row>
    <row r="354" customFormat="false" ht="12.75" hidden="false" customHeight="false" outlineLevel="0" collapsed="false">
      <c r="A354" s="95"/>
    </row>
    <row r="355" customFormat="false" ht="12.75" hidden="false" customHeight="false" outlineLevel="0" collapsed="false">
      <c r="A355" s="95"/>
    </row>
    <row r="356" customFormat="false" ht="12.75" hidden="false" customHeight="false" outlineLevel="0" collapsed="false">
      <c r="A356" s="95"/>
    </row>
    <row r="357" customFormat="false" ht="12.75" hidden="false" customHeight="false" outlineLevel="0" collapsed="false">
      <c r="A357" s="95"/>
    </row>
    <row r="358" customFormat="false" ht="12.75" hidden="false" customHeight="false" outlineLevel="0" collapsed="false">
      <c r="A358" s="95"/>
    </row>
    <row r="359" customFormat="false" ht="12.75" hidden="false" customHeight="false" outlineLevel="0" collapsed="false">
      <c r="A359" s="95"/>
    </row>
    <row r="360" customFormat="false" ht="12.75" hidden="false" customHeight="false" outlineLevel="0" collapsed="false">
      <c r="A360" s="95"/>
    </row>
    <row r="361" customFormat="false" ht="12.75" hidden="false" customHeight="false" outlineLevel="0" collapsed="false">
      <c r="A361" s="95"/>
    </row>
    <row r="362" customFormat="false" ht="12.75" hidden="false" customHeight="false" outlineLevel="0" collapsed="false">
      <c r="A362" s="95"/>
    </row>
    <row r="363" customFormat="false" ht="12.75" hidden="false" customHeight="false" outlineLevel="0" collapsed="false">
      <c r="A363" s="95"/>
    </row>
    <row r="364" customFormat="false" ht="12.75" hidden="false" customHeight="false" outlineLevel="0" collapsed="false">
      <c r="A364" s="95"/>
    </row>
    <row r="365" customFormat="false" ht="12.75" hidden="false" customHeight="false" outlineLevel="0" collapsed="false">
      <c r="A365" s="95"/>
    </row>
    <row r="366" customFormat="false" ht="12.75" hidden="false" customHeight="false" outlineLevel="0" collapsed="false">
      <c r="A366" s="95"/>
    </row>
    <row r="367" customFormat="false" ht="12.75" hidden="false" customHeight="false" outlineLevel="0" collapsed="false">
      <c r="A367" s="95"/>
    </row>
    <row r="368" customFormat="false" ht="12.75" hidden="false" customHeight="false" outlineLevel="0" collapsed="false">
      <c r="A368" s="95"/>
    </row>
    <row r="369" customFormat="false" ht="12.75" hidden="false" customHeight="false" outlineLevel="0" collapsed="false">
      <c r="A369" s="95"/>
    </row>
    <row r="370" customFormat="false" ht="12.75" hidden="false" customHeight="false" outlineLevel="0" collapsed="false">
      <c r="A370" s="95"/>
    </row>
    <row r="371" customFormat="false" ht="12.75" hidden="false" customHeight="false" outlineLevel="0" collapsed="false">
      <c r="A371" s="95"/>
    </row>
    <row r="372" customFormat="false" ht="12.75" hidden="false" customHeight="false" outlineLevel="0" collapsed="false">
      <c r="A372" s="95"/>
    </row>
    <row r="373" customFormat="false" ht="12.75" hidden="false" customHeight="false" outlineLevel="0" collapsed="false">
      <c r="A373" s="95"/>
    </row>
    <row r="374" customFormat="false" ht="12.75" hidden="false" customHeight="false" outlineLevel="0" collapsed="false">
      <c r="A374" s="95"/>
    </row>
    <row r="375" customFormat="false" ht="12.75" hidden="false" customHeight="false" outlineLevel="0" collapsed="false">
      <c r="A375" s="95"/>
    </row>
    <row r="376" customFormat="false" ht="12.75" hidden="false" customHeight="false" outlineLevel="0" collapsed="false">
      <c r="A376" s="95"/>
    </row>
    <row r="377" customFormat="false" ht="12.75" hidden="false" customHeight="false" outlineLevel="0" collapsed="false">
      <c r="A377" s="95"/>
    </row>
    <row r="378" customFormat="false" ht="12.75" hidden="false" customHeight="false" outlineLevel="0" collapsed="false">
      <c r="A378" s="95"/>
    </row>
    <row r="379" customFormat="false" ht="12.75" hidden="false" customHeight="false" outlineLevel="0" collapsed="false">
      <c r="A379" s="95"/>
    </row>
    <row r="380" customFormat="false" ht="12.75" hidden="false" customHeight="false" outlineLevel="0" collapsed="false">
      <c r="A380" s="95"/>
    </row>
    <row r="381" customFormat="false" ht="12.75" hidden="false" customHeight="false" outlineLevel="0" collapsed="false">
      <c r="A381" s="95"/>
    </row>
    <row r="382" customFormat="false" ht="12.75" hidden="false" customHeight="false" outlineLevel="0" collapsed="false">
      <c r="A382" s="95"/>
    </row>
    <row r="383" customFormat="false" ht="12.75" hidden="false" customHeight="false" outlineLevel="0" collapsed="false">
      <c r="A383" s="95"/>
    </row>
    <row r="384" customFormat="false" ht="12.75" hidden="false" customHeight="false" outlineLevel="0" collapsed="false">
      <c r="A384" s="95"/>
    </row>
    <row r="385" customFormat="false" ht="12.75" hidden="false" customHeight="false" outlineLevel="0" collapsed="false">
      <c r="A385" s="95"/>
    </row>
    <row r="386" customFormat="false" ht="12.75" hidden="false" customHeight="false" outlineLevel="0" collapsed="false">
      <c r="A386" s="95"/>
    </row>
    <row r="387" customFormat="false" ht="12.75" hidden="false" customHeight="false" outlineLevel="0" collapsed="false">
      <c r="A387" s="95"/>
    </row>
    <row r="388" customFormat="false" ht="12.75" hidden="false" customHeight="false" outlineLevel="0" collapsed="false">
      <c r="A388" s="95"/>
    </row>
    <row r="389" customFormat="false" ht="12.75" hidden="false" customHeight="false" outlineLevel="0" collapsed="false">
      <c r="A389" s="95"/>
    </row>
    <row r="390" customFormat="false" ht="12.75" hidden="false" customHeight="false" outlineLevel="0" collapsed="false">
      <c r="A390" s="95"/>
    </row>
    <row r="391" customFormat="false" ht="12.75" hidden="false" customHeight="false" outlineLevel="0" collapsed="false">
      <c r="A391" s="95"/>
    </row>
    <row r="392" customFormat="false" ht="12.75" hidden="false" customHeight="false" outlineLevel="0" collapsed="false">
      <c r="A392" s="95"/>
    </row>
    <row r="393" customFormat="false" ht="12.75" hidden="false" customHeight="false" outlineLevel="0" collapsed="false">
      <c r="A393" s="95"/>
    </row>
    <row r="394" customFormat="false" ht="12.75" hidden="false" customHeight="false" outlineLevel="0" collapsed="false">
      <c r="A394" s="95"/>
    </row>
    <row r="395" customFormat="false" ht="12.75" hidden="false" customHeight="false" outlineLevel="0" collapsed="false">
      <c r="A395" s="95"/>
    </row>
    <row r="396" customFormat="false" ht="12.75" hidden="false" customHeight="false" outlineLevel="0" collapsed="false">
      <c r="A396" s="95"/>
    </row>
    <row r="397" customFormat="false" ht="12.75" hidden="false" customHeight="false" outlineLevel="0" collapsed="false">
      <c r="A397" s="95"/>
    </row>
    <row r="398" customFormat="false" ht="12.75" hidden="false" customHeight="false" outlineLevel="0" collapsed="false">
      <c r="A398" s="95"/>
    </row>
    <row r="399" customFormat="false" ht="12.75" hidden="false" customHeight="false" outlineLevel="0" collapsed="false">
      <c r="A399" s="95"/>
    </row>
    <row r="400" customFormat="false" ht="12.75" hidden="false" customHeight="false" outlineLevel="0" collapsed="false">
      <c r="A400" s="95"/>
    </row>
    <row r="401" customFormat="false" ht="12.75" hidden="false" customHeight="false" outlineLevel="0" collapsed="false">
      <c r="A401" s="95"/>
    </row>
    <row r="402" customFormat="false" ht="12.75" hidden="false" customHeight="false" outlineLevel="0" collapsed="false">
      <c r="A402" s="95"/>
    </row>
    <row r="403" customFormat="false" ht="12.75" hidden="false" customHeight="false" outlineLevel="0" collapsed="false">
      <c r="A403" s="95"/>
    </row>
    <row r="404" customFormat="false" ht="12.75" hidden="false" customHeight="false" outlineLevel="0" collapsed="false">
      <c r="A404" s="95"/>
    </row>
    <row r="405" customFormat="false" ht="12.75" hidden="false" customHeight="false" outlineLevel="0" collapsed="false">
      <c r="A405" s="95"/>
    </row>
    <row r="406" customFormat="false" ht="12.75" hidden="false" customHeight="false" outlineLevel="0" collapsed="false">
      <c r="A406" s="95"/>
    </row>
    <row r="407" customFormat="false" ht="12.75" hidden="false" customHeight="false" outlineLevel="0" collapsed="false">
      <c r="A407" s="95"/>
    </row>
    <row r="408" customFormat="false" ht="12.75" hidden="false" customHeight="false" outlineLevel="0" collapsed="false">
      <c r="A408" s="95"/>
    </row>
    <row r="409" customFormat="false" ht="12.75" hidden="false" customHeight="false" outlineLevel="0" collapsed="false">
      <c r="A409" s="95"/>
    </row>
    <row r="410" customFormat="false" ht="12.75" hidden="false" customHeight="false" outlineLevel="0" collapsed="false">
      <c r="A410" s="95"/>
    </row>
    <row r="411" customFormat="false" ht="12.75" hidden="false" customHeight="false" outlineLevel="0" collapsed="false">
      <c r="A411" s="95"/>
    </row>
    <row r="412" customFormat="false" ht="12.75" hidden="false" customHeight="false" outlineLevel="0" collapsed="false">
      <c r="A412" s="95"/>
    </row>
    <row r="413" customFormat="false" ht="12.75" hidden="false" customHeight="false" outlineLevel="0" collapsed="false">
      <c r="A413" s="95"/>
    </row>
    <row r="414" customFormat="false" ht="12.75" hidden="false" customHeight="false" outlineLevel="0" collapsed="false">
      <c r="A414" s="95"/>
    </row>
    <row r="415" customFormat="false" ht="12.75" hidden="false" customHeight="false" outlineLevel="0" collapsed="false">
      <c r="A415" s="95"/>
    </row>
    <row r="416" customFormat="false" ht="12.75" hidden="false" customHeight="false" outlineLevel="0" collapsed="false">
      <c r="A416" s="95"/>
    </row>
    <row r="417" customFormat="false" ht="12.75" hidden="false" customHeight="false" outlineLevel="0" collapsed="false">
      <c r="A417" s="95"/>
    </row>
    <row r="418" customFormat="false" ht="12.75" hidden="false" customHeight="false" outlineLevel="0" collapsed="false">
      <c r="A418" s="95"/>
    </row>
    <row r="419" customFormat="false" ht="12.75" hidden="false" customHeight="false" outlineLevel="0" collapsed="false">
      <c r="A419" s="95"/>
    </row>
    <row r="420" customFormat="false" ht="12.75" hidden="false" customHeight="false" outlineLevel="0" collapsed="false">
      <c r="A420" s="95"/>
    </row>
    <row r="421" customFormat="false" ht="12.75" hidden="false" customHeight="false" outlineLevel="0" collapsed="false">
      <c r="A421" s="95"/>
    </row>
    <row r="422" customFormat="false" ht="12.75" hidden="false" customHeight="false" outlineLevel="0" collapsed="false">
      <c r="A422" s="95"/>
    </row>
    <row r="423" customFormat="false" ht="12.75" hidden="false" customHeight="false" outlineLevel="0" collapsed="false">
      <c r="A423" s="95"/>
    </row>
    <row r="424" customFormat="false" ht="12.75" hidden="false" customHeight="false" outlineLevel="0" collapsed="false">
      <c r="A424" s="95"/>
    </row>
    <row r="425" customFormat="false" ht="12.75" hidden="false" customHeight="false" outlineLevel="0" collapsed="false">
      <c r="A425" s="95"/>
    </row>
    <row r="426" customFormat="false" ht="12.75" hidden="false" customHeight="false" outlineLevel="0" collapsed="false">
      <c r="A426" s="95"/>
    </row>
    <row r="427" customFormat="false" ht="12.75" hidden="false" customHeight="false" outlineLevel="0" collapsed="false">
      <c r="A427" s="95"/>
    </row>
    <row r="428" customFormat="false" ht="12.75" hidden="false" customHeight="false" outlineLevel="0" collapsed="false">
      <c r="A428" s="95"/>
    </row>
    <row r="429" customFormat="false" ht="12.75" hidden="false" customHeight="false" outlineLevel="0" collapsed="false">
      <c r="A429" s="95"/>
    </row>
    <row r="430" customFormat="false" ht="12.75" hidden="false" customHeight="false" outlineLevel="0" collapsed="false">
      <c r="A430" s="95"/>
    </row>
    <row r="431" customFormat="false" ht="12.75" hidden="false" customHeight="false" outlineLevel="0" collapsed="false">
      <c r="A431" s="95"/>
    </row>
    <row r="432" customFormat="false" ht="12.75" hidden="false" customHeight="false" outlineLevel="0" collapsed="false">
      <c r="A432" s="95"/>
    </row>
    <row r="433" customFormat="false" ht="12.75" hidden="false" customHeight="false" outlineLevel="0" collapsed="false">
      <c r="A433" s="95"/>
    </row>
    <row r="434" customFormat="false" ht="12.75" hidden="false" customHeight="false" outlineLevel="0" collapsed="false">
      <c r="A434" s="95"/>
    </row>
    <row r="435" customFormat="false" ht="12.75" hidden="false" customHeight="false" outlineLevel="0" collapsed="false">
      <c r="A435" s="95"/>
    </row>
    <row r="436" customFormat="false" ht="12.75" hidden="false" customHeight="false" outlineLevel="0" collapsed="false">
      <c r="A436" s="95"/>
    </row>
    <row r="437" customFormat="false" ht="12.75" hidden="false" customHeight="false" outlineLevel="0" collapsed="false">
      <c r="A437" s="95"/>
    </row>
    <row r="438" customFormat="false" ht="12.75" hidden="false" customHeight="false" outlineLevel="0" collapsed="false">
      <c r="A438" s="95"/>
    </row>
    <row r="439" customFormat="false" ht="12.75" hidden="false" customHeight="false" outlineLevel="0" collapsed="false">
      <c r="A439" s="95"/>
    </row>
    <row r="440" customFormat="false" ht="12.75" hidden="false" customHeight="false" outlineLevel="0" collapsed="false">
      <c r="A440" s="95"/>
    </row>
    <row r="441" customFormat="false" ht="12.75" hidden="false" customHeight="false" outlineLevel="0" collapsed="false">
      <c r="A441" s="95"/>
    </row>
    <row r="442" customFormat="false" ht="12.75" hidden="false" customHeight="false" outlineLevel="0" collapsed="false">
      <c r="A442" s="95"/>
    </row>
    <row r="443" customFormat="false" ht="12.75" hidden="false" customHeight="false" outlineLevel="0" collapsed="false">
      <c r="A443" s="95"/>
    </row>
    <row r="444" customFormat="false" ht="12.75" hidden="false" customHeight="false" outlineLevel="0" collapsed="false">
      <c r="A444" s="95"/>
    </row>
    <row r="445" customFormat="false" ht="12.75" hidden="false" customHeight="false" outlineLevel="0" collapsed="false">
      <c r="A445" s="95"/>
    </row>
    <row r="446" customFormat="false" ht="12.75" hidden="false" customHeight="false" outlineLevel="0" collapsed="false">
      <c r="A446" s="95"/>
    </row>
    <row r="447" customFormat="false" ht="12.75" hidden="false" customHeight="false" outlineLevel="0" collapsed="false">
      <c r="A447" s="95"/>
    </row>
    <row r="448" customFormat="false" ht="12.75" hidden="false" customHeight="false" outlineLevel="0" collapsed="false">
      <c r="A448" s="95"/>
    </row>
    <row r="449" customFormat="false" ht="12.75" hidden="false" customHeight="false" outlineLevel="0" collapsed="false">
      <c r="A449" s="95"/>
    </row>
    <row r="450" customFormat="false" ht="12.75" hidden="false" customHeight="false" outlineLevel="0" collapsed="false">
      <c r="A450" s="95"/>
    </row>
    <row r="451" customFormat="false" ht="12.75" hidden="false" customHeight="false" outlineLevel="0" collapsed="false">
      <c r="A451" s="95"/>
    </row>
    <row r="452" customFormat="false" ht="12.75" hidden="false" customHeight="false" outlineLevel="0" collapsed="false">
      <c r="A452" s="95"/>
    </row>
    <row r="453" customFormat="false" ht="12.75" hidden="false" customHeight="false" outlineLevel="0" collapsed="false">
      <c r="A453" s="95"/>
    </row>
    <row r="454" customFormat="false" ht="12.75" hidden="false" customHeight="false" outlineLevel="0" collapsed="false">
      <c r="A454" s="95"/>
    </row>
    <row r="455" customFormat="false" ht="12.75" hidden="false" customHeight="false" outlineLevel="0" collapsed="false">
      <c r="A455" s="95"/>
    </row>
    <row r="456" customFormat="false" ht="12.75" hidden="false" customHeight="false" outlineLevel="0" collapsed="false">
      <c r="A456" s="95"/>
    </row>
    <row r="457" customFormat="false" ht="12.75" hidden="false" customHeight="false" outlineLevel="0" collapsed="false">
      <c r="A457" s="95"/>
    </row>
    <row r="458" customFormat="false" ht="12.75" hidden="false" customHeight="false" outlineLevel="0" collapsed="false">
      <c r="A458" s="95"/>
    </row>
    <row r="459" customFormat="false" ht="12.75" hidden="false" customHeight="false" outlineLevel="0" collapsed="false">
      <c r="A459" s="95"/>
    </row>
    <row r="460" customFormat="false" ht="12.75" hidden="false" customHeight="false" outlineLevel="0" collapsed="false">
      <c r="A460" s="95"/>
    </row>
    <row r="461" customFormat="false" ht="12.75" hidden="false" customHeight="false" outlineLevel="0" collapsed="false">
      <c r="A461" s="95"/>
    </row>
    <row r="462" customFormat="false" ht="12.75" hidden="false" customHeight="false" outlineLevel="0" collapsed="false">
      <c r="A462" s="95"/>
    </row>
    <row r="463" customFormat="false" ht="12.75" hidden="false" customHeight="false" outlineLevel="0" collapsed="false">
      <c r="A463" s="95"/>
    </row>
    <row r="464" customFormat="false" ht="12.75" hidden="false" customHeight="false" outlineLevel="0" collapsed="false">
      <c r="A464" s="95"/>
    </row>
    <row r="465" customFormat="false" ht="12.75" hidden="false" customHeight="false" outlineLevel="0" collapsed="false">
      <c r="A465" s="95"/>
    </row>
    <row r="466" customFormat="false" ht="12.75" hidden="false" customHeight="false" outlineLevel="0" collapsed="false">
      <c r="A466" s="95"/>
    </row>
    <row r="467" customFormat="false" ht="12.75" hidden="false" customHeight="false" outlineLevel="0" collapsed="false">
      <c r="A467" s="95"/>
    </row>
    <row r="468" customFormat="false" ht="12.75" hidden="false" customHeight="false" outlineLevel="0" collapsed="false">
      <c r="A468" s="95"/>
    </row>
    <row r="469" customFormat="false" ht="12.75" hidden="false" customHeight="false" outlineLevel="0" collapsed="false">
      <c r="A469" s="95"/>
    </row>
    <row r="470" customFormat="false" ht="12.75" hidden="false" customHeight="false" outlineLevel="0" collapsed="false">
      <c r="A470" s="95"/>
    </row>
    <row r="471" customFormat="false" ht="12.75" hidden="false" customHeight="false" outlineLevel="0" collapsed="false">
      <c r="A471" s="95"/>
    </row>
    <row r="472" customFormat="false" ht="12.75" hidden="false" customHeight="false" outlineLevel="0" collapsed="false">
      <c r="A472" s="95"/>
    </row>
    <row r="473" customFormat="false" ht="12.75" hidden="false" customHeight="false" outlineLevel="0" collapsed="false">
      <c r="A473" s="95"/>
    </row>
    <row r="474" customFormat="false" ht="12.75" hidden="false" customHeight="false" outlineLevel="0" collapsed="false">
      <c r="A474" s="95"/>
    </row>
    <row r="475" customFormat="false" ht="12.75" hidden="false" customHeight="false" outlineLevel="0" collapsed="false">
      <c r="A475" s="95"/>
    </row>
    <row r="476" customFormat="false" ht="12.75" hidden="false" customHeight="false" outlineLevel="0" collapsed="false">
      <c r="A476" s="95"/>
    </row>
    <row r="477" customFormat="false" ht="12.75" hidden="false" customHeight="false" outlineLevel="0" collapsed="false">
      <c r="A477" s="95"/>
    </row>
    <row r="478" customFormat="false" ht="12.75" hidden="false" customHeight="false" outlineLevel="0" collapsed="false">
      <c r="A478" s="95"/>
    </row>
    <row r="479" customFormat="false" ht="12.75" hidden="false" customHeight="false" outlineLevel="0" collapsed="false">
      <c r="A479" s="95"/>
    </row>
    <row r="480" customFormat="false" ht="12.75" hidden="false" customHeight="false" outlineLevel="0" collapsed="false">
      <c r="A480" s="95"/>
    </row>
    <row r="481" customFormat="false" ht="12.75" hidden="false" customHeight="false" outlineLevel="0" collapsed="false">
      <c r="A481" s="95"/>
    </row>
    <row r="482" customFormat="false" ht="12.75" hidden="false" customHeight="false" outlineLevel="0" collapsed="false">
      <c r="A482" s="95"/>
    </row>
    <row r="483" customFormat="false" ht="12.75" hidden="false" customHeight="false" outlineLevel="0" collapsed="false">
      <c r="A483" s="95"/>
    </row>
    <row r="484" customFormat="false" ht="12.75" hidden="false" customHeight="false" outlineLevel="0" collapsed="false">
      <c r="A484" s="95"/>
    </row>
    <row r="485" customFormat="false" ht="12.75" hidden="false" customHeight="false" outlineLevel="0" collapsed="false">
      <c r="A485" s="95"/>
    </row>
    <row r="486" customFormat="false" ht="12.75" hidden="false" customHeight="false" outlineLevel="0" collapsed="false">
      <c r="A486" s="95"/>
    </row>
    <row r="487" customFormat="false" ht="12.75" hidden="false" customHeight="false" outlineLevel="0" collapsed="false">
      <c r="A487" s="95"/>
    </row>
    <row r="488" customFormat="false" ht="12.75" hidden="false" customHeight="false" outlineLevel="0" collapsed="false">
      <c r="A488" s="95"/>
    </row>
    <row r="489" customFormat="false" ht="12.75" hidden="false" customHeight="false" outlineLevel="0" collapsed="false">
      <c r="A489" s="95"/>
    </row>
    <row r="490" customFormat="false" ht="12.75" hidden="false" customHeight="false" outlineLevel="0" collapsed="false">
      <c r="A490" s="95"/>
    </row>
    <row r="491" customFormat="false" ht="12.75" hidden="false" customHeight="false" outlineLevel="0" collapsed="false">
      <c r="A491" s="95"/>
    </row>
    <row r="492" customFormat="false" ht="12.75" hidden="false" customHeight="false" outlineLevel="0" collapsed="false">
      <c r="A492" s="95"/>
    </row>
    <row r="493" customFormat="false" ht="12.75" hidden="false" customHeight="false" outlineLevel="0" collapsed="false">
      <c r="A493" s="95"/>
    </row>
    <row r="494" customFormat="false" ht="12.75" hidden="false" customHeight="false" outlineLevel="0" collapsed="false">
      <c r="A494" s="95"/>
    </row>
    <row r="495" customFormat="false" ht="12.75" hidden="false" customHeight="false" outlineLevel="0" collapsed="false">
      <c r="A495" s="95"/>
    </row>
    <row r="496" customFormat="false" ht="12.75" hidden="false" customHeight="false" outlineLevel="0" collapsed="false">
      <c r="A496" s="95"/>
    </row>
    <row r="497" customFormat="false" ht="12.75" hidden="false" customHeight="false" outlineLevel="0" collapsed="false">
      <c r="A497" s="95"/>
    </row>
    <row r="498" customFormat="false" ht="12.75" hidden="false" customHeight="false" outlineLevel="0" collapsed="false">
      <c r="A498" s="95"/>
    </row>
    <row r="499" customFormat="false" ht="12.75" hidden="false" customHeight="false" outlineLevel="0" collapsed="false">
      <c r="A499" s="95"/>
    </row>
    <row r="500" customFormat="false" ht="12.75" hidden="false" customHeight="false" outlineLevel="0" collapsed="false">
      <c r="A500" s="95"/>
    </row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4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3" manualBreakCount="3">
    <brk id="24" man="true" max="65535" min="0"/>
    <brk id="39" man="true" max="65535" min="0"/>
    <brk id="54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2000-12-06T23:14:54Z</dcterms:created>
  <dc:creator>Bloomberg Securities 1</dc:creator>
  <dc:description/>
  <dc:language>en-US</dc:language>
  <cp:lastModifiedBy>djenkins</cp:lastModifiedBy>
  <cp:lastPrinted>2002-03-08T19:05:29Z</cp:lastPrinted>
  <dcterms:modified xsi:type="dcterms:W3CDTF">2002-06-17T10:05:29Z</dcterms:modified>
  <cp:revision>0</cp:revision>
  <dc:subject/>
  <dc:title/>
</cp:coreProperties>
</file>