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<sst xmlns="http://schemas.openxmlformats.org/spreadsheetml/2006/main" count="33" uniqueCount="18">
  <si>
    <t xml:space="preserve">     3CE</t>
  </si>
  <si>
    <t xml:space="preserve">OCTOBER</t>
  </si>
  <si>
    <t xml:space="preserve">NOVEMBER</t>
  </si>
  <si>
    <t xml:space="preserve">DECEMBER</t>
  </si>
  <si>
    <t xml:space="preserve">TOTAL QTR</t>
  </si>
  <si>
    <t xml:space="preserve">Transport Margins</t>
  </si>
  <si>
    <t xml:space="preserve">Fuel</t>
  </si>
  <si>
    <t xml:space="preserve">UAF Reserve Reversal</t>
  </si>
  <si>
    <t xml:space="preserve">SoCal Rate Dispute</t>
  </si>
  <si>
    <t xml:space="preserve">Expenses:</t>
  </si>
  <si>
    <t xml:space="preserve">  Regulatory</t>
  </si>
  <si>
    <t xml:space="preserve">  O&amp;M</t>
  </si>
  <si>
    <t xml:space="preserve">  Aviation</t>
  </si>
  <si>
    <t xml:space="preserve">  UAF</t>
  </si>
  <si>
    <t xml:space="preserve">  Other/Revenue Mgmt</t>
  </si>
  <si>
    <t xml:space="preserve">Total</t>
  </si>
  <si>
    <t xml:space="preserve">          ACTUALS/FORECAST</t>
  </si>
  <si>
    <t xml:space="preserve">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</si>
</sst>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_);\(0.000\)"/>
    <numFmt numFmtId="166" formatCode="0.0_);\(0.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4" min="2" style="0" width="13.7"/>
    <col collapsed="false" customWidth="true" hidden="false" outlineLevel="0" max="5" min="5" style="0" width="12.7"/>
  </cols>
  <sheetData>
    <row r="1" customFormat="false" ht="15.75" hidden="false" customHeight="false" outlineLevel="0" collapsed="false">
      <c r="A1" s="1"/>
      <c r="B1" s="2"/>
      <c r="C1" s="2" t="s">
        <v>0</v>
      </c>
      <c r="D1" s="1"/>
      <c r="E1" s="1"/>
    </row>
    <row r="2" customFormat="false" ht="12.95" hidden="false" customHeight="true" outlineLevel="0" collapsed="false">
      <c r="B2" s="3" t="s">
        <v>1</v>
      </c>
      <c r="C2" s="3" t="s">
        <v>2</v>
      </c>
      <c r="D2" s="3" t="s">
        <v>3</v>
      </c>
      <c r="E2" s="3" t="s">
        <v>4</v>
      </c>
    </row>
    <row r="4" customFormat="false" ht="12.75" hidden="false" customHeight="false" outlineLevel="0" collapsed="false">
      <c r="A4" s="0" t="s">
        <v>5</v>
      </c>
      <c r="B4" s="4" t="n">
        <v>13.252</v>
      </c>
      <c r="C4" s="4" t="n">
        <v>12.325</v>
      </c>
      <c r="D4" s="4" t="n">
        <v>13.169</v>
      </c>
      <c r="E4" s="4" t="n">
        <f aca="false">SUM(B4:D4)</f>
        <v>38.746</v>
      </c>
    </row>
    <row r="5" customFormat="false" ht="12.75" hidden="false" customHeight="false" outlineLevel="0" collapsed="false">
      <c r="B5" s="4"/>
      <c r="C5" s="4"/>
      <c r="D5" s="4"/>
      <c r="E5" s="4"/>
    </row>
    <row r="6" customFormat="false" ht="12.75" hidden="false" customHeight="false" outlineLevel="0" collapsed="false">
      <c r="A6" s="0" t="s">
        <v>6</v>
      </c>
      <c r="B6" s="4" t="n">
        <v>2.818</v>
      </c>
      <c r="C6" s="4" t="n">
        <v>2.744</v>
      </c>
      <c r="D6" s="4" t="n">
        <v>2.679</v>
      </c>
      <c r="E6" s="4" t="n">
        <f aca="false">SUM(B6:D6)</f>
        <v>8.241</v>
      </c>
    </row>
    <row r="7" customFormat="false" ht="12.75" hidden="false" customHeight="false" outlineLevel="0" collapsed="false">
      <c r="B7" s="4"/>
      <c r="C7" s="4"/>
      <c r="D7" s="4"/>
      <c r="E7" s="4"/>
    </row>
    <row r="8" customFormat="false" ht="12.75" hidden="false" customHeight="false" outlineLevel="0" collapsed="false">
      <c r="A8" s="0" t="s">
        <v>7</v>
      </c>
      <c r="B8" s="4"/>
      <c r="C8" s="4"/>
      <c r="D8" s="4" t="n">
        <v>0.9</v>
      </c>
      <c r="E8" s="4" t="n">
        <f aca="false">SUM(B8:D8)</f>
        <v>0.9</v>
      </c>
    </row>
    <row r="9" customFormat="false" ht="12.75" hidden="false" customHeight="false" outlineLevel="0" collapsed="false">
      <c r="A9" s="0" t="s">
        <v>8</v>
      </c>
      <c r="B9" s="4"/>
      <c r="C9" s="4"/>
      <c r="D9" s="4" t="n">
        <v>-0.405</v>
      </c>
      <c r="E9" s="4" t="n">
        <f aca="false">SUM(B9:D9)</f>
        <v>-0.405</v>
      </c>
    </row>
    <row r="10" customFormat="false" ht="12.75" hidden="false" customHeight="false" outlineLevel="0" collapsed="false">
      <c r="B10" s="4"/>
      <c r="C10" s="4"/>
      <c r="D10" s="4"/>
      <c r="E10" s="4"/>
    </row>
    <row r="11" customFormat="false" ht="12.75" hidden="false" customHeight="false" outlineLevel="0" collapsed="false">
      <c r="A11" s="0" t="s">
        <v>9</v>
      </c>
      <c r="B11" s="4"/>
      <c r="C11" s="4"/>
      <c r="D11" s="4"/>
      <c r="E11" s="4"/>
    </row>
    <row r="12" customFormat="false" ht="12.75" hidden="false" customHeight="false" outlineLevel="0" collapsed="false">
      <c r="A12" s="0" t="s">
        <v>10</v>
      </c>
      <c r="B12" s="4" t="n">
        <v>-0.708</v>
      </c>
      <c r="C12" s="4" t="n">
        <v>-0.704</v>
      </c>
      <c r="D12" s="4" t="n">
        <v>-0.732</v>
      </c>
      <c r="E12" s="4" t="n">
        <f aca="false">SUM(B12:D12)</f>
        <v>-2.144</v>
      </c>
    </row>
    <row r="13" customFormat="false" ht="12.75" hidden="false" customHeight="false" outlineLevel="0" collapsed="false">
      <c r="A13" s="0" t="s">
        <v>11</v>
      </c>
      <c r="B13" s="4" t="n">
        <v>-0.165</v>
      </c>
      <c r="C13" s="4" t="n">
        <v>-0.163</v>
      </c>
      <c r="D13" s="4" t="n">
        <v>-0.164</v>
      </c>
      <c r="E13" s="4" t="n">
        <f aca="false">SUM(B13:D13)</f>
        <v>-0.492</v>
      </c>
    </row>
    <row r="14" customFormat="false" ht="12.75" hidden="false" customHeight="false" outlineLevel="0" collapsed="false">
      <c r="A14" s="0" t="s">
        <v>12</v>
      </c>
      <c r="B14" s="4" t="n">
        <v>0</v>
      </c>
      <c r="C14" s="4" t="n">
        <v>0</v>
      </c>
      <c r="D14" s="4" t="n">
        <v>-0.1</v>
      </c>
      <c r="E14" s="4" t="n">
        <f aca="false">SUM(B14:D14)</f>
        <v>-0.1</v>
      </c>
    </row>
    <row r="15" customFormat="false" ht="12.75" hidden="false" customHeight="false" outlineLevel="0" collapsed="false">
      <c r="A15" s="0" t="s">
        <v>13</v>
      </c>
      <c r="B15" s="4" t="n">
        <v>-0.071</v>
      </c>
      <c r="C15" s="4" t="n">
        <v>0.081</v>
      </c>
      <c r="D15" s="4" t="n">
        <v>-0.103</v>
      </c>
      <c r="E15" s="4" t="n">
        <f aca="false">SUM(B15:D15)</f>
        <v>-0.093</v>
      </c>
    </row>
    <row r="16" customFormat="false" ht="12.75" hidden="false" customHeight="false" outlineLevel="0" collapsed="false">
      <c r="A16" s="0" t="s">
        <v>14</v>
      </c>
      <c r="B16" s="5" t="n">
        <v>-0.004</v>
      </c>
      <c r="C16" s="6" t="n">
        <v>-0.005</v>
      </c>
      <c r="D16" s="6" t="n">
        <v>-0.064</v>
      </c>
      <c r="E16" s="6" t="n">
        <f aca="false">SUM(B16:D16)</f>
        <v>-0.073</v>
      </c>
    </row>
    <row r="17" customFormat="false" ht="12.75" hidden="false" customHeight="false" outlineLevel="0" collapsed="false">
      <c r="B17" s="4" t="n">
        <f aca="false">SUM(B12:B16)</f>
        <v>-0.948</v>
      </c>
      <c r="C17" s="4" t="n">
        <f aca="false">SUM(C12:C16)</f>
        <v>-0.791</v>
      </c>
      <c r="D17" s="4" t="n">
        <f aca="false">SUM(D12:D16)</f>
        <v>-1.163</v>
      </c>
      <c r="E17" s="4" t="n">
        <f aca="false">SUM(E12:E16)</f>
        <v>-2.902</v>
      </c>
    </row>
    <row r="18" customFormat="false" ht="12.75" hidden="false" customHeight="false" outlineLevel="0" collapsed="false">
      <c r="B18" s="4"/>
      <c r="C18" s="4"/>
      <c r="D18" s="4"/>
      <c r="E18" s="4"/>
    </row>
    <row r="19" customFormat="false" ht="12.75" hidden="false" customHeight="false" outlineLevel="0" collapsed="false">
      <c r="A19" s="7" t="s">
        <v>15</v>
      </c>
      <c r="B19" s="8" t="n">
        <f aca="false">B4+B6+B17</f>
        <v>15.122</v>
      </c>
      <c r="C19" s="8" t="n">
        <f aca="false">C4+C6+C17</f>
        <v>14.278</v>
      </c>
      <c r="D19" s="8" t="n">
        <f aca="false">D4+D6+D8+D9+D17</f>
        <v>15.18</v>
      </c>
      <c r="E19" s="8" t="n">
        <f aca="false">E4+E6+E8+E9+E17</f>
        <v>44.58</v>
      </c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B21" s="9"/>
      <c r="C21" s="9"/>
      <c r="D21" s="9"/>
      <c r="E21" s="9"/>
    </row>
    <row r="22" customFormat="false" ht="12.75" hidden="false" customHeight="false" outlineLevel="0" collapsed="false">
      <c r="B22" s="9"/>
      <c r="C22" s="9"/>
      <c r="D22" s="9"/>
      <c r="E22" s="9"/>
    </row>
    <row r="23" customFormat="false" ht="12.75" hidden="false" customHeight="false" outlineLevel="0" collapsed="false">
      <c r="B23" s="9"/>
      <c r="C23" s="9"/>
      <c r="D23" s="9"/>
      <c r="E23" s="9"/>
    </row>
    <row r="24" customFormat="false" ht="15.75" hidden="false" customHeight="false" outlineLevel="0" collapsed="false">
      <c r="A24" s="1"/>
      <c r="B24" s="10" t="s">
        <v>16</v>
      </c>
      <c r="C24" s="1"/>
      <c r="D24" s="11"/>
      <c r="E24" s="11"/>
    </row>
    <row r="25" customFormat="false" ht="12.95" hidden="false" customHeight="true" outlineLevel="0" collapsed="false">
      <c r="B25" s="12" t="s">
        <v>1</v>
      </c>
      <c r="C25" s="12" t="s">
        <v>2</v>
      </c>
      <c r="D25" s="12" t="s">
        <v>3</v>
      </c>
      <c r="E25" s="12" t="s">
        <v>4</v>
      </c>
    </row>
    <row r="26" customFormat="false" ht="12.75" hidden="false" customHeight="false" outlineLevel="0" collapsed="false">
      <c r="B26" s="13"/>
      <c r="C26" s="13"/>
      <c r="D26" s="13"/>
      <c r="E26" s="9"/>
    </row>
    <row r="27" customFormat="false" ht="12.75" hidden="false" customHeight="false" outlineLevel="0" collapsed="false">
      <c r="A27" s="0" t="s">
        <v>5</v>
      </c>
      <c r="B27" s="4" t="n">
        <v>13.556</v>
      </c>
      <c r="C27" s="4" t="n">
        <v>12.293</v>
      </c>
      <c r="D27" s="4" t="n">
        <v>13.027</v>
      </c>
      <c r="E27" s="4" t="n">
        <f aca="false">SUM(B27:D27)</f>
        <v>38.876</v>
      </c>
    </row>
    <row r="28" customFormat="false" ht="12.75" hidden="false" customHeight="false" outlineLevel="0" collapsed="false">
      <c r="B28" s="4"/>
      <c r="C28" s="4"/>
      <c r="D28" s="4"/>
      <c r="E28" s="4"/>
    </row>
    <row r="29" customFormat="false" ht="12.75" hidden="false" customHeight="false" outlineLevel="0" collapsed="false">
      <c r="A29" s="0" t="s">
        <v>6</v>
      </c>
      <c r="B29" s="4" t="n">
        <v>3.279</v>
      </c>
      <c r="C29" s="4" t="n">
        <v>2.57</v>
      </c>
      <c r="D29" s="4" t="n">
        <v>2.616</v>
      </c>
      <c r="E29" s="4" t="n">
        <f aca="false">SUM(B29:D29)</f>
        <v>8.465</v>
      </c>
    </row>
    <row r="30" customFormat="false" ht="12.75" hidden="false" customHeight="false" outlineLevel="0" collapsed="false">
      <c r="B30" s="4"/>
      <c r="C30" s="4"/>
      <c r="D30" s="4"/>
      <c r="E30" s="4"/>
    </row>
    <row r="31" customFormat="false" ht="12.75" hidden="false" customHeight="false" outlineLevel="0" collapsed="false">
      <c r="A31" s="0" t="s">
        <v>7</v>
      </c>
      <c r="B31" s="4"/>
      <c r="C31" s="4"/>
      <c r="D31" s="4" t="n">
        <v>0.3</v>
      </c>
      <c r="E31" s="4" t="n">
        <f aca="false">SUM(D31)</f>
        <v>0.3</v>
      </c>
    </row>
    <row r="32" customFormat="false" ht="12.75" hidden="false" customHeight="false" outlineLevel="0" collapsed="false">
      <c r="A32" s="0" t="s">
        <v>8</v>
      </c>
      <c r="B32" s="4"/>
      <c r="C32" s="4"/>
      <c r="D32" s="4" t="n">
        <v>-0.405</v>
      </c>
      <c r="E32" s="4" t="n">
        <f aca="false">SUM(D32)</f>
        <v>-0.405</v>
      </c>
    </row>
    <row r="33" customFormat="false" ht="12.75" hidden="false" customHeight="false" outlineLevel="0" collapsed="false">
      <c r="B33" s="4"/>
      <c r="C33" s="4"/>
      <c r="D33" s="4"/>
      <c r="E33" s="4"/>
    </row>
    <row r="34" customFormat="false" ht="12.75" hidden="false" customHeight="false" outlineLevel="0" collapsed="false">
      <c r="A34" s="0" t="s">
        <v>9</v>
      </c>
      <c r="B34" s="4"/>
      <c r="C34" s="4"/>
      <c r="D34" s="4"/>
      <c r="E34" s="4"/>
    </row>
    <row r="35" customFormat="false" ht="12.75" hidden="false" customHeight="false" outlineLevel="0" collapsed="false">
      <c r="A35" s="0" t="s">
        <v>10</v>
      </c>
      <c r="B35" s="4" t="n">
        <v>-0.709</v>
      </c>
      <c r="C35" s="4" t="n">
        <v>-0.704</v>
      </c>
      <c r="D35" s="4" t="n">
        <v>-0.732</v>
      </c>
      <c r="E35" s="4" t="n">
        <f aca="false">SUM(B35:D35)</f>
        <v>-2.145</v>
      </c>
    </row>
    <row r="36" customFormat="false" ht="12.75" hidden="false" customHeight="false" outlineLevel="0" collapsed="false">
      <c r="A36" s="0" t="s">
        <v>11</v>
      </c>
      <c r="B36" s="4" t="n">
        <v>-0.177</v>
      </c>
      <c r="C36" s="4" t="n">
        <v>-0.163</v>
      </c>
      <c r="D36" s="4" t="n">
        <v>-0.164</v>
      </c>
      <c r="E36" s="4" t="n">
        <f aca="false">SUM(B36:D36)</f>
        <v>-0.504</v>
      </c>
    </row>
    <row r="37" customFormat="false" ht="12.75" hidden="false" customHeight="false" outlineLevel="0" collapsed="false">
      <c r="A37" s="0" t="s">
        <v>12</v>
      </c>
      <c r="B37" s="4" t="n">
        <v>0</v>
      </c>
      <c r="C37" s="4" t="n">
        <v>0</v>
      </c>
      <c r="D37" s="4" t="n">
        <v>-0.1</v>
      </c>
      <c r="E37" s="4" t="n">
        <f aca="false">SUM(B37:D37)</f>
        <v>-0.1</v>
      </c>
    </row>
    <row r="38" customFormat="false" ht="12.75" hidden="false" customHeight="false" outlineLevel="0" collapsed="false">
      <c r="A38" s="0" t="s">
        <v>13</v>
      </c>
      <c r="B38" s="4" t="n">
        <v>-0.301</v>
      </c>
      <c r="C38" s="4" t="n">
        <v>0.081</v>
      </c>
      <c r="D38" s="4" t="n">
        <v>-0.103</v>
      </c>
      <c r="E38" s="4" t="n">
        <f aca="false">SUM(B38:D38)</f>
        <v>-0.323</v>
      </c>
    </row>
    <row r="39" customFormat="false" ht="12.75" hidden="false" customHeight="false" outlineLevel="0" collapsed="false">
      <c r="A39" s="0" t="s">
        <v>14</v>
      </c>
      <c r="B39" s="5" t="n">
        <v>0.034</v>
      </c>
      <c r="C39" s="5" t="n">
        <v>-0.005</v>
      </c>
      <c r="D39" s="5" t="n">
        <f aca="false">-0.004-0.06</f>
        <v>-0.064</v>
      </c>
      <c r="E39" s="5" t="n">
        <f aca="false">SUM(B39:D39)</f>
        <v>-0.035</v>
      </c>
    </row>
    <row r="40" customFormat="false" ht="12.75" hidden="false" customHeight="false" outlineLevel="0" collapsed="false">
      <c r="B40" s="4" t="n">
        <f aca="false">SUM(B35:B39)</f>
        <v>-1.153</v>
      </c>
      <c r="C40" s="4" t="n">
        <f aca="false">SUM(C35:C39)</f>
        <v>-0.791</v>
      </c>
      <c r="D40" s="4" t="n">
        <f aca="false">SUM(D35:D39)</f>
        <v>-1.163</v>
      </c>
      <c r="E40" s="4" t="n">
        <f aca="false">SUM(E35:E39)</f>
        <v>-3.107</v>
      </c>
    </row>
    <row r="41" customFormat="false" ht="12.75" hidden="false" customHeight="false" outlineLevel="0" collapsed="false">
      <c r="B41" s="4"/>
      <c r="C41" s="4"/>
      <c r="D41" s="4"/>
      <c r="E41" s="4"/>
    </row>
    <row r="42" customFormat="false" ht="12.75" hidden="false" customHeight="false" outlineLevel="0" collapsed="false">
      <c r="A42" s="0" t="s">
        <v>15</v>
      </c>
      <c r="B42" s="8" t="n">
        <f aca="false">B27+B29+B40</f>
        <v>15.682</v>
      </c>
      <c r="C42" s="8" t="n">
        <f aca="false">C27+C29+C40</f>
        <v>14.072</v>
      </c>
      <c r="D42" s="8" t="n">
        <f aca="false">D27+D29+D31+D32+D40</f>
        <v>14.375</v>
      </c>
      <c r="E42" s="8" t="n">
        <f aca="false">E27+E29+E31+E32+E40</f>
        <v>44.129</v>
      </c>
    </row>
    <row r="43" customFormat="false" ht="12.75" hidden="false" customHeight="false" outlineLevel="0" collapsed="false">
      <c r="B43" s="4"/>
      <c r="C43" s="4"/>
      <c r="D43" s="4"/>
      <c r="E43" s="4"/>
    </row>
    <row r="44" customFormat="false" ht="12.75" hidden="false" customHeight="false" outlineLevel="0" collapsed="false">
      <c r="B44" s="4"/>
      <c r="C44" s="4"/>
      <c r="D44" s="4"/>
      <c r="E44" s="4"/>
    </row>
    <row r="46" customFormat="false" ht="12.75" hidden="false" customHeight="false" outlineLevel="0" collapsed="false">
      <c r="A46" s="0" t="s">
        <v>17</v>
      </c>
      <c r="B46" s="14" t="n">
        <f aca="false">B42-B19</f>
        <v>0.560000000000001</v>
      </c>
      <c r="C46" s="14" t="n">
        <f aca="false">C42-C19</f>
        <v>-0.206</v>
      </c>
      <c r="D46" s="14" t="n">
        <f aca="false">D42-D19</f>
        <v>-0.805</v>
      </c>
      <c r="E46" s="14" t="n">
        <f aca="false">E42-E19</f>
        <v>-0.451000000000001</v>
      </c>
    </row>
    <row r="51" customFormat="false" ht="12.75" hidden="false" customHeight="false" outlineLevel="0" collapsed="false">
      <c r="A51" s="15" t="str">
        <f aca="true">CELL("filename",A51)</f>
        <v>'file:///mnt/12tb/@roms/datasets/enron/EDRM Enron Email Data Set v2 XML/filtered-attachments/xls/CE_3_vs._Actuals-ac1ba0ee2a20e23c63da381808ec698e4e3086dbef9d53de57cef3e705bb6755.xls'#$Sheet1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2001-11-12T19:32:43Z</dcterms:created>
  <dc:creator>jmoore3</dc:creator>
  <dc:description/>
  <dc:language>en-US</dc:language>
  <cp:lastModifiedBy>jmoore3</cp:lastModifiedBy>
  <cp:lastPrinted>2001-11-14T11:26:22Z</cp:lastPrinted>
  <dcterms:modified xsi:type="dcterms:W3CDTF">2001-11-15T12:09:13Z</dcterms:modified>
  <cp:revision>0</cp:revision>
  <dc:subject/>
  <dc:title/>
</cp:coreProperties>
</file>