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OL" sheetId="1" state="visible" r:id="rId3"/>
    <sheet name="CCNG " sheetId="2" state="visible" r:id="rId4"/>
    <sheet name="CSGT" sheetId="3" state="visible" r:id="rId5"/>
    <sheet name="DEFS" sheetId="4" state="visible" r:id="rId6"/>
    <sheet name="ETXG" sheetId="5" state="visible" r:id="rId7"/>
    <sheet name="GEPL" sheetId="6" state="visible" r:id="rId8"/>
    <sheet name="GPPP" sheetId="7" state="visible" r:id="rId9"/>
    <sheet name="HPL" sheetId="8" state="visible" r:id="rId10"/>
    <sheet name="KMID" sheetId="9" state="visible" r:id="rId11"/>
    <sheet name="LONE" sheetId="10" state="visible" r:id="rId12"/>
    <sheet name="MTPC" sheetId="11" state="visible" r:id="rId13"/>
    <sheet name="TOMC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<sst xmlns="http://schemas.openxmlformats.org/spreadsheetml/2006/main" count="416" uniqueCount="242">
  <si>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</si>
  <si>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</si>
  <si>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</si>
  <si>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</si>
  <si>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</si>
  <si>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</si>
  <si>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</si>
  <si>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</si>
  <si>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</si>
  <si>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</si>
  <si>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</si>
  <si>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</si>
  <si>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</si>
  <si>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Other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</si>
  <si>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</si>
  <si>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</si>
  <si>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</si>
  <si>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</si>
  <si>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</si>
  <si>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</si>
  <si>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</si>
  <si>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</si>
  <si>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</si>
  <si>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</si>
  <si>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Jan </t>
  </si>
  <si>
    <t xml:space="preserve">Feb</t>
  </si>
  <si>
    <t xml:space="preserve">Mar</t>
  </si>
  <si>
    <t xml:space="preserve">Swing</t>
  </si>
  <si>
    <t xml:space="preserve">P </t>
  </si>
  <si>
    <t xml:space="preserve">S</t>
  </si>
  <si>
    <t xml:space="preserve">Tsp</t>
  </si>
  <si>
    <t xml:space="preserve">Base</t>
  </si>
  <si>
    <t xml:space="preserve">Mar Vols</t>
  </si>
  <si>
    <t xml:space="preserve">Swin</t>
  </si>
  <si>
    <t xml:space="preserve">base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</si>
  <si>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</si>
  <si>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</si>
  <si>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</si>
  <si>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</si>
  <si>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</si>
  <si>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</si>
  <si>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</si>
  <si>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</si>
  <si>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</si>
  <si>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</si>
  <si>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</si>
  <si>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</si>
  <si>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</si>
  <si>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</si>
  <si>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</si>
  <si>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</si>
  <si>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</si>
  <si>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</si>
  <si>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</si>
  <si>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</si>
  <si>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Jan &amp; Feb</t>
  </si>
  <si>
    <t xml:space="preserve">P - 144271</t>
  </si>
  <si>
    <t xml:space="preserve">S - 144273</t>
  </si>
  <si>
    <t xml:space="preserve">T - 148795</t>
  </si>
  <si>
    <t xml:space="preserve">P - 144264</t>
  </si>
  <si>
    <t xml:space="preserve">S - 144265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</si>
  <si>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</si>
  <si>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</si>
  <si>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</si>
  <si>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</si>
  <si>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</si>
  <si>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</si>
  <si>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</si>
  <si>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tel 915-682-1966</t>
  </si>
  <si>
    <t xml:space="preserve">fax 915-682-7441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</si>
  <si>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</si>
  <si>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</si>
  <si>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</si>
  <si>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</si>
  <si>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</si>
  <si>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Reciept and Delivery of Gas from Felmont #1 attributable to</t>
  </si>
  <si>
    <t xml:space="preserve">  Republic Royalty's interest at wellhead.Duke Energy </t>
  </si>
  <si>
    <t xml:space="preserve">  purchases the gas at the wellhead and delivers it to its</t>
  </si>
  <si>
    <t xml:space="preserve">  own market.  CES is kept whole on MMBtu delivered at</t>
  </si>
  <si>
    <t xml:space="preserve">  wellhead.</t>
  </si>
  <si>
    <t xml:space="preserve">P - 143558</t>
  </si>
  <si>
    <t xml:space="preserve">S - 143559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</si>
  <si>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</si>
  <si>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</si>
  <si>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</si>
  <si>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</si>
  <si>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</si>
  <si>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</si>
  <si>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</si>
  <si>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</si>
  <si>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</si>
  <si>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</si>
  <si>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</si>
  <si>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Tailgate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</si>
  <si>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</si>
  <si>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</si>
  <si>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</si>
  <si>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</si>
  <si>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</si>
  <si>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</si>
  <si>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</si>
  <si>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</si>
  <si>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</si>
  <si>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</si>
  <si>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</si>
  <si>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</si>
  <si>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</si>
  <si>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</si>
  <si>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</si>
  <si>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</si>
  <si>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</si>
  <si>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</si>
  <si>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</si>
  <si>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Carlos Rodriguez nominates these volumes 3-6673</t>
  </si>
  <si>
    <t xml:space="preserve">We are using HPL's Cartwheel agreement</t>
  </si>
  <si>
    <t xml:space="preserve">Some gas is transported off Koch Gathering System</t>
  </si>
  <si>
    <t xml:space="preserve">All of the gas is given at the tailgate</t>
  </si>
  <si>
    <t xml:space="preserve">TXU Lonestar Call Gas</t>
  </si>
  <si>
    <t xml:space="preserve">Duke En Field Services determines if the TXU call gas will operationally flow</t>
  </si>
  <si>
    <t xml:space="preserve">Chad 713-627-6202</t>
  </si>
  <si>
    <t xml:space="preserve">Dick Boerner @ TXU 214-812-8398</t>
  </si>
  <si>
    <t xml:space="preserve">He will determine if they call on the gas</t>
  </si>
  <si>
    <t xml:space="preserve">GD Carthage+.02</t>
  </si>
  <si>
    <t xml:space="preserve">11/99 - 3/31/00</t>
  </si>
  <si>
    <t xml:space="preserve">No max</t>
  </si>
  <si>
    <t xml:space="preserve">Min is 300,000 for term</t>
  </si>
  <si>
    <t xml:space="preserve">Either at LS at the Header or George Gray Plant</t>
  </si>
  <si>
    <t xml:space="preserve">The gas has been called on 5 times but was not taken because</t>
  </si>
  <si>
    <t xml:space="preserve">DEFS couldn't move the gas. It still counts toward </t>
  </si>
  <si>
    <t xml:space="preserve">the minimum</t>
  </si>
  <si>
    <t xml:space="preserve">Meters</t>
  </si>
  <si>
    <t xml:space="preserve">ETGS/Lonestar - Panola</t>
  </si>
  <si>
    <t xml:space="preserve">Eastrans/HPL-Carthage Hub</t>
  </si>
  <si>
    <t xml:space="preserve">From</t>
  </si>
  <si>
    <t xml:space="preserve">Meter</t>
  </si>
  <si>
    <t xml:space="preserve">Index</t>
  </si>
  <si>
    <t xml:space="preserve">Premium</t>
  </si>
  <si>
    <t xml:space="preserve">Sitara</t>
  </si>
  <si>
    <t xml:space="preserve">Devon</t>
  </si>
  <si>
    <t xml:space="preserve">Tejas Plant</t>
  </si>
  <si>
    <t xml:space="preserve">IF</t>
  </si>
  <si>
    <t xml:space="preserve">GDA</t>
  </si>
  <si>
    <t xml:space="preserve">E. McFaddin</t>
  </si>
  <si>
    <t xml:space="preserve">19-1043-00</t>
  </si>
  <si>
    <t xml:space="preserve">Trevino</t>
  </si>
  <si>
    <t xml:space="preserve">31-504-04</t>
  </si>
  <si>
    <t xml:space="preserve">S. Davis</t>
  </si>
  <si>
    <t xml:space="preserve">21-022-08</t>
  </si>
  <si>
    <t xml:space="preserve">S. Comitas</t>
  </si>
  <si>
    <t xml:space="preserve">440-559</t>
  </si>
  <si>
    <t xml:space="preserve">Haynes Plant</t>
  </si>
  <si>
    <t xml:space="preserve">440-557</t>
  </si>
  <si>
    <t xml:space="preserve">Haynes 17,18</t>
  </si>
  <si>
    <t xml:space="preserve">23-603-01</t>
  </si>
  <si>
    <t xml:space="preserve">Jennings Plant</t>
  </si>
  <si>
    <t xml:space="preserve">440-565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</si>
  <si>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</si>
  <si>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</si>
  <si>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</si>
  <si>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</si>
  <si>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</si>
  <si>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</si>
  <si>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</si>
  <si>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</si>
  <si>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Gulf Energy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</si>
  <si>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</si>
  <si>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</si>
  <si>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</si>
  <si>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</si>
  <si>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</si>
  <si>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</si>
  <si>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</si>
  <si>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</si>
  <si>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</si>
  <si>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</si>
  <si>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</si>
  <si>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</si>
  <si>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</si>
  <si>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Jan</t>
  </si>
  <si>
    <t xml:space="preserve">P</t>
  </si>
  <si>
    <t xml:space="preserve">DD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</si>
  <si>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</si>
  <si>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</si>
  <si>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</si>
  <si>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</si>
  <si>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</si>
  <si>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</si>
  <si>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</si>
  <si>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</si>
  <si>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</si>
  <si>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</si>
  <si>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</si>
  <si>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</si>
  <si>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</si>
  <si>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</si>
  <si>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</si>
  <si>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</si>
  <si>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</si>
  <si>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*</t>
  </si>
  <si>
    <t xml:space="preserve">At Sandtrap</t>
  </si>
  <si>
    <t xml:space="preserve">For IF -.12 (base) and GDA-.13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</si>
  <si>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</si>
  <si>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</si>
  <si>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</si>
  <si>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</si>
  <si>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</si>
  <si>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Doug Fritz At TXU 713-210-5023</t>
  </si>
  <si>
    <t xml:space="preserve">Hunt is the operator</t>
  </si>
  <si>
    <t xml:space="preserve">Gas is Devon's and other working interest owners</t>
  </si>
  <si>
    <t xml:space="preserve">Meter 178477</t>
  </si>
  <si>
    <t xml:space="preserve">Supply</t>
  </si>
  <si>
    <t xml:space="preserve">CoOwners</t>
  </si>
  <si>
    <t xml:space="preserve">Market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</si>
  <si>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</si>
  <si>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</si>
  <si>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</si>
  <si>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</si>
  <si>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</si>
  <si>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</si>
  <si>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</si>
  <si>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Sell to Matthew Gorden at Midcon TX 713-369-8862</t>
  </si>
  <si>
    <t xml:space="preserve">Deals</t>
  </si>
  <si>
    <t xml:space="preserve">Gaither</t>
  </si>
  <si>
    <t xml:space="preserve">Hankamer Field</t>
  </si>
  <si>
    <t xml:space="preserve">jan</t>
  </si>
  <si>
    <t xml:space="preserve">feb</t>
  </si>
  <si>
    <t xml:space="preserve">march est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</si>
  <si>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</si>
  <si>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</si>
  <si>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</si>
  <si>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</si>
  <si>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</si>
  <si>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</si>
  <si>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</si>
  <si>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</si>
  <si>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</si>
  <si>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</si>
  <si>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</si>
  <si>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</si>
  <si>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</si>
  <si>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281-876-8601</t>
  </si>
  <si>
    <t xml:space="preserve">Current volumes are about 2000 MMBtu/d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</si>
</sst>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</row>
    <row r="5" customFormat="false" ht="12.75" hidden="false" customHeight="false" outlineLevel="0" collapsed="false">
      <c r="C5" s="0" t="s">
        <v>4</v>
      </c>
    </row>
    <row r="6" customFormat="false" ht="12.75" hidden="false" customHeight="false" outlineLevel="0" collapsed="false">
      <c r="C6" s="0" t="s">
        <v>5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7</v>
      </c>
    </row>
    <row r="9" customFormat="false" ht="12.75" hidden="false" customHeight="false" outlineLevel="0" collapsed="false">
      <c r="B9" s="0" t="s">
        <v>8</v>
      </c>
    </row>
    <row r="10" customFormat="false" ht="12.75" hidden="false" customHeight="false" outlineLevel="0" collapsed="false">
      <c r="B10" s="0" t="s">
        <v>9</v>
      </c>
    </row>
    <row r="11" customFormat="false" ht="12.75" hidden="false" customHeight="false" outlineLevel="0" collapsed="false">
      <c r="A11" s="0" t="s">
        <v>10</v>
      </c>
    </row>
    <row r="12" customFormat="false" ht="12.75" hidden="false" customHeight="false" outlineLevel="0" collapsed="false">
      <c r="B12" s="0" t="s">
        <v>11</v>
      </c>
    </row>
    <row r="13" customFormat="false" ht="12.75" hidden="false" customHeight="false" outlineLevel="0" collapsed="false">
      <c r="B13" s="0" t="s">
        <v>12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14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16</v>
      </c>
    </row>
    <row r="18" customFormat="false" ht="12.75" hidden="false" customHeight="false" outlineLevel="0" collapsed="false">
      <c r="B18" s="0" t="s">
        <v>17</v>
      </c>
    </row>
    <row r="19" customFormat="false" ht="12.75" hidden="false" customHeight="false" outlineLevel="0" collapsed="false">
      <c r="C19" s="0" t="s">
        <v>18</v>
      </c>
    </row>
    <row r="20" customFormat="false" ht="12.75" hidden="false" customHeight="false" outlineLevel="0" collapsed="false">
      <c r="B20" s="0" t="s">
        <v>19</v>
      </c>
    </row>
    <row r="21" customFormat="false" ht="12.75" hidden="false" customHeight="false" outlineLevel="0" collapsed="false">
      <c r="C21" s="0" t="s">
        <v>20</v>
      </c>
    </row>
    <row r="22" customFormat="false" ht="12.75" hidden="false" customHeight="false" outlineLevel="0" collapsed="false">
      <c r="D22" s="0" t="s">
        <v>21</v>
      </c>
    </row>
    <row r="23" customFormat="false" ht="12.75" hidden="false" customHeight="false" outlineLevel="0" collapsed="false">
      <c r="C23" s="0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B25" s="1" t="s">
        <v>24</v>
      </c>
      <c r="C25" s="1" t="s">
        <v>25</v>
      </c>
      <c r="D25" s="1" t="s">
        <v>26</v>
      </c>
      <c r="E25" s="1"/>
    </row>
    <row r="26" customFormat="false" ht="12.75" hidden="false" customHeight="false" outlineLevel="0" collapsed="false">
      <c r="A26" s="1" t="s">
        <v>27</v>
      </c>
      <c r="B26" s="1"/>
      <c r="C26" s="1"/>
      <c r="D26" s="1"/>
      <c r="E26" s="1"/>
    </row>
    <row r="27" customFormat="false" ht="12.75" hidden="false" customHeight="false" outlineLevel="0" collapsed="false">
      <c r="A27" s="2" t="s">
        <v>28</v>
      </c>
      <c r="B27" s="1" t="n">
        <v>148251</v>
      </c>
      <c r="C27" s="1" t="n">
        <v>151365</v>
      </c>
      <c r="D27" s="1" t="n">
        <v>151365</v>
      </c>
      <c r="E27" s="1"/>
    </row>
    <row r="28" customFormat="false" ht="12.75" hidden="false" customHeight="false" outlineLevel="0" collapsed="false">
      <c r="A28" s="2" t="s">
        <v>29</v>
      </c>
      <c r="B28" s="1" t="n">
        <v>148253</v>
      </c>
      <c r="C28" s="1" t="n">
        <v>151376</v>
      </c>
      <c r="D28" s="1" t="n">
        <v>202408</v>
      </c>
      <c r="E28" s="1"/>
    </row>
    <row r="29" customFormat="false" ht="12.75" hidden="false" customHeight="false" outlineLevel="0" collapsed="false">
      <c r="A29" s="1" t="s">
        <v>30</v>
      </c>
      <c r="B29" s="1" t="n">
        <v>148271</v>
      </c>
      <c r="C29" s="1" t="n">
        <v>156346</v>
      </c>
      <c r="D29" s="1" t="n">
        <v>202411</v>
      </c>
      <c r="E29" s="1"/>
    </row>
    <row r="30" customFormat="false" ht="12.75" hidden="false" customHeight="false" outlineLevel="0" collapsed="false">
      <c r="A30" s="1" t="s">
        <v>31</v>
      </c>
      <c r="B30" s="1"/>
      <c r="C30" s="1"/>
      <c r="D30" s="1"/>
      <c r="E30" s="1"/>
    </row>
    <row r="31" customFormat="false" ht="12.75" hidden="false" customHeight="false" outlineLevel="0" collapsed="false">
      <c r="A31" s="2" t="s">
        <v>28</v>
      </c>
      <c r="B31" s="1"/>
      <c r="C31" s="1" t="n">
        <v>157436</v>
      </c>
      <c r="D31" s="1" t="n">
        <v>157436</v>
      </c>
      <c r="E31" s="1"/>
    </row>
    <row r="32" customFormat="false" ht="12.75" hidden="false" customHeight="false" outlineLevel="0" collapsed="false">
      <c r="A32" s="2" t="s">
        <v>29</v>
      </c>
      <c r="B32" s="1"/>
      <c r="C32" s="1" t="n">
        <v>157439</v>
      </c>
      <c r="D32" s="1" t="n">
        <v>157439</v>
      </c>
      <c r="E32" s="1"/>
    </row>
    <row r="35" customFormat="false" ht="12.75" hidden="false" customHeight="false" outlineLevel="0" collapsed="false">
      <c r="A35" s="0" t="s">
        <v>32</v>
      </c>
      <c r="B35" s="0" t="n">
        <v>104</v>
      </c>
      <c r="C35" s="0" t="s">
        <v>33</v>
      </c>
    </row>
    <row r="36" customFormat="false" ht="12.75" hidden="false" customHeight="false" outlineLevel="0" collapsed="false">
      <c r="B36" s="0" t="n">
        <v>156</v>
      </c>
      <c r="C36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35</v>
      </c>
    </row>
    <row r="3" customFormat="false" ht="12.75" hidden="false" customHeight="false" outlineLevel="0" collapsed="false">
      <c r="B3" s="0" t="s">
        <v>199</v>
      </c>
    </row>
    <row r="4" customFormat="false" ht="12.75" hidden="false" customHeight="false" outlineLevel="0" collapsed="false">
      <c r="B4" s="0" t="s">
        <v>200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201</v>
      </c>
    </row>
    <row r="7" customFormat="false" ht="12.75" hidden="false" customHeight="false" outlineLevel="0" collapsed="false">
      <c r="B7" s="0" t="s">
        <v>199</v>
      </c>
    </row>
    <row r="8" customFormat="false" ht="12.75" hidden="false" customHeight="false" outlineLevel="0" collapsed="false">
      <c r="B8" s="0" t="s">
        <v>202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203</v>
      </c>
    </row>
    <row r="11" customFormat="false" ht="12.75" hidden="false" customHeight="false" outlineLevel="0" collapsed="false">
      <c r="B11" s="0" t="s">
        <v>204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205</v>
      </c>
    </row>
    <row r="14" customFormat="false" ht="12.75" hidden="false" customHeight="false" outlineLevel="0" collapsed="false">
      <c r="C14" s="0" t="s">
        <v>206</v>
      </c>
    </row>
    <row r="15" customFormat="false" ht="12.75" hidden="false" customHeight="false" outlineLevel="0" collapsed="false">
      <c r="C15" s="0" t="s">
        <v>207</v>
      </c>
    </row>
    <row r="16" customFormat="false" ht="12.75" hidden="false" customHeight="false" outlineLevel="0" collapsed="false">
      <c r="B16" s="0" t="s">
        <v>208</v>
      </c>
    </row>
    <row r="17" customFormat="false" ht="12.75" hidden="false" customHeight="false" outlineLevel="0" collapsed="false">
      <c r="B17" s="0" t="s">
        <v>209</v>
      </c>
    </row>
    <row r="18" customFormat="false" ht="12.75" hidden="false" customHeight="false" outlineLevel="0" collapsed="false">
      <c r="A18" s="0" t="s">
        <v>23</v>
      </c>
    </row>
    <row r="19" customFormat="false" ht="12.75" hidden="false" customHeight="false" outlineLevel="0" collapsed="false">
      <c r="B19" s="12" t="s">
        <v>210</v>
      </c>
    </row>
    <row r="20" customFormat="false" ht="12.75" hidden="false" customHeight="false" outlineLevel="0" collapsed="false">
      <c r="B20" s="0" t="s">
        <v>138</v>
      </c>
      <c r="C20" s="0" t="n">
        <v>139267</v>
      </c>
      <c r="D20" s="0" t="s">
        <v>31</v>
      </c>
    </row>
    <row r="21" customFormat="false" ht="12.75" hidden="false" customHeight="false" outlineLevel="0" collapsed="false">
      <c r="C21" s="0" t="n">
        <v>143609</v>
      </c>
      <c r="D21" s="0" t="s">
        <v>27</v>
      </c>
    </row>
    <row r="22" customFormat="false" ht="12.75" hidden="false" customHeight="false" outlineLevel="0" collapsed="false">
      <c r="B22" s="0" t="s">
        <v>211</v>
      </c>
      <c r="C22" s="0" t="n">
        <v>141977</v>
      </c>
    </row>
    <row r="23" customFormat="false" ht="12.75" hidden="false" customHeight="false" outlineLevel="0" collapsed="false">
      <c r="C23" s="0" t="n">
        <v>141978</v>
      </c>
    </row>
    <row r="24" customFormat="false" ht="12.75" hidden="false" customHeight="false" outlineLevel="0" collapsed="false">
      <c r="C24" s="0" t="n">
        <v>141930</v>
      </c>
    </row>
    <row r="25" customFormat="false" ht="12.75" hidden="false" customHeight="false" outlineLevel="0" collapsed="false">
      <c r="B25" s="12" t="s">
        <v>212</v>
      </c>
      <c r="C25" s="0" t="n">
        <v>144129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35</v>
      </c>
    </row>
    <row r="3" customFormat="false" ht="12.75" hidden="false" customHeight="false" outlineLevel="0" collapsed="false">
      <c r="B3" s="0" t="s">
        <v>189</v>
      </c>
    </row>
    <row r="4" customFormat="false" ht="12.75" hidden="false" customHeight="false" outlineLevel="0" collapsed="false">
      <c r="C4" s="0" t="s">
        <v>213</v>
      </c>
    </row>
    <row r="5" customFormat="false" ht="12.75" hidden="false" customHeight="false" outlineLevel="0" collapsed="false">
      <c r="C5" s="0" t="s">
        <v>214</v>
      </c>
    </row>
    <row r="6" customFormat="false" ht="12.75" hidden="false" customHeight="false" outlineLevel="0" collapsed="false">
      <c r="C6" s="0" t="s">
        <v>215</v>
      </c>
    </row>
    <row r="7" customFormat="false" ht="12.75" hidden="false" customHeight="false" outlineLevel="0" collapsed="false">
      <c r="C7" s="0" t="s">
        <v>216</v>
      </c>
    </row>
    <row r="8" customFormat="false" ht="12.75" hidden="false" customHeight="false" outlineLevel="0" collapsed="false">
      <c r="B8" s="0" t="s">
        <v>217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B10" s="0" t="s">
        <v>218</v>
      </c>
    </row>
    <row r="11" customFormat="false" ht="12.75" hidden="false" customHeight="false" outlineLevel="0" collapsed="false">
      <c r="B11" s="0" t="s">
        <v>219</v>
      </c>
    </row>
    <row r="12" customFormat="false" ht="12.75" hidden="false" customHeight="false" outlineLevel="0" collapsed="false">
      <c r="B12" s="0" t="s">
        <v>202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B14" s="0" t="s">
        <v>66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B16" s="0" t="s">
        <v>220</v>
      </c>
    </row>
    <row r="17" customFormat="false" ht="12.75" hidden="false" customHeight="false" outlineLevel="0" collapsed="false">
      <c r="A17" s="0" t="s">
        <v>221</v>
      </c>
    </row>
    <row r="18" customFormat="false" ht="12.75" hidden="false" customHeight="false" outlineLevel="0" collapsed="false">
      <c r="C18" s="1" t="s">
        <v>178</v>
      </c>
      <c r="D18" s="1" t="s">
        <v>25</v>
      </c>
    </row>
    <row r="19" customFormat="false" ht="12.75" hidden="false" customHeight="false" outlineLevel="0" collapsed="false">
      <c r="B19" s="0" t="s">
        <v>0</v>
      </c>
      <c r="C19" s="1" t="n">
        <v>139270</v>
      </c>
      <c r="D19" s="1" t="n">
        <v>139270</v>
      </c>
    </row>
    <row r="20" customFormat="false" ht="12.75" hidden="false" customHeight="false" outlineLevel="0" collapsed="false">
      <c r="C20" s="1" t="n">
        <v>143630</v>
      </c>
      <c r="D20" s="1" t="n">
        <v>143630</v>
      </c>
    </row>
    <row r="21" customFormat="false" ht="12.75" hidden="false" customHeight="false" outlineLevel="0" collapsed="false">
      <c r="B21" s="0" t="s">
        <v>6</v>
      </c>
      <c r="C21" s="1" t="n">
        <v>141877</v>
      </c>
      <c r="D21" s="1" t="n">
        <v>156256</v>
      </c>
    </row>
    <row r="22" customFormat="false" ht="12.75" hidden="false" customHeight="false" outlineLevel="0" collapsed="false">
      <c r="C22" s="1" t="n">
        <v>141883</v>
      </c>
      <c r="D22" s="1"/>
    </row>
    <row r="23" customFormat="false" ht="12.75" hidden="false" customHeight="false" outlineLevel="0" collapsed="false">
      <c r="C23" s="1" t="n">
        <v>141884</v>
      </c>
      <c r="D23" s="1"/>
    </row>
    <row r="24" customFormat="false" ht="12.75" hidden="false" customHeight="false" outlineLevel="0" collapsed="false">
      <c r="C24" s="1" t="n">
        <v>143786</v>
      </c>
      <c r="D24" s="1"/>
    </row>
    <row r="27" customFormat="false" ht="12.75" hidden="false" customHeight="false" outlineLevel="0" collapsed="false">
      <c r="A27" s="0" t="s">
        <v>222</v>
      </c>
      <c r="B27" s="0" t="s">
        <v>223</v>
      </c>
      <c r="D27" s="0" t="n">
        <v>215249</v>
      </c>
    </row>
    <row r="28" customFormat="false" ht="12.75" hidden="false" customHeight="false" outlineLevel="0" collapsed="false">
      <c r="B28" s="0" t="n">
        <v>11811</v>
      </c>
      <c r="C28" s="0" t="s">
        <v>224</v>
      </c>
    </row>
    <row r="29" customFormat="false" ht="12.75" hidden="false" customHeight="false" outlineLevel="0" collapsed="false">
      <c r="B29" s="0" t="n">
        <v>9199</v>
      </c>
      <c r="C29" s="0" t="s">
        <v>225</v>
      </c>
    </row>
    <row r="30" customFormat="false" ht="12.75" hidden="false" customHeight="false" outlineLevel="0" collapsed="false">
      <c r="B30" s="0" t="n">
        <f aca="false">375*31</f>
        <v>11625</v>
      </c>
      <c r="C30" s="0" t="s">
        <v>226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6:J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227</v>
      </c>
    </row>
    <row r="3" customFormat="false" ht="12.75" hidden="false" customHeight="false" outlineLevel="0" collapsed="false">
      <c r="B3" s="0" t="s">
        <v>228</v>
      </c>
    </row>
    <row r="4" customFormat="false" ht="12.75" hidden="false" customHeight="false" outlineLevel="0" collapsed="false">
      <c r="B4" s="0" t="s">
        <v>229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230</v>
      </c>
    </row>
    <row r="7" customFormat="false" ht="12.75" hidden="false" customHeight="false" outlineLevel="0" collapsed="false">
      <c r="C7" s="0" t="s">
        <v>231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232</v>
      </c>
    </row>
    <row r="10" customFormat="false" ht="12.75" hidden="false" customHeight="false" outlineLevel="0" collapsed="false">
      <c r="A10" s="0" t="s">
        <v>221</v>
      </c>
    </row>
    <row r="11" customFormat="false" ht="12.75" hidden="false" customHeight="false" outlineLevel="0" collapsed="false">
      <c r="B11" s="0" t="s">
        <v>233</v>
      </c>
    </row>
    <row r="12" customFormat="false" ht="12.75" hidden="false" customHeight="false" outlineLevel="0" collapsed="false">
      <c r="B12" s="0" t="s">
        <v>234</v>
      </c>
    </row>
    <row r="13" customFormat="false" ht="12.75" hidden="false" customHeight="false" outlineLevel="0" collapsed="false">
      <c r="A13" s="0" t="s">
        <v>13</v>
      </c>
    </row>
    <row r="14" customFormat="false" ht="12.75" hidden="false" customHeight="false" outlineLevel="0" collapsed="false">
      <c r="B14" s="0" t="s">
        <v>235</v>
      </c>
    </row>
    <row r="15" customFormat="false" ht="12.75" hidden="false" customHeight="false" outlineLevel="0" collapsed="false">
      <c r="C15" s="0" t="s">
        <v>236</v>
      </c>
    </row>
    <row r="16" customFormat="false" ht="12.75" hidden="false" customHeight="false" outlineLevel="0" collapsed="false">
      <c r="C16" s="0" t="s">
        <v>237</v>
      </c>
    </row>
    <row r="17" customFormat="false" ht="12.75" hidden="false" customHeight="false" outlineLevel="0" collapsed="false">
      <c r="C17" s="0" t="s">
        <v>238</v>
      </c>
    </row>
    <row r="18" customFormat="false" ht="12.75" hidden="false" customHeight="false" outlineLevel="0" collapsed="false">
      <c r="B18" s="0" t="s">
        <v>239</v>
      </c>
    </row>
    <row r="19" customFormat="false" ht="12.75" hidden="false" customHeight="false" outlineLevel="0" collapsed="false">
      <c r="C19" s="0" t="s">
        <v>240</v>
      </c>
    </row>
    <row r="20" customFormat="false" ht="12.75" hidden="false" customHeight="false" outlineLevel="0" collapsed="false">
      <c r="B20" s="0" t="s">
        <v>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35</v>
      </c>
    </row>
    <row r="3" customFormat="false" ht="12.75" hidden="false" customHeight="false" outlineLevel="0" collapsed="false">
      <c r="B3" s="0" t="s">
        <v>36</v>
      </c>
    </row>
    <row r="4" customFormat="false" ht="12.75" hidden="false" customHeight="false" outlineLevel="0" collapsed="false">
      <c r="B4" s="0" t="s">
        <v>37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38</v>
      </c>
    </row>
    <row r="7" customFormat="false" ht="12.75" hidden="false" customHeight="false" outlineLevel="0" collapsed="false">
      <c r="B7" s="0" t="s">
        <v>36</v>
      </c>
    </row>
    <row r="8" customFormat="false" ht="12.75" hidden="false" customHeight="false" outlineLevel="0" collapsed="false">
      <c r="B8" s="0" t="s">
        <v>39</v>
      </c>
    </row>
    <row r="9" customFormat="false" ht="12.75" hidden="false" customHeight="false" outlineLevel="0" collapsed="false">
      <c r="A9" s="0" t="s">
        <v>40</v>
      </c>
    </row>
    <row r="10" customFormat="false" ht="12.75" hidden="false" customHeight="false" outlineLevel="0" collapsed="false">
      <c r="B10" s="0" t="s">
        <v>41</v>
      </c>
    </row>
    <row r="11" customFormat="false" ht="12.75" hidden="false" customHeight="false" outlineLevel="0" collapsed="false">
      <c r="A11" s="0" t="s">
        <v>13</v>
      </c>
    </row>
    <row r="12" customFormat="false" ht="12.75" hidden="false" customHeight="false" outlineLevel="0" collapsed="false">
      <c r="B12" s="0" t="s">
        <v>42</v>
      </c>
    </row>
    <row r="13" customFormat="false" ht="12.75" hidden="false" customHeight="false" outlineLevel="0" collapsed="false">
      <c r="B13" s="0" t="s">
        <v>43</v>
      </c>
    </row>
    <row r="14" customFormat="false" ht="12.75" hidden="false" customHeight="false" outlineLevel="0" collapsed="false">
      <c r="B14" s="0" t="s">
        <v>44</v>
      </c>
    </row>
    <row r="16" customFormat="false" ht="12.75" hidden="false" customHeight="false" outlineLevel="0" collapsed="false">
      <c r="A16" s="3" t="s">
        <v>23</v>
      </c>
    </row>
    <row r="17" customFormat="false" ht="12.75" hidden="false" customHeight="false" outlineLevel="0" collapsed="false">
      <c r="A17" s="4" t="s">
        <v>0</v>
      </c>
    </row>
    <row r="18" customFormat="false" ht="12.75" hidden="false" customHeight="false" outlineLevel="0" collapsed="false">
      <c r="A18" s="2" t="s">
        <v>31</v>
      </c>
      <c r="B18" s="0" t="n">
        <v>139273</v>
      </c>
    </row>
    <row r="19" customFormat="false" ht="12.75" hidden="false" customHeight="false" outlineLevel="0" collapsed="false">
      <c r="A19" s="2" t="s">
        <v>27</v>
      </c>
      <c r="B19" s="0" t="n">
        <v>143581</v>
      </c>
    </row>
    <row r="20" customFormat="false" ht="12.75" hidden="false" customHeight="false" outlineLevel="0" collapsed="false">
      <c r="A20" s="4" t="s">
        <v>6</v>
      </c>
      <c r="B20" s="0" t="n">
        <v>142838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3" min="3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45</v>
      </c>
    </row>
    <row r="4" customFormat="false" ht="12.75" hidden="false" customHeight="false" outlineLevel="0" collapsed="false">
      <c r="B4" s="0" t="s">
        <v>46</v>
      </c>
    </row>
    <row r="5" customFormat="false" ht="12.75" hidden="false" customHeight="false" outlineLevel="0" collapsed="false">
      <c r="C5" s="0" t="s">
        <v>47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7</v>
      </c>
    </row>
    <row r="8" customFormat="false" ht="12.75" hidden="false" customHeight="false" outlineLevel="0" collapsed="false">
      <c r="B8" s="0" t="s">
        <v>48</v>
      </c>
    </row>
    <row r="9" customFormat="false" ht="12.75" hidden="false" customHeight="false" outlineLevel="0" collapsed="false">
      <c r="C9" s="0" t="s">
        <v>49</v>
      </c>
    </row>
    <row r="10" customFormat="false" ht="12.75" hidden="false" customHeight="false" outlineLevel="0" collapsed="false">
      <c r="C10" s="0" t="s">
        <v>50</v>
      </c>
    </row>
    <row r="11" customFormat="false" ht="12.75" hidden="false" customHeight="false" outlineLevel="0" collapsed="false">
      <c r="B11" s="0" t="s">
        <v>51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B13" s="0" t="s">
        <v>52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53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54</v>
      </c>
    </row>
    <row r="18" customFormat="false" ht="12.75" hidden="false" customHeight="false" outlineLevel="0" collapsed="false">
      <c r="A18" s="0" t="s">
        <v>23</v>
      </c>
    </row>
    <row r="19" customFormat="false" ht="12.75" hidden="false" customHeight="false" outlineLevel="0" collapsed="false">
      <c r="C19" s="0" t="s">
        <v>55</v>
      </c>
      <c r="D19" s="1" t="s">
        <v>26</v>
      </c>
    </row>
    <row r="20" customFormat="false" ht="12.75" hidden="false" customHeight="false" outlineLevel="0" collapsed="false">
      <c r="B20" s="0" t="s">
        <v>27</v>
      </c>
      <c r="C20" s="5" t="s">
        <v>56</v>
      </c>
      <c r="D20" s="1" t="n">
        <v>144271</v>
      </c>
    </row>
    <row r="21" customFormat="false" ht="12.75" hidden="false" customHeight="false" outlineLevel="0" collapsed="false">
      <c r="C21" s="5" t="s">
        <v>57</v>
      </c>
      <c r="D21" s="1" t="n">
        <v>202422</v>
      </c>
    </row>
    <row r="22" customFormat="false" ht="12.75" hidden="false" customHeight="false" outlineLevel="0" collapsed="false">
      <c r="B22" s="0" t="s">
        <v>30</v>
      </c>
      <c r="C22" s="5" t="s">
        <v>58</v>
      </c>
      <c r="D22" s="1" t="n">
        <v>148795</v>
      </c>
    </row>
    <row r="23" customFormat="false" ht="12.75" hidden="false" customHeight="false" outlineLevel="0" collapsed="false">
      <c r="B23" s="0" t="s">
        <v>31</v>
      </c>
      <c r="C23" s="5" t="s">
        <v>59</v>
      </c>
      <c r="D23" s="1" t="n">
        <v>144264</v>
      </c>
    </row>
    <row r="24" customFormat="false" ht="12.75" hidden="false" customHeight="false" outlineLevel="0" collapsed="false">
      <c r="C24" s="5" t="s">
        <v>60</v>
      </c>
      <c r="D24" s="1" t="n">
        <v>144265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61</v>
      </c>
    </row>
    <row r="3" customFormat="false" ht="12.75" hidden="false" customHeight="false" outlineLevel="0" collapsed="false">
      <c r="B3" s="0" t="s">
        <v>62</v>
      </c>
    </row>
    <row r="4" customFormat="false" ht="12.75" hidden="false" customHeight="false" outlineLevel="0" collapsed="false">
      <c r="B4" s="0" t="s">
        <v>63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64</v>
      </c>
    </row>
    <row r="7" customFormat="false" ht="12.75" hidden="false" customHeight="false" outlineLevel="0" collapsed="false">
      <c r="B7" s="0" t="s">
        <v>65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66</v>
      </c>
    </row>
    <row r="10" customFormat="false" ht="12.75" hidden="false" customHeight="false" outlineLevel="0" collapsed="false">
      <c r="A10" s="0" t="s">
        <v>13</v>
      </c>
    </row>
    <row r="11" customFormat="false" ht="12.75" hidden="false" customHeight="false" outlineLevel="0" collapsed="false">
      <c r="B11" s="0" t="s">
        <v>67</v>
      </c>
    </row>
    <row r="12" customFormat="false" ht="12.75" hidden="false" customHeight="false" outlineLevel="0" collapsed="false">
      <c r="C12" s="0" t="s">
        <v>68</v>
      </c>
    </row>
    <row r="13" customFormat="false" ht="12.75" hidden="false" customHeight="false" outlineLevel="0" collapsed="false">
      <c r="C13" s="0" t="s">
        <v>69</v>
      </c>
    </row>
    <row r="14" customFormat="false" ht="12.75" hidden="false" customHeight="false" outlineLevel="0" collapsed="false">
      <c r="B14" s="0" t="s">
        <v>70</v>
      </c>
    </row>
    <row r="15" customFormat="false" ht="12.75" hidden="false" customHeight="false" outlineLevel="0" collapsed="false">
      <c r="B15" s="0" t="s">
        <v>71</v>
      </c>
    </row>
    <row r="16" customFormat="false" ht="12.75" hidden="false" customHeight="false" outlineLevel="0" collapsed="false">
      <c r="B16" s="0" t="s">
        <v>72</v>
      </c>
    </row>
    <row r="17" customFormat="false" ht="12.75" hidden="false" customHeight="false" outlineLevel="0" collapsed="false">
      <c r="B17" s="0" t="s">
        <v>73</v>
      </c>
    </row>
    <row r="18" customFormat="false" ht="12.75" hidden="false" customHeight="false" outlineLevel="0" collapsed="false">
      <c r="B18" s="0" t="s">
        <v>74</v>
      </c>
    </row>
    <row r="19" customFormat="false" ht="12.75" hidden="false" customHeight="false" outlineLevel="0" collapsed="false">
      <c r="B19" s="0" t="s">
        <v>75</v>
      </c>
    </row>
    <row r="20" customFormat="false" ht="12.75" hidden="false" customHeight="false" outlineLevel="0" collapsed="false">
      <c r="B20" s="0" t="s">
        <v>76</v>
      </c>
    </row>
    <row r="21" customFormat="false" ht="12.75" hidden="false" customHeight="false" outlineLevel="0" collapsed="false">
      <c r="B21" s="0" t="s">
        <v>77</v>
      </c>
    </row>
    <row r="22" customFormat="false" ht="12.75" hidden="false" customHeight="false" outlineLevel="0" collapsed="false">
      <c r="B22" s="0" t="s">
        <v>78</v>
      </c>
    </row>
    <row r="23" customFormat="false" ht="12.75" hidden="false" customHeight="false" outlineLevel="0" collapsed="false">
      <c r="B23" s="0" t="s">
        <v>79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B25" s="0" t="s">
        <v>80</v>
      </c>
    </row>
    <row r="26" customFormat="false" ht="12.75" hidden="false" customHeight="false" outlineLevel="0" collapsed="false">
      <c r="B26" s="0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52" activeCellId="0" sqref="F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82</v>
      </c>
    </row>
    <row r="3" customFormat="false" ht="12.75" hidden="false" customHeight="false" outlineLevel="0" collapsed="false">
      <c r="B3" s="0" t="s">
        <v>83</v>
      </c>
    </row>
    <row r="4" customFormat="false" ht="12.75" hidden="false" customHeight="false" outlineLevel="0" collapsed="false">
      <c r="B4" s="0" t="s">
        <v>84</v>
      </c>
    </row>
    <row r="5" customFormat="false" ht="12.75" hidden="false" customHeight="false" outlineLevel="0" collapsed="false">
      <c r="B5" s="0" t="s">
        <v>85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86</v>
      </c>
      <c r="C7" s="6" t="s">
        <v>87</v>
      </c>
      <c r="D7" s="6" t="s">
        <v>88</v>
      </c>
      <c r="E7" s="6" t="s">
        <v>89</v>
      </c>
      <c r="F7" s="6" t="s">
        <v>10</v>
      </c>
      <c r="G7" s="6" t="s">
        <v>90</v>
      </c>
      <c r="H7" s="6" t="s">
        <v>91</v>
      </c>
    </row>
    <row r="8" customFormat="false" ht="12.75" hidden="false" customHeight="false" outlineLevel="0" collapsed="false">
      <c r="C8" s="1" t="s">
        <v>92</v>
      </c>
      <c r="D8" s="1" t="s">
        <v>93</v>
      </c>
      <c r="E8" s="1" t="s">
        <v>94</v>
      </c>
      <c r="F8" s="1" t="s">
        <v>95</v>
      </c>
      <c r="G8" s="1" t="n">
        <v>10000</v>
      </c>
      <c r="H8" s="1" t="n">
        <v>142877</v>
      </c>
    </row>
    <row r="9" customFormat="false" ht="12.75" hidden="false" customHeight="false" outlineLevel="0" collapsed="false">
      <c r="C9" s="1" t="s">
        <v>92</v>
      </c>
      <c r="D9" s="1" t="s">
        <v>93</v>
      </c>
      <c r="E9" s="1" t="s">
        <v>96</v>
      </c>
      <c r="F9" s="1" t="s">
        <v>95</v>
      </c>
      <c r="G9" s="1" t="n">
        <v>10000</v>
      </c>
      <c r="H9" s="1" t="n">
        <v>142914</v>
      </c>
    </row>
    <row r="10" customFormat="false" ht="12.75" hidden="false" customHeight="false" outlineLevel="0" collapsed="false">
      <c r="C10" s="1" t="s">
        <v>97</v>
      </c>
      <c r="D10" s="1" t="s">
        <v>93</v>
      </c>
      <c r="E10" s="1" t="s">
        <v>98</v>
      </c>
      <c r="F10" s="1" t="s">
        <v>95</v>
      </c>
      <c r="G10" s="1" t="n">
        <v>10000</v>
      </c>
      <c r="H10" s="1" t="n">
        <v>142823</v>
      </c>
    </row>
    <row r="11" customFormat="false" ht="12.75" hidden="false" customHeight="false" outlineLevel="0" collapsed="false">
      <c r="C11" s="1" t="s">
        <v>99</v>
      </c>
      <c r="D11" s="1" t="s">
        <v>100</v>
      </c>
      <c r="E11" s="1" t="s">
        <v>101</v>
      </c>
      <c r="F11" s="1" t="s">
        <v>95</v>
      </c>
      <c r="G11" s="1" t="n">
        <f aca="false">7170+448</f>
        <v>7618</v>
      </c>
      <c r="H11" s="1" t="n">
        <v>139282</v>
      </c>
    </row>
    <row r="12" customFormat="false" ht="12.75" hidden="false" customHeight="false" outlineLevel="0" collapsed="false">
      <c r="C12" s="1" t="s">
        <v>102</v>
      </c>
      <c r="D12" s="1" t="s">
        <v>93</v>
      </c>
      <c r="E12" s="1" t="s">
        <v>103</v>
      </c>
      <c r="F12" s="1" t="s">
        <v>95</v>
      </c>
      <c r="G12" s="1" t="n">
        <v>10000</v>
      </c>
      <c r="H12" s="1" t="n">
        <v>139281</v>
      </c>
    </row>
    <row r="13" customFormat="false" ht="12.75" hidden="false" customHeight="false" outlineLevel="0" collapsed="false">
      <c r="C13" s="1" t="s">
        <v>104</v>
      </c>
      <c r="D13" s="1" t="s">
        <v>105</v>
      </c>
      <c r="E13" s="1" t="s">
        <v>106</v>
      </c>
      <c r="F13" s="1" t="s">
        <v>107</v>
      </c>
      <c r="G13" s="1" t="n">
        <v>10000</v>
      </c>
      <c r="H13" s="1" t="n">
        <v>142910</v>
      </c>
    </row>
    <row r="14" customFormat="false" ht="12.75" hidden="false" customHeight="false" outlineLevel="0" collapsed="false">
      <c r="C14" s="1" t="s">
        <v>104</v>
      </c>
      <c r="D14" s="1" t="s">
        <v>105</v>
      </c>
      <c r="E14" s="1" t="s">
        <v>108</v>
      </c>
      <c r="F14" s="1" t="s">
        <v>107</v>
      </c>
      <c r="G14" s="1" t="n">
        <v>3500</v>
      </c>
      <c r="H14" s="1" t="n">
        <v>142904</v>
      </c>
    </row>
    <row r="15" customFormat="false" ht="12.75" hidden="false" customHeight="false" outlineLevel="0" collapsed="false">
      <c r="B15" s="0" t="s">
        <v>109</v>
      </c>
    </row>
    <row r="16" customFormat="false" ht="12.75" hidden="false" customHeight="false" outlineLevel="0" collapsed="false">
      <c r="C16" s="1" t="s">
        <v>104</v>
      </c>
      <c r="D16" s="1" t="s">
        <v>110</v>
      </c>
      <c r="E16" s="1" t="s">
        <v>111</v>
      </c>
      <c r="F16" s="1" t="s">
        <v>95</v>
      </c>
      <c r="G16" s="1" t="n">
        <v>20000</v>
      </c>
      <c r="H16" s="1" t="n">
        <v>149978</v>
      </c>
      <c r="I16" s="0" t="n">
        <v>159483</v>
      </c>
    </row>
    <row r="17" customFormat="false" ht="12.75" hidden="false" customHeight="false" outlineLevel="0" collapsed="false">
      <c r="C17" s="0" t="s">
        <v>112</v>
      </c>
    </row>
    <row r="18" customFormat="false" ht="12.75" hidden="false" customHeight="false" outlineLevel="0" collapsed="false">
      <c r="A18" s="0" t="s">
        <v>13</v>
      </c>
    </row>
    <row r="19" customFormat="false" ht="12.75" hidden="false" customHeight="false" outlineLevel="0" collapsed="false">
      <c r="B19" s="0" t="s">
        <v>113</v>
      </c>
    </row>
    <row r="20" customFormat="false" ht="12.75" hidden="false" customHeight="false" outlineLevel="0" collapsed="false">
      <c r="B20" s="0" t="s">
        <v>114</v>
      </c>
    </row>
    <row r="21" customFormat="false" ht="12.75" hidden="false" customHeight="false" outlineLevel="0" collapsed="false">
      <c r="B21" s="0" t="s">
        <v>115</v>
      </c>
    </row>
    <row r="22" customFormat="false" ht="12.75" hidden="false" customHeight="false" outlineLevel="0" collapsed="false">
      <c r="C22" s="0" t="s">
        <v>116</v>
      </c>
    </row>
    <row r="23" customFormat="false" ht="12.75" hidden="false" customHeight="false" outlineLevel="0" collapsed="false">
      <c r="B23" s="0" t="s">
        <v>117</v>
      </c>
    </row>
    <row r="24" customFormat="false" ht="12.75" hidden="false" customHeight="false" outlineLevel="0" collapsed="false">
      <c r="C24" s="0" t="s">
        <v>118</v>
      </c>
    </row>
    <row r="25" customFormat="false" ht="12.75" hidden="false" customHeight="false" outlineLevel="0" collapsed="false">
      <c r="D25" s="0" t="s">
        <v>119</v>
      </c>
    </row>
    <row r="26" customFormat="false" ht="12.75" hidden="false" customHeight="false" outlineLevel="0" collapsed="false">
      <c r="C26" s="0" t="s">
        <v>120</v>
      </c>
    </row>
    <row r="27" customFormat="false" ht="12.75" hidden="false" customHeight="false" outlineLevel="0" collapsed="false">
      <c r="D27" s="0" t="s">
        <v>121</v>
      </c>
    </row>
    <row r="28" customFormat="false" ht="12.75" hidden="false" customHeight="false" outlineLevel="0" collapsed="false">
      <c r="D28" s="0" t="s">
        <v>122</v>
      </c>
    </row>
    <row r="29" customFormat="false" ht="12.75" hidden="false" customHeight="false" outlineLevel="0" collapsed="false">
      <c r="D29" s="0" t="s">
        <v>123</v>
      </c>
    </row>
    <row r="30" customFormat="false" ht="12.75" hidden="false" customHeight="false" outlineLevel="0" collapsed="false">
      <c r="D30" s="0" t="s">
        <v>124</v>
      </c>
    </row>
    <row r="31" customFormat="false" ht="12.75" hidden="false" customHeight="false" outlineLevel="0" collapsed="false">
      <c r="D31" s="0" t="s">
        <v>125</v>
      </c>
    </row>
    <row r="32" customFormat="false" ht="12.75" hidden="false" customHeight="false" outlineLevel="0" collapsed="false">
      <c r="D32" s="0" t="s">
        <v>126</v>
      </c>
    </row>
    <row r="33" customFormat="false" ht="12.75" hidden="false" customHeight="false" outlineLevel="0" collapsed="false">
      <c r="D33" s="0" t="s">
        <v>127</v>
      </c>
    </row>
    <row r="34" customFormat="false" ht="12.75" hidden="false" customHeight="false" outlineLevel="0" collapsed="false">
      <c r="E34" s="0" t="s">
        <v>128</v>
      </c>
    </row>
    <row r="35" customFormat="false" ht="12.75" hidden="false" customHeight="false" outlineLevel="0" collapsed="false">
      <c r="E35" s="0" t="s">
        <v>129</v>
      </c>
    </row>
    <row r="36" customFormat="false" ht="12.75" hidden="false" customHeight="false" outlineLevel="0" collapsed="false">
      <c r="A36" s="0" t="s">
        <v>23</v>
      </c>
    </row>
    <row r="37" customFormat="false" ht="12.75" hidden="false" customHeight="false" outlineLevel="0" collapsed="false">
      <c r="B37" s="7" t="s">
        <v>0</v>
      </c>
      <c r="C37" s="7"/>
      <c r="D37" s="1" t="s">
        <v>6</v>
      </c>
      <c r="F37" s="0" t="s">
        <v>130</v>
      </c>
    </row>
    <row r="38" customFormat="false" ht="12.75" hidden="false" customHeight="false" outlineLevel="0" collapsed="false">
      <c r="B38" s="1" t="n">
        <v>139257</v>
      </c>
      <c r="C38" s="1" t="n">
        <v>142805</v>
      </c>
      <c r="D38" s="1" t="n">
        <v>139281</v>
      </c>
      <c r="F38" s="0" t="n">
        <v>4609001</v>
      </c>
      <c r="G38" s="0" t="s">
        <v>131</v>
      </c>
    </row>
    <row r="39" customFormat="false" ht="12.75" hidden="false" customHeight="false" outlineLevel="0" collapsed="false">
      <c r="B39" s="1" t="n">
        <v>142574</v>
      </c>
      <c r="C39" s="1" t="n">
        <v>142806</v>
      </c>
      <c r="D39" s="1" t="n">
        <v>139282</v>
      </c>
      <c r="F39" s="0" t="n">
        <v>4607001</v>
      </c>
      <c r="G39" s="0" t="s">
        <v>132</v>
      </c>
    </row>
    <row r="40" customFormat="false" ht="12.75" hidden="false" customHeight="false" outlineLevel="0" collapsed="false">
      <c r="B40" s="1" t="n">
        <v>142577</v>
      </c>
      <c r="C40" s="1" t="n">
        <v>142807</v>
      </c>
      <c r="D40" s="1" t="n">
        <v>142823</v>
      </c>
    </row>
    <row r="41" customFormat="false" ht="12.75" hidden="false" customHeight="false" outlineLevel="0" collapsed="false">
      <c r="B41" s="1" t="n">
        <v>142580</v>
      </c>
      <c r="C41" s="1" t="n">
        <v>142808</v>
      </c>
      <c r="D41" s="1" t="n">
        <v>142877</v>
      </c>
    </row>
    <row r="42" customFormat="false" ht="12.75" hidden="false" customHeight="false" outlineLevel="0" collapsed="false">
      <c r="B42" s="1" t="n">
        <v>142582</v>
      </c>
      <c r="C42" s="1" t="n">
        <v>142809</v>
      </c>
      <c r="D42" s="1" t="n">
        <v>142904</v>
      </c>
    </row>
    <row r="43" customFormat="false" ht="12.75" hidden="false" customHeight="false" outlineLevel="0" collapsed="false">
      <c r="B43" s="1" t="n">
        <v>142583</v>
      </c>
      <c r="C43" s="1" t="n">
        <v>142810</v>
      </c>
      <c r="D43" s="1" t="n">
        <v>142910</v>
      </c>
    </row>
    <row r="44" customFormat="false" ht="12.75" hidden="false" customHeight="false" outlineLevel="0" collapsed="false">
      <c r="B44" s="1" t="n">
        <v>142590</v>
      </c>
      <c r="C44" s="1" t="n">
        <v>142811</v>
      </c>
      <c r="D44" s="1" t="n">
        <v>142914</v>
      </c>
    </row>
    <row r="45" customFormat="false" ht="12.75" hidden="false" customHeight="false" outlineLevel="0" collapsed="false">
      <c r="B45" s="1" t="n">
        <v>142608</v>
      </c>
      <c r="C45" s="1" t="n">
        <v>143567</v>
      </c>
    </row>
    <row r="46" customFormat="false" ht="12.75" hidden="false" customHeight="false" outlineLevel="0" collapsed="false">
      <c r="B46" s="1" t="n">
        <v>142611</v>
      </c>
      <c r="C46" s="1" t="n">
        <v>144905</v>
      </c>
    </row>
    <row r="47" customFormat="false" ht="12.75" hidden="false" customHeight="false" outlineLevel="0" collapsed="false">
      <c r="B47" s="1" t="n">
        <v>142613</v>
      </c>
      <c r="C47" s="1" t="n">
        <v>144909</v>
      </c>
    </row>
    <row r="48" customFormat="false" ht="12.75" hidden="false" customHeight="false" outlineLevel="0" collapsed="false">
      <c r="B48" s="1" t="n">
        <v>142625</v>
      </c>
      <c r="C48" s="1" t="n">
        <v>144912</v>
      </c>
    </row>
    <row r="49" customFormat="false" ht="12.75" hidden="false" customHeight="false" outlineLevel="0" collapsed="false">
      <c r="B49" s="1" t="n">
        <v>142795</v>
      </c>
      <c r="C49" s="1" t="n">
        <v>144914</v>
      </c>
    </row>
    <row r="50" customFormat="false" ht="12.75" hidden="false" customHeight="false" outlineLevel="0" collapsed="false">
      <c r="B50" s="1" t="n">
        <v>142796</v>
      </c>
      <c r="C50" s="1" t="n">
        <v>144917</v>
      </c>
    </row>
    <row r="51" customFormat="false" ht="12.75" hidden="false" customHeight="false" outlineLevel="0" collapsed="false">
      <c r="B51" s="1" t="n">
        <v>142797</v>
      </c>
      <c r="C51" s="1" t="n">
        <v>144918</v>
      </c>
    </row>
    <row r="52" customFormat="false" ht="12.75" hidden="false" customHeight="false" outlineLevel="0" collapsed="false">
      <c r="B52" s="1" t="n">
        <v>142798</v>
      </c>
      <c r="C52" s="1" t="n">
        <v>144922</v>
      </c>
    </row>
    <row r="53" customFormat="false" ht="12.75" hidden="false" customHeight="false" outlineLevel="0" collapsed="false">
      <c r="B53" s="1" t="n">
        <v>142799</v>
      </c>
      <c r="C53" s="1" t="n">
        <v>144927</v>
      </c>
    </row>
    <row r="54" customFormat="false" ht="12.75" hidden="false" customHeight="false" outlineLevel="0" collapsed="false">
      <c r="B54" s="1" t="n">
        <v>142801</v>
      </c>
      <c r="C54" s="1" t="n">
        <v>144932</v>
      </c>
    </row>
    <row r="55" customFormat="false" ht="12.75" hidden="false" customHeight="false" outlineLevel="0" collapsed="false">
      <c r="B55" s="1" t="n">
        <v>142802</v>
      </c>
      <c r="C55" s="1" t="n">
        <v>144933</v>
      </c>
    </row>
    <row r="56" customFormat="false" ht="12.75" hidden="false" customHeight="false" outlineLevel="0" collapsed="false">
      <c r="B56" s="1" t="n">
        <v>142803</v>
      </c>
      <c r="C56" s="1" t="n">
        <v>144936</v>
      </c>
    </row>
    <row r="57" customFormat="false" ht="12.75" hidden="false" customHeight="false" outlineLevel="0" collapsed="false">
      <c r="B57" s="1" t="n">
        <v>142804</v>
      </c>
      <c r="C57" s="1" t="n">
        <v>145111</v>
      </c>
    </row>
  </sheetData>
  <mergeCells count="1">
    <mergeCell ref="B37:C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16.84"/>
    <col collapsed="false" customWidth="true" hidden="false" outlineLevel="0" max="3" min="3" style="4" width="13.99"/>
    <col collapsed="false" customWidth="true" hidden="false" outlineLevel="0" max="4" min="4" style="4" width="13.14"/>
    <col collapsed="false" customWidth="true" hidden="false" outlineLevel="0" max="5" min="5" style="4" width="6.99"/>
    <col collapsed="false" customWidth="true" hidden="false" outlineLevel="0" max="9" min="6" style="4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8" t="s">
        <v>133</v>
      </c>
      <c r="C2" s="8" t="s">
        <v>88</v>
      </c>
      <c r="D2" s="8" t="s">
        <v>134</v>
      </c>
      <c r="E2" s="8" t="s">
        <v>135</v>
      </c>
      <c r="F2" s="8" t="s">
        <v>136</v>
      </c>
      <c r="G2" s="8" t="s">
        <v>90</v>
      </c>
      <c r="H2" s="8" t="s">
        <v>10</v>
      </c>
      <c r="I2" s="8" t="s">
        <v>137</v>
      </c>
    </row>
    <row r="3" customFormat="false" ht="12.75" hidden="false" customHeight="false" outlineLevel="0" collapsed="false">
      <c r="B3" s="4" t="s">
        <v>138</v>
      </c>
      <c r="C3" s="4" t="s">
        <v>139</v>
      </c>
      <c r="D3" s="4" t="n">
        <v>29320</v>
      </c>
      <c r="E3" s="4" t="s">
        <v>140</v>
      </c>
      <c r="F3" s="4" t="n">
        <v>-0.13</v>
      </c>
      <c r="G3" s="4" t="n">
        <v>106</v>
      </c>
      <c r="H3" s="9" t="n">
        <v>37043</v>
      </c>
      <c r="I3" s="4" t="n">
        <v>139272</v>
      </c>
    </row>
    <row r="4" customFormat="false" ht="12.75" hidden="false" customHeight="false" outlineLevel="0" collapsed="false">
      <c r="B4" s="4" t="s">
        <v>138</v>
      </c>
      <c r="C4" s="4" t="s">
        <v>139</v>
      </c>
      <c r="D4" s="4" t="n">
        <f aca="false">+D3</f>
        <v>29320</v>
      </c>
      <c r="E4" s="4" t="s">
        <v>141</v>
      </c>
      <c r="F4" s="4" t="n">
        <v>-0.14</v>
      </c>
      <c r="G4" s="4" t="n">
        <v>9</v>
      </c>
      <c r="H4" s="9" t="n">
        <v>37044</v>
      </c>
      <c r="I4" s="4" t="n">
        <v>143600</v>
      </c>
    </row>
    <row r="5" customFormat="false" ht="12.75" hidden="false" customHeight="false" outlineLevel="0" collapsed="false">
      <c r="B5" s="4" t="s">
        <v>138</v>
      </c>
      <c r="C5" s="4" t="s">
        <v>142</v>
      </c>
      <c r="D5" s="4" t="s">
        <v>143</v>
      </c>
      <c r="E5" s="4" t="s">
        <v>140</v>
      </c>
      <c r="F5" s="4" t="n">
        <v>-0.13</v>
      </c>
      <c r="G5" s="4" t="n">
        <v>403</v>
      </c>
      <c r="H5" s="9" t="n">
        <v>37045</v>
      </c>
      <c r="I5" s="4" t="n">
        <v>139272</v>
      </c>
    </row>
    <row r="6" customFormat="false" ht="12.75" hidden="false" customHeight="false" outlineLevel="0" collapsed="false">
      <c r="B6" s="4" t="s">
        <v>138</v>
      </c>
      <c r="C6" s="4" t="s">
        <v>142</v>
      </c>
      <c r="D6" s="4" t="s">
        <v>143</v>
      </c>
      <c r="E6" s="4" t="s">
        <v>141</v>
      </c>
      <c r="F6" s="4" t="n">
        <v>-0.14</v>
      </c>
      <c r="G6" s="4" t="n">
        <v>45</v>
      </c>
      <c r="H6" s="9" t="n">
        <v>37046</v>
      </c>
      <c r="I6" s="4" t="n">
        <v>143600</v>
      </c>
    </row>
    <row r="7" customFormat="false" ht="12.75" hidden="false" customHeight="false" outlineLevel="0" collapsed="false">
      <c r="B7" s="4" t="s">
        <v>138</v>
      </c>
      <c r="C7" s="4" t="s">
        <v>144</v>
      </c>
      <c r="D7" s="4" t="s">
        <v>145</v>
      </c>
      <c r="E7" s="4" t="s">
        <v>140</v>
      </c>
      <c r="F7" s="4" t="n">
        <v>-0.13</v>
      </c>
      <c r="G7" s="4" t="n">
        <v>4869</v>
      </c>
      <c r="H7" s="9" t="n">
        <v>37047</v>
      </c>
      <c r="I7" s="4" t="n">
        <v>139272</v>
      </c>
    </row>
    <row r="8" customFormat="false" ht="12.75" hidden="false" customHeight="false" outlineLevel="0" collapsed="false">
      <c r="B8" s="4" t="s">
        <v>138</v>
      </c>
      <c r="C8" s="4" t="s">
        <v>144</v>
      </c>
      <c r="D8" s="4" t="str">
        <f aca="false">+D7</f>
        <v>31-504-04</v>
      </c>
      <c r="E8" s="4" t="s">
        <v>141</v>
      </c>
      <c r="F8" s="4" t="n">
        <v>-0.14</v>
      </c>
      <c r="G8" s="4" t="n">
        <v>423</v>
      </c>
      <c r="H8" s="9" t="n">
        <v>37048</v>
      </c>
      <c r="I8" s="4" t="n">
        <v>143600</v>
      </c>
    </row>
    <row r="9" customFormat="false" ht="12.75" hidden="false" customHeight="false" outlineLevel="0" collapsed="false">
      <c r="B9" s="4" t="s">
        <v>138</v>
      </c>
      <c r="C9" s="4" t="s">
        <v>146</v>
      </c>
      <c r="D9" s="4" t="s">
        <v>147</v>
      </c>
      <c r="E9" s="4" t="s">
        <v>140</v>
      </c>
      <c r="F9" s="4" t="n">
        <v>-0.13</v>
      </c>
      <c r="G9" s="4" t="n">
        <v>0</v>
      </c>
      <c r="H9" s="9" t="n">
        <v>37049</v>
      </c>
      <c r="I9" s="4" t="n">
        <v>139272</v>
      </c>
    </row>
    <row r="10" customFormat="false" ht="12.75" hidden="false" customHeight="false" outlineLevel="0" collapsed="false">
      <c r="B10" s="4" t="s">
        <v>138</v>
      </c>
      <c r="C10" s="4" t="s">
        <v>146</v>
      </c>
      <c r="D10" s="4" t="str">
        <f aca="false">+D9</f>
        <v>21-022-08</v>
      </c>
      <c r="E10" s="4" t="s">
        <v>141</v>
      </c>
      <c r="F10" s="4" t="n">
        <v>-0.14</v>
      </c>
      <c r="G10" s="4" t="n">
        <v>71</v>
      </c>
      <c r="H10" s="9" t="n">
        <v>37050</v>
      </c>
      <c r="I10" s="4" t="n">
        <v>143600</v>
      </c>
    </row>
    <row r="11" customFormat="false" ht="12.75" hidden="false" customHeight="false" outlineLevel="0" collapsed="false">
      <c r="B11" s="4" t="s">
        <v>138</v>
      </c>
      <c r="C11" s="4" t="s">
        <v>148</v>
      </c>
      <c r="D11" s="4" t="s">
        <v>149</v>
      </c>
      <c r="E11" s="4" t="s">
        <v>140</v>
      </c>
      <c r="F11" s="4" t="n">
        <v>-0.13</v>
      </c>
      <c r="G11" s="4" t="n">
        <v>1061</v>
      </c>
      <c r="H11" s="9" t="n">
        <v>37051</v>
      </c>
      <c r="I11" s="4" t="n">
        <v>139272</v>
      </c>
    </row>
    <row r="12" customFormat="false" ht="12.75" hidden="false" customHeight="false" outlineLevel="0" collapsed="false">
      <c r="B12" s="4" t="s">
        <v>138</v>
      </c>
      <c r="C12" s="4" t="s">
        <v>148</v>
      </c>
      <c r="D12" s="4" t="s">
        <v>149</v>
      </c>
      <c r="E12" s="4" t="s">
        <v>141</v>
      </c>
      <c r="F12" s="4" t="n">
        <v>-0.14</v>
      </c>
      <c r="G12" s="4" t="n">
        <v>92</v>
      </c>
      <c r="H12" s="9" t="n">
        <v>37052</v>
      </c>
      <c r="I12" s="4" t="n">
        <v>143600</v>
      </c>
    </row>
    <row r="13" customFormat="false" ht="12.75" hidden="false" customHeight="false" outlineLevel="0" collapsed="false">
      <c r="B13" s="4" t="s">
        <v>138</v>
      </c>
      <c r="C13" s="4" t="s">
        <v>150</v>
      </c>
      <c r="D13" s="4" t="s">
        <v>151</v>
      </c>
      <c r="E13" s="4" t="s">
        <v>140</v>
      </c>
      <c r="F13" s="4" t="n">
        <v>-0.13</v>
      </c>
      <c r="G13" s="4" t="n">
        <v>386</v>
      </c>
      <c r="H13" s="9" t="n">
        <v>37053</v>
      </c>
      <c r="I13" s="4" t="n">
        <v>139272</v>
      </c>
    </row>
    <row r="14" customFormat="false" ht="12.75" hidden="false" customHeight="false" outlineLevel="0" collapsed="false">
      <c r="B14" s="4" t="s">
        <v>138</v>
      </c>
      <c r="C14" s="4" t="s">
        <v>150</v>
      </c>
      <c r="D14" s="4" t="s">
        <v>151</v>
      </c>
      <c r="E14" s="4" t="s">
        <v>141</v>
      </c>
      <c r="F14" s="4" t="n">
        <v>-0.14</v>
      </c>
      <c r="G14" s="4" t="n">
        <v>34</v>
      </c>
      <c r="H14" s="9" t="n">
        <v>37054</v>
      </c>
      <c r="I14" s="4" t="n">
        <v>143600</v>
      </c>
    </row>
    <row r="15" customFormat="false" ht="12.75" hidden="false" customHeight="false" outlineLevel="0" collapsed="false">
      <c r="B15" s="4" t="s">
        <v>138</v>
      </c>
      <c r="C15" s="4" t="s">
        <v>152</v>
      </c>
      <c r="D15" s="4" t="s">
        <v>153</v>
      </c>
      <c r="E15" s="4" t="s">
        <v>140</v>
      </c>
      <c r="F15" s="4" t="n">
        <v>-0.13</v>
      </c>
      <c r="G15" s="4" t="n">
        <v>1887</v>
      </c>
      <c r="H15" s="9" t="n">
        <v>37055</v>
      </c>
      <c r="I15" s="4" t="n">
        <v>139272</v>
      </c>
    </row>
    <row r="16" customFormat="false" ht="12.75" hidden="false" customHeight="false" outlineLevel="0" collapsed="false">
      <c r="B16" s="4" t="s">
        <v>138</v>
      </c>
      <c r="C16" s="4" t="s">
        <v>152</v>
      </c>
      <c r="D16" s="4" t="str">
        <f aca="false">+D15</f>
        <v>23-603-01</v>
      </c>
      <c r="E16" s="4" t="s">
        <v>141</v>
      </c>
      <c r="F16" s="4" t="n">
        <v>-0.14</v>
      </c>
      <c r="G16" s="4" t="n">
        <v>164</v>
      </c>
      <c r="H16" s="9" t="n">
        <v>37056</v>
      </c>
      <c r="I16" s="4" t="n">
        <v>143600</v>
      </c>
    </row>
    <row r="17" customFormat="false" ht="12.75" hidden="false" customHeight="false" outlineLevel="0" collapsed="false">
      <c r="B17" s="4" t="s">
        <v>138</v>
      </c>
      <c r="C17" s="4" t="s">
        <v>154</v>
      </c>
      <c r="D17" s="4" t="s">
        <v>155</v>
      </c>
      <c r="E17" s="4" t="s">
        <v>140</v>
      </c>
      <c r="F17" s="4" t="n">
        <v>-0.13</v>
      </c>
      <c r="G17" s="4" t="n">
        <v>4646</v>
      </c>
      <c r="H17" s="9" t="n">
        <v>37057</v>
      </c>
      <c r="I17" s="4" t="n">
        <v>139272</v>
      </c>
    </row>
    <row r="18" customFormat="false" ht="12.75" hidden="false" customHeight="false" outlineLevel="0" collapsed="false">
      <c r="B18" s="4" t="s">
        <v>138</v>
      </c>
      <c r="C18" s="4" t="s">
        <v>154</v>
      </c>
      <c r="D18" s="4" t="s">
        <v>155</v>
      </c>
      <c r="E18" s="4" t="s">
        <v>141</v>
      </c>
      <c r="F18" s="4" t="n">
        <v>-0.14</v>
      </c>
      <c r="G18" s="4" t="n">
        <v>404</v>
      </c>
      <c r="H18" s="9" t="n">
        <v>37058</v>
      </c>
      <c r="I18" s="4" t="n">
        <v>143600</v>
      </c>
    </row>
    <row r="19" customFormat="false" ht="12.75" hidden="false" customHeight="false" outlineLevel="0" collapsed="false">
      <c r="B19" s="4" t="s">
        <v>156</v>
      </c>
      <c r="C19" s="4" t="s">
        <v>157</v>
      </c>
      <c r="D19" s="4" t="n">
        <v>29230</v>
      </c>
      <c r="E19" s="4" t="s">
        <v>140</v>
      </c>
      <c r="F19" s="4" t="n">
        <v>-0.13</v>
      </c>
      <c r="G19" s="4" t="n">
        <v>4</v>
      </c>
      <c r="H19" s="9" t="n">
        <v>37059</v>
      </c>
      <c r="I19" s="4" t="s">
        <v>158</v>
      </c>
    </row>
    <row r="20" customFormat="false" ht="12.75" hidden="false" customHeight="false" outlineLevel="0" collapsed="false">
      <c r="B20" s="4" t="s">
        <v>156</v>
      </c>
      <c r="C20" s="4" t="s">
        <v>144</v>
      </c>
      <c r="D20" s="4" t="s">
        <v>159</v>
      </c>
      <c r="E20" s="4" t="s">
        <v>140</v>
      </c>
      <c r="F20" s="4" t="n">
        <v>-0.13</v>
      </c>
      <c r="G20" s="4" t="n">
        <v>486</v>
      </c>
      <c r="H20" s="9" t="n">
        <v>37060</v>
      </c>
      <c r="I20" s="4" t="s">
        <v>160</v>
      </c>
    </row>
    <row r="21" customFormat="false" ht="12.75" hidden="false" customHeight="false" outlineLevel="0" collapsed="false">
      <c r="H21" s="9"/>
      <c r="I21" s="4" t="s">
        <v>161</v>
      </c>
    </row>
    <row r="22" customFormat="false" ht="12.75" hidden="false" customHeight="false" outlineLevel="0" collapsed="false">
      <c r="B22" s="4" t="s">
        <v>156</v>
      </c>
      <c r="C22" s="4" t="s">
        <v>148</v>
      </c>
      <c r="D22" s="4" t="s">
        <v>149</v>
      </c>
      <c r="E22" s="4" t="s">
        <v>140</v>
      </c>
      <c r="F22" s="4" t="n">
        <v>-0.13</v>
      </c>
      <c r="G22" s="4" t="n">
        <v>578</v>
      </c>
      <c r="H22" s="9" t="n">
        <v>37061</v>
      </c>
      <c r="I22" s="4" t="s">
        <v>162</v>
      </c>
    </row>
    <row r="23" customFormat="false" ht="12.75" hidden="false" customHeight="false" outlineLevel="0" collapsed="false">
      <c r="B23" s="4" t="s">
        <v>156</v>
      </c>
      <c r="C23" s="4" t="s">
        <v>150</v>
      </c>
      <c r="D23" s="4" t="s">
        <v>151</v>
      </c>
      <c r="E23" s="4" t="s">
        <v>140</v>
      </c>
      <c r="F23" s="4" t="n">
        <v>-0.13</v>
      </c>
      <c r="G23" s="4" t="n">
        <v>65</v>
      </c>
      <c r="H23" s="9" t="n">
        <v>37062</v>
      </c>
      <c r="I23" s="4" t="s">
        <v>163</v>
      </c>
    </row>
    <row r="24" customFormat="false" ht="12.75" hidden="false" customHeight="false" outlineLevel="0" collapsed="false">
      <c r="B24" s="4" t="s">
        <v>156</v>
      </c>
      <c r="C24" s="4" t="s">
        <v>152</v>
      </c>
      <c r="D24" s="4" t="s">
        <v>153</v>
      </c>
      <c r="E24" s="4" t="s">
        <v>140</v>
      </c>
      <c r="F24" s="4" t="n">
        <v>-0.13</v>
      </c>
      <c r="G24" s="4" t="n">
        <v>335</v>
      </c>
      <c r="H24" s="9" t="n">
        <v>37063</v>
      </c>
      <c r="I24" s="4" t="n">
        <v>142401</v>
      </c>
    </row>
    <row r="25" customFormat="false" ht="12.75" hidden="false" customHeight="false" outlineLevel="0" collapsed="false">
      <c r="A25" s="0" t="s">
        <v>6</v>
      </c>
    </row>
    <row r="27" customFormat="false" ht="12.75" hidden="false" customHeight="false" outlineLevel="0" collapsed="false">
      <c r="B27" s="10" t="s">
        <v>164</v>
      </c>
      <c r="C27" s="10" t="s">
        <v>142</v>
      </c>
      <c r="D27" s="4" t="str">
        <f aca="false">+D5</f>
        <v>19-1043-00</v>
      </c>
      <c r="E27" s="10" t="s">
        <v>140</v>
      </c>
      <c r="F27" s="10" t="n">
        <v>-0.08</v>
      </c>
      <c r="G27" s="10" t="n">
        <v>448</v>
      </c>
      <c r="H27" s="11" t="s">
        <v>66</v>
      </c>
      <c r="I27" s="4" t="n">
        <v>144279</v>
      </c>
    </row>
    <row r="28" customFormat="false" ht="12.75" hidden="false" customHeight="false" outlineLevel="0" collapsed="false">
      <c r="B28" s="10" t="s">
        <v>164</v>
      </c>
      <c r="C28" s="10" t="s">
        <v>150</v>
      </c>
      <c r="D28" s="4" t="str">
        <f aca="false">+D13</f>
        <v>440-557</v>
      </c>
      <c r="E28" s="10" t="s">
        <v>140</v>
      </c>
      <c r="F28" s="10" t="n">
        <v>-0.105</v>
      </c>
      <c r="G28" s="10" t="n">
        <v>485</v>
      </c>
      <c r="H28" s="11" t="n">
        <v>36586</v>
      </c>
      <c r="I28" s="4" t="n">
        <v>142889</v>
      </c>
    </row>
    <row r="29" customFormat="false" ht="12.75" hidden="false" customHeight="false" outlineLevel="0" collapsed="false">
      <c r="B29" s="10" t="s">
        <v>164</v>
      </c>
      <c r="C29" s="10" t="s">
        <v>152</v>
      </c>
      <c r="D29" s="4" t="str">
        <f aca="false">+D15</f>
        <v>23-603-01</v>
      </c>
      <c r="E29" s="10" t="s">
        <v>140</v>
      </c>
      <c r="F29" s="10" t="n">
        <v>-0.105</v>
      </c>
      <c r="G29" s="10" t="n">
        <v>2386</v>
      </c>
      <c r="H29" s="11" t="n">
        <v>36586</v>
      </c>
      <c r="I29" s="4" t="n">
        <v>142889</v>
      </c>
    </row>
    <row r="30" customFormat="false" ht="12.75" hidden="false" customHeight="false" outlineLevel="0" collapsed="false">
      <c r="B30" s="4" t="s">
        <v>164</v>
      </c>
      <c r="C30" s="4" t="str">
        <f aca="false">+C17</f>
        <v>Jennings Plant</v>
      </c>
      <c r="D30" s="4" t="str">
        <f aca="false">+D17</f>
        <v>440-565</v>
      </c>
      <c r="E30" s="4" t="s">
        <v>140</v>
      </c>
      <c r="F30" s="4" t="n">
        <v>-0.13</v>
      </c>
      <c r="G30" s="4" t="n">
        <v>5050</v>
      </c>
      <c r="H30" s="4" t="s">
        <v>66</v>
      </c>
      <c r="I30" s="4" t="n">
        <v>145195</v>
      </c>
      <c r="J30" s="0" t="n">
        <v>159428</v>
      </c>
      <c r="K30" s="0" t="n">
        <v>203359</v>
      </c>
    </row>
    <row r="31" customFormat="false" ht="12.75" hidden="false" customHeight="false" outlineLevel="0" collapsed="false">
      <c r="B31" s="4" t="s">
        <v>165</v>
      </c>
      <c r="C31" s="4" t="s">
        <v>166</v>
      </c>
      <c r="D31" s="4" t="s">
        <v>167</v>
      </c>
      <c r="G31" s="4" t="n">
        <f aca="false">16068-5050-3319</f>
        <v>7699</v>
      </c>
      <c r="I31" s="4" t="n">
        <v>144959</v>
      </c>
      <c r="J31" s="0" t="n">
        <v>159413</v>
      </c>
      <c r="K31" s="0" t="n">
        <v>203345</v>
      </c>
    </row>
    <row r="33" customFormat="false" ht="12.75" hidden="false" customHeight="false" outlineLevel="0" collapsed="false">
      <c r="A33" s="0" t="s">
        <v>13</v>
      </c>
    </row>
    <row r="34" customFormat="false" ht="12.75" hidden="false" customHeight="false" outlineLevel="0" collapsed="false">
      <c r="B34" s="4" t="s">
        <v>168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169</v>
      </c>
    </row>
    <row r="3" customFormat="false" ht="12.75" hidden="false" customHeight="false" outlineLevel="0" collapsed="false">
      <c r="B3" s="0" t="s">
        <v>170</v>
      </c>
    </row>
    <row r="4" customFormat="false" ht="12.75" hidden="false" customHeight="false" outlineLevel="0" collapsed="false">
      <c r="B4" s="0" t="s">
        <v>171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172</v>
      </c>
    </row>
    <row r="7" customFormat="false" ht="12.75" hidden="false" customHeight="false" outlineLevel="0" collapsed="false">
      <c r="A7" s="0" t="s">
        <v>10</v>
      </c>
    </row>
    <row r="8" customFormat="false" ht="12.75" hidden="false" customHeight="false" outlineLevel="0" collapsed="false">
      <c r="B8" s="0" t="s">
        <v>41</v>
      </c>
    </row>
    <row r="9" customFormat="false" ht="12.75" hidden="false" customHeight="false" outlineLevel="0" collapsed="false">
      <c r="A9" s="0" t="s">
        <v>13</v>
      </c>
    </row>
    <row r="10" customFormat="false" ht="12.75" hidden="false" customHeight="false" outlineLevel="0" collapsed="false">
      <c r="B10" s="0" t="s">
        <v>173</v>
      </c>
    </row>
    <row r="11" customFormat="false" ht="12.75" hidden="false" customHeight="false" outlineLevel="0" collapsed="false">
      <c r="B11" s="0" t="s">
        <v>174</v>
      </c>
    </row>
    <row r="12" customFormat="false" ht="12.75" hidden="false" customHeight="false" outlineLevel="0" collapsed="false">
      <c r="B12" s="0" t="s">
        <v>175</v>
      </c>
    </row>
    <row r="13" customFormat="false" ht="12.75" hidden="false" customHeight="false" outlineLevel="0" collapsed="false">
      <c r="B13" s="0" t="s">
        <v>176</v>
      </c>
    </row>
    <row r="15" customFormat="false" ht="12.75" hidden="false" customHeight="false" outlineLevel="0" collapsed="false">
      <c r="A15" s="0" t="s">
        <v>177</v>
      </c>
      <c r="B15" s="4" t="s">
        <v>178</v>
      </c>
      <c r="C15" s="4" t="s">
        <v>25</v>
      </c>
      <c r="D15" s="4" t="s">
        <v>26</v>
      </c>
    </row>
    <row r="16" customFormat="false" ht="12.75" hidden="false" customHeight="false" outlineLevel="0" collapsed="false">
      <c r="A16" s="2" t="s">
        <v>179</v>
      </c>
      <c r="B16" s="4" t="n">
        <v>139248</v>
      </c>
      <c r="C16" s="4" t="n">
        <f aca="false">+B16</f>
        <v>139248</v>
      </c>
      <c r="D16" s="4" t="n">
        <f aca="false">+C16</f>
        <v>139248</v>
      </c>
    </row>
    <row r="17" customFormat="false" ht="12.75" hidden="false" customHeight="false" outlineLevel="0" collapsed="false">
      <c r="A17" s="2" t="s">
        <v>29</v>
      </c>
      <c r="B17" s="4" t="n">
        <v>143533</v>
      </c>
      <c r="C17" s="4" t="n">
        <f aca="false">+B17</f>
        <v>143533</v>
      </c>
      <c r="D17" s="4" t="n">
        <f aca="false">+C17</f>
        <v>143533</v>
      </c>
    </row>
    <row r="18" customFormat="false" ht="12.75" hidden="false" customHeight="false" outlineLevel="0" collapsed="false">
      <c r="A18" s="2" t="s">
        <v>180</v>
      </c>
      <c r="B18" s="4" t="n">
        <v>144963</v>
      </c>
      <c r="C18" s="4" t="n">
        <v>154553</v>
      </c>
      <c r="D18" s="4" t="n">
        <v>203587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181</v>
      </c>
    </row>
    <row r="3" customFormat="false" ht="12.75" hidden="false" customHeight="false" outlineLevel="0" collapsed="false">
      <c r="B3" s="0" t="s">
        <v>182</v>
      </c>
    </row>
    <row r="4" customFormat="false" ht="12.75" hidden="false" customHeight="false" outlineLevel="0" collapsed="false">
      <c r="B4" s="0" t="s">
        <v>183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184</v>
      </c>
    </row>
    <row r="7" customFormat="false" ht="12.75" hidden="false" customHeight="false" outlineLevel="0" collapsed="false">
      <c r="B7" s="0" t="s">
        <v>182</v>
      </c>
    </row>
    <row r="8" customFormat="false" ht="12.75" hidden="false" customHeight="false" outlineLevel="0" collapsed="false">
      <c r="B8" s="0" t="s">
        <v>185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186</v>
      </c>
    </row>
    <row r="11" customFormat="false" ht="12.75" hidden="false" customHeight="false" outlineLevel="0" collapsed="false">
      <c r="B11" s="0" t="s">
        <v>187</v>
      </c>
    </row>
    <row r="13" customFormat="false" ht="12.75" hidden="false" customHeight="false" outlineLevel="0" collapsed="false">
      <c r="A13" s="0" t="s">
        <v>23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188</v>
      </c>
    </row>
    <row r="3" customFormat="false" ht="12.75" hidden="false" customHeight="false" outlineLevel="0" collapsed="false">
      <c r="B3" s="0" t="s">
        <v>189</v>
      </c>
    </row>
    <row r="4" customFormat="false" ht="12.75" hidden="false" customHeight="false" outlineLevel="0" collapsed="false">
      <c r="C4" s="0" t="s">
        <v>190</v>
      </c>
    </row>
    <row r="5" customFormat="false" ht="12.75" hidden="false" customHeight="false" outlineLevel="0" collapsed="false">
      <c r="C5" s="0" t="s">
        <v>191</v>
      </c>
    </row>
    <row r="6" customFormat="false" ht="12.75" hidden="false" customHeight="false" outlineLevel="0" collapsed="false">
      <c r="B6" s="0" t="s">
        <v>192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193</v>
      </c>
    </row>
    <row r="9" customFormat="false" ht="12.75" hidden="false" customHeight="false" outlineLevel="0" collapsed="false">
      <c r="B9" s="0" t="s">
        <v>194</v>
      </c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B11" s="0" t="s">
        <v>66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195</v>
      </c>
    </row>
    <row r="14" customFormat="false" ht="12.75" hidden="false" customHeight="false" outlineLevel="0" collapsed="false">
      <c r="C14" s="0" t="s">
        <v>196</v>
      </c>
    </row>
    <row r="15" customFormat="false" ht="12.75" hidden="false" customHeight="false" outlineLevel="0" collapsed="false">
      <c r="C15" s="0" t="s">
        <v>197</v>
      </c>
    </row>
    <row r="16" customFormat="false" ht="12.75" hidden="false" customHeight="false" outlineLevel="0" collapsed="false">
      <c r="A16" s="0" t="s">
        <v>23</v>
      </c>
    </row>
    <row r="17" customFormat="false" ht="12.75" hidden="false" customHeight="false" outlineLevel="0" collapsed="false">
      <c r="B17" s="0" t="s">
        <v>0</v>
      </c>
      <c r="C17" s="0" t="n">
        <v>143804</v>
      </c>
    </row>
    <row r="18" customFormat="false" ht="12.75" hidden="false" customHeight="false" outlineLevel="0" collapsed="false">
      <c r="C18" s="0" t="n">
        <v>143873</v>
      </c>
    </row>
    <row r="19" customFormat="false" ht="12.75" hidden="false" customHeight="false" outlineLevel="0" collapsed="false">
      <c r="C19" s="0" t="n">
        <v>144973</v>
      </c>
      <c r="D19" s="0" t="s">
        <v>198</v>
      </c>
    </row>
    <row r="20" customFormat="false" ht="12.75" hidden="false" customHeight="false" outlineLevel="0" collapsed="false">
      <c r="C20" s="0" t="n">
        <v>144976</v>
      </c>
      <c r="D20" s="0" t="s">
        <v>198</v>
      </c>
    </row>
    <row r="21" customFormat="false" ht="12.75" hidden="false" customHeight="false" outlineLevel="0" collapsed="false">
      <c r="C21" s="0" t="n">
        <v>144978</v>
      </c>
      <c r="D21" s="0" t="s">
        <v>198</v>
      </c>
    </row>
    <row r="22" customFormat="false" ht="12.75" hidden="false" customHeight="false" outlineLevel="0" collapsed="false">
      <c r="C22" s="0" t="n">
        <v>145116</v>
      </c>
      <c r="D22" s="0" t="s">
        <v>198</v>
      </c>
    </row>
    <row r="23" customFormat="false" ht="12.75" hidden="false" customHeight="false" outlineLevel="0" collapsed="false">
      <c r="B23" s="0" t="s">
        <v>6</v>
      </c>
      <c r="C23" s="0" t="n">
        <v>144049</v>
      </c>
    </row>
    <row r="24" customFormat="false" ht="12.75" hidden="false" customHeight="false" outlineLevel="0" collapsed="false">
      <c r="C24" s="0" t="n">
        <v>144052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2000-01-07T12:29:43Z</dcterms:created>
  <dc:creator>ami chokshi</dc:creator>
  <dc:description/>
  <dc:language>en-US</dc:language>
  <cp:lastModifiedBy>ami chokshi</cp:lastModifiedBy>
  <cp:lastPrinted>2000-01-26T17:23:51Z</cp:lastPrinted>
  <cp:revision>0</cp:revision>
  <dc:subject/>
  <dc:title/>
</cp:coreProperties>
</file>