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erage Price" sheetId="1" state="visible" r:id="rId3"/>
    <sheet name="Deals" sheetId="2" state="visible" r:id="rId4"/>
    <sheet name="Price-Graph" sheetId="3" state="visible" r:id="rId5"/>
    <sheet name="Sheet3" sheetId="4" state="visible" r:id="rId6"/>
  </sheets>
  <definedNames>
    <definedName function="false" hidden="false" localSheetId="0" name="_xlnm.Print_Area" vbProcedure="false">'Average Price'!$A$6:$D$9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<sst xmlns="http://schemas.openxmlformats.org/spreadsheetml/2006/main" count="194" uniqueCount="22">
  <si>
    <t xml:space="preserve">Date</t>
  </si>
  <si>
    <t xml:space="preserve">Peak / Off-Peak</t>
  </si>
  <si>
    <t xml:space="preserve">Zone</t>
  </si>
  <si>
    <t xml:space="preserve">Price</t>
  </si>
  <si>
    <t xml:space="preserve">Buy MW</t>
  </si>
  <si>
    <t xml:space="preserve">Sell MW</t>
  </si>
  <si>
    <t xml:space="preserve">OP</t>
  </si>
  <si>
    <t xml:space="preserve">NP-15</t>
  </si>
  <si>
    <t xml:space="preserve">Delivery Date</t>
  </si>
  <si>
    <t xml:space="preserve">SP-15</t>
  </si>
  <si>
    <t xml:space="preserve">P</t>
  </si>
  <si>
    <t xml:space="preserve">NP P</t>
  </si>
  <si>
    <t xml:space="preserve">NP OP</t>
  </si>
  <si>
    <t xml:space="preserve">SP P</t>
  </si>
  <si>
    <t xml:space="preserve">SP OP</t>
  </si>
  <si>
    <t xml:space="preserve">Megawatts</t>
  </si>
  <si>
    <t xml:space="preserve">Buy</t>
  </si>
  <si>
    <t xml:space="preserve">Sell</t>
  </si>
  <si>
    <t xml:space="preserve">MW</t>
  </si>
  <si>
    <t xml:space="preserve">Index</t>
  </si>
  <si>
    <t xml:space="preserve">(All)</t>
  </si>
  <si>
    <t xml:space="preserve">Sum of Price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</si>
</sst>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1.5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6188131736974"/>
          <c:y val="0.0359560067681895"/>
          <c:w val="0.980381186826303"/>
          <c:h val="0.945713479977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"NP-15 OP"</c:f>
              <c:strCache>
                <c:ptCount val="1"/>
                <c:pt idx="0">
                  <c:v>NP-15 OP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'Price-Graph'!$A$7:$A$21</c:f>
              <c:strCache>
                <c:ptCount val="15"/>
                <c:pt idx="0">
                  <c:v>2/6/2001</c:v>
                </c:pt>
                <c:pt idx="1">
                  <c:v>2/7/2001</c:v>
                </c:pt>
                <c:pt idx="2">
                  <c:v>2/8/2001</c:v>
                </c:pt>
                <c:pt idx="3">
                  <c:v>2/9/2001</c:v>
                </c:pt>
                <c:pt idx="4">
                  <c:v>2/10/2001</c:v>
                </c:pt>
                <c:pt idx="5">
                  <c:v>2/11/2001</c:v>
                </c:pt>
                <c:pt idx="6">
                  <c:v>2/12/2001</c:v>
                </c:pt>
                <c:pt idx="7">
                  <c:v>2/13/2001</c:v>
                </c:pt>
                <c:pt idx="8">
                  <c:v>2/14/2001</c:v>
                </c:pt>
                <c:pt idx="9">
                  <c:v>2/15/2001</c:v>
                </c:pt>
                <c:pt idx="10">
                  <c:v>2/16/2001</c:v>
                </c:pt>
                <c:pt idx="11">
                  <c:v>2/17/2001</c:v>
                </c:pt>
                <c:pt idx="12">
                  <c:v>2/18/2001</c:v>
                </c:pt>
                <c:pt idx="13">
                  <c:v>2/19/2001</c:v>
                </c:pt>
                <c:pt idx="14">
                  <c:v>2/20/2001</c:v>
                </c:pt>
              </c:strCache>
            </c:strRef>
          </c:cat>
          <c:val>
            <c:numRef>
              <c:f>'Price-Graph'!$B$7:$B$21</c:f>
              <c:numCache>
                <c:formatCode>General</c:formatCode>
                <c:ptCount val="15"/>
                <c:pt idx="0">
                  <c:v>177.5</c:v>
                </c:pt>
                <c:pt idx="1">
                  <c:v>213.888888888889</c:v>
                </c:pt>
                <c:pt idx="2">
                  <c:v>216.75</c:v>
                </c:pt>
                <c:pt idx="3">
                  <c:v>200</c:v>
                </c:pt>
                <c:pt idx="4">
                  <c:v>200</c:v>
                </c:pt>
                <c:pt idx="5">
                  <c:v>227.5</c:v>
                </c:pt>
                <c:pt idx="6">
                  <c:v>227.5</c:v>
                </c:pt>
                <c:pt idx="7">
                  <c:v>238.5</c:v>
                </c:pt>
                <c:pt idx="8">
                  <c:v>291.666666666667</c:v>
                </c:pt>
                <c:pt idx="9">
                  <c:v>340</c:v>
                </c:pt>
                <c:pt idx="10">
                  <c:v>340</c:v>
                </c:pt>
                <c:pt idx="11">
                  <c:v>299.7</c:v>
                </c:pt>
                <c:pt idx="12">
                  <c:v>299.7</c:v>
                </c:pt>
                <c:pt idx="13">
                  <c:v>217.111111111111</c:v>
                </c:pt>
                <c:pt idx="14">
                  <c:v>217.111111111111</c:v>
                </c:pt>
              </c:numCache>
            </c:numRef>
          </c:val>
        </c:ser>
        <c:ser>
          <c:idx val="1"/>
          <c:order val="1"/>
          <c:tx>
            <c:strRef>
              <c:f>"NP-15 P"</c:f>
              <c:strCache>
                <c:ptCount val="1"/>
                <c:pt idx="0">
                  <c:v>NP-15 P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'Price-Graph'!$A$7:$A$21</c:f>
              <c:strCache>
                <c:ptCount val="15"/>
                <c:pt idx="0">
                  <c:v>2/6/2001</c:v>
                </c:pt>
                <c:pt idx="1">
                  <c:v>2/7/2001</c:v>
                </c:pt>
                <c:pt idx="2">
                  <c:v>2/8/2001</c:v>
                </c:pt>
                <c:pt idx="3">
                  <c:v>2/9/2001</c:v>
                </c:pt>
                <c:pt idx="4">
                  <c:v>2/10/2001</c:v>
                </c:pt>
                <c:pt idx="5">
                  <c:v>2/11/2001</c:v>
                </c:pt>
                <c:pt idx="6">
                  <c:v>2/12/2001</c:v>
                </c:pt>
                <c:pt idx="7">
                  <c:v>2/13/2001</c:v>
                </c:pt>
                <c:pt idx="8">
                  <c:v>2/14/2001</c:v>
                </c:pt>
                <c:pt idx="9">
                  <c:v>2/15/2001</c:v>
                </c:pt>
                <c:pt idx="10">
                  <c:v>2/16/2001</c:v>
                </c:pt>
                <c:pt idx="11">
                  <c:v>2/17/2001</c:v>
                </c:pt>
                <c:pt idx="12">
                  <c:v>2/18/2001</c:v>
                </c:pt>
                <c:pt idx="13">
                  <c:v>2/19/2001</c:v>
                </c:pt>
                <c:pt idx="14">
                  <c:v>2/20/2001</c:v>
                </c:pt>
              </c:strCache>
            </c:strRef>
          </c:cat>
          <c:val>
            <c:numRef>
              <c:f>'Price-Graph'!$C$7:$C$21</c:f>
              <c:numCache>
                <c:formatCode>General</c:formatCode>
                <c:ptCount val="15"/>
                <c:pt idx="0">
                  <c:v>180.615384615385</c:v>
                </c:pt>
                <c:pt idx="1">
                  <c:v>246.857142857143</c:v>
                </c:pt>
                <c:pt idx="2">
                  <c:v>273</c:v>
                </c:pt>
                <c:pt idx="3">
                  <c:v>216.001764705882</c:v>
                </c:pt>
                <c:pt idx="4">
                  <c:v>216.001764705882</c:v>
                </c:pt>
                <c:pt idx="6">
                  <c:v>258.333333333333</c:v>
                </c:pt>
                <c:pt idx="7">
                  <c:v>276.313157894737</c:v>
                </c:pt>
                <c:pt idx="8">
                  <c:v>315.83</c:v>
                </c:pt>
                <c:pt idx="9">
                  <c:v>432.083333333333</c:v>
                </c:pt>
                <c:pt idx="10">
                  <c:v>432.083333333333</c:v>
                </c:pt>
                <c:pt idx="11">
                  <c:v>324.444444444444</c:v>
                </c:pt>
                <c:pt idx="13">
                  <c:v>305.592</c:v>
                </c:pt>
                <c:pt idx="14">
                  <c:v>305.5952</c:v>
                </c:pt>
              </c:numCache>
            </c:numRef>
          </c:val>
        </c:ser>
        <c:ser>
          <c:idx val="2"/>
          <c:order val="2"/>
          <c:tx>
            <c:strRef>
              <c:f>"SP-15 OP"</c:f>
              <c:strCache>
                <c:ptCount val="1"/>
                <c:pt idx="0">
                  <c:v>SP-15 OP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'Price-Graph'!$A$7:$A$21</c:f>
              <c:strCache>
                <c:ptCount val="15"/>
                <c:pt idx="0">
                  <c:v>2/6/2001</c:v>
                </c:pt>
                <c:pt idx="1">
                  <c:v>2/7/2001</c:v>
                </c:pt>
                <c:pt idx="2">
                  <c:v>2/8/2001</c:v>
                </c:pt>
                <c:pt idx="3">
                  <c:v>2/9/2001</c:v>
                </c:pt>
                <c:pt idx="4">
                  <c:v>2/10/2001</c:v>
                </c:pt>
                <c:pt idx="5">
                  <c:v>2/11/2001</c:v>
                </c:pt>
                <c:pt idx="6">
                  <c:v>2/12/2001</c:v>
                </c:pt>
                <c:pt idx="7">
                  <c:v>2/13/2001</c:v>
                </c:pt>
                <c:pt idx="8">
                  <c:v>2/14/2001</c:v>
                </c:pt>
                <c:pt idx="9">
                  <c:v>2/15/2001</c:v>
                </c:pt>
                <c:pt idx="10">
                  <c:v>2/16/2001</c:v>
                </c:pt>
                <c:pt idx="11">
                  <c:v>2/17/2001</c:v>
                </c:pt>
                <c:pt idx="12">
                  <c:v>2/18/2001</c:v>
                </c:pt>
                <c:pt idx="13">
                  <c:v>2/19/2001</c:v>
                </c:pt>
                <c:pt idx="14">
                  <c:v>2/20/2001</c:v>
                </c:pt>
              </c:strCache>
            </c:strRef>
          </c:cat>
          <c:val>
            <c:numRef>
              <c:f>'Price-Graph'!$D$7:$D$21</c:f>
              <c:numCache>
                <c:formatCode>General</c:formatCode>
                <c:ptCount val="15"/>
                <c:pt idx="0">
                  <c:v>146.776315789474</c:v>
                </c:pt>
                <c:pt idx="1">
                  <c:v>146.2</c:v>
                </c:pt>
                <c:pt idx="2">
                  <c:v>146.75</c:v>
                </c:pt>
                <c:pt idx="3">
                  <c:v>125.706896551724</c:v>
                </c:pt>
                <c:pt idx="4">
                  <c:v>125.706896551724</c:v>
                </c:pt>
                <c:pt idx="5">
                  <c:v>159.119402985075</c:v>
                </c:pt>
                <c:pt idx="6">
                  <c:v>159.119402985075</c:v>
                </c:pt>
                <c:pt idx="7">
                  <c:v>157.612307692308</c:v>
                </c:pt>
                <c:pt idx="8">
                  <c:v>197.096774193548</c:v>
                </c:pt>
                <c:pt idx="9">
                  <c:v>308.083333333333</c:v>
                </c:pt>
                <c:pt idx="10">
                  <c:v>308.083333333333</c:v>
                </c:pt>
                <c:pt idx="11">
                  <c:v>266</c:v>
                </c:pt>
                <c:pt idx="12">
                  <c:v>266</c:v>
                </c:pt>
                <c:pt idx="13">
                  <c:v>192.272727272727</c:v>
                </c:pt>
                <c:pt idx="14">
                  <c:v>192.272727272727</c:v>
                </c:pt>
              </c:numCache>
            </c:numRef>
          </c:val>
        </c:ser>
        <c:ser>
          <c:idx val="3"/>
          <c:order val="3"/>
          <c:tx>
            <c:strRef>
              <c:f>"SP-15 P"</c:f>
              <c:strCache>
                <c:ptCount val="1"/>
                <c:pt idx="0">
                  <c:v>SP-15 P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'Price-Graph'!$A$7:$A$21</c:f>
              <c:strCache>
                <c:ptCount val="15"/>
                <c:pt idx="0">
                  <c:v>2/6/2001</c:v>
                </c:pt>
                <c:pt idx="1">
                  <c:v>2/7/2001</c:v>
                </c:pt>
                <c:pt idx="2">
                  <c:v>2/8/2001</c:v>
                </c:pt>
                <c:pt idx="3">
                  <c:v>2/9/2001</c:v>
                </c:pt>
                <c:pt idx="4">
                  <c:v>2/10/2001</c:v>
                </c:pt>
                <c:pt idx="5">
                  <c:v>2/11/2001</c:v>
                </c:pt>
                <c:pt idx="6">
                  <c:v>2/12/2001</c:v>
                </c:pt>
                <c:pt idx="7">
                  <c:v>2/13/2001</c:v>
                </c:pt>
                <c:pt idx="8">
                  <c:v>2/14/2001</c:v>
                </c:pt>
                <c:pt idx="9">
                  <c:v>2/15/2001</c:v>
                </c:pt>
                <c:pt idx="10">
                  <c:v>2/16/2001</c:v>
                </c:pt>
                <c:pt idx="11">
                  <c:v>2/17/2001</c:v>
                </c:pt>
                <c:pt idx="12">
                  <c:v>2/18/2001</c:v>
                </c:pt>
                <c:pt idx="13">
                  <c:v>2/19/2001</c:v>
                </c:pt>
                <c:pt idx="14">
                  <c:v>2/20/2001</c:v>
                </c:pt>
              </c:strCache>
            </c:strRef>
          </c:cat>
          <c:val>
            <c:numRef>
              <c:f>'Price-Graph'!$E$7:$E$21</c:f>
              <c:numCache>
                <c:formatCode>General</c:formatCode>
                <c:ptCount val="15"/>
                <c:pt idx="0">
                  <c:v>166.904761904762</c:v>
                </c:pt>
                <c:pt idx="1">
                  <c:v>172.25974025974</c:v>
                </c:pt>
                <c:pt idx="2">
                  <c:v>175.25</c:v>
                </c:pt>
                <c:pt idx="3">
                  <c:v>153.611111111111</c:v>
                </c:pt>
                <c:pt idx="4">
                  <c:v>153.611111111111</c:v>
                </c:pt>
                <c:pt idx="6">
                  <c:v>192</c:v>
                </c:pt>
                <c:pt idx="7">
                  <c:v>204.999756097561</c:v>
                </c:pt>
                <c:pt idx="8">
                  <c:v>272.059701492537</c:v>
                </c:pt>
                <c:pt idx="9">
                  <c:v>411.7965625</c:v>
                </c:pt>
                <c:pt idx="10">
                  <c:v>411.7965625</c:v>
                </c:pt>
                <c:pt idx="11">
                  <c:v>322.5</c:v>
                </c:pt>
                <c:pt idx="13">
                  <c:v>285.8333</c:v>
                </c:pt>
                <c:pt idx="14">
                  <c:v>285.8333</c:v>
                </c:pt>
              </c:numCache>
            </c:numRef>
          </c:val>
        </c:ser>
        <c:gapWidth val="150"/>
        <c:overlap val="0"/>
        <c:axId val="29828103"/>
        <c:axId val="926069"/>
      </c:barChart>
      <c:catAx>
        <c:axId val="298281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069"/>
        <c:crossesAt val="0"/>
        <c:auto val="1"/>
        <c:lblAlgn val="ctr"/>
        <c:lblOffset val="100"/>
        <c:noMultiLvlLbl val="0"/>
      </c:catAx>
      <c:valAx>
        <c:axId val="9260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281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764313155048"/>
          <c:y val="0.0111393119007332"/>
          <c:w val="0.29077617395845"/>
          <c:h val="0.1019458544839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408600</xdr:colOff>
          <xdr:row>12</xdr:row>
          <xdr:rowOff>133200</xdr:rowOff>
        </xdr:from>
        <xdr:to>
          <xdr:col>10</xdr:col>
          <xdr:colOff>229680</xdr:colOff>
          <xdr:row>15</xdr:row>
          <xdr:rowOff>123840</xdr:rowOff>
        </xdr:to>
        <xdr:sp>
          <xdr:nvSpPr>
            <xdr:cNvPr id="1001" name="Button 2" descr="Paste Todays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Todays Prices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398880</xdr:colOff>
          <xdr:row>6</xdr:row>
          <xdr:rowOff>133560</xdr:rowOff>
        </xdr:from>
        <xdr:to>
          <xdr:col>10</xdr:col>
          <xdr:colOff>40320</xdr:colOff>
          <xdr:row>10</xdr:row>
          <xdr:rowOff>28440</xdr:rowOff>
        </xdr:to>
        <xdr:sp>
          <xdr:nvSpPr>
            <xdr:cNvPr id="1002" name="Button 3" descr="Clear De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Deals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70200</xdr:colOff>
      <xdr:row>0</xdr:row>
      <xdr:rowOff>37800</xdr:rowOff>
    </xdr:from>
    <xdr:to>
      <xdr:col>12</xdr:col>
      <xdr:colOff>30600</xdr:colOff>
      <xdr:row>31</xdr:row>
      <xdr:rowOff>123840</xdr:rowOff>
    </xdr:to>
    <xdr:graphicFrame>
      <xdr:nvGraphicFramePr>
        <xdr:cNvPr id="0" name="Chart 3"/>
        <xdr:cNvGraphicFramePr/>
      </xdr:nvGraphicFramePr>
      <xdr:xfrm>
        <a:off x="70200" y="37800"/>
        <a:ext cx="9651600" cy="51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0" createdVersion="3">
  <cacheSource type="worksheet">
    <worksheetSource ref="A1:F4745" sheet="Average Price"/>
  </cacheSource>
  <cacheFields count="6">
    <cacheField name="Date" numFmtId="0">
      <sharedItems containsNonDate="0" containsDate="1" containsString="0" containsBlank="1" minDate="2001-02-06T00:00:00" maxDate="2001-02-21T00:00:00" count="17">
        <d v="2001-02-06T00:00:00"/>
        <d v="2001-02-07T00:00:00"/>
        <d v="2001-02-08T00:00:00"/>
        <d v="2001-02-09T00:00:00"/>
        <d v="2001-02-10T00:00:00"/>
        <d v="2001-02-11T00:00:00"/>
        <d v="2001-02-12T00:00:00"/>
        <d v="2001-02-13T00:00:00"/>
        <d v="2001-02-14T00:00:00"/>
        <d v="2001-02-15T00:00:00"/>
        <d v="2001-02-16T00:00:00"/>
        <d v="2001-02-17T00:00:00"/>
        <d v="2001-02-18T00:00:00"/>
        <d v="2001-02-19T00:00:00"/>
        <d v="2001-02-20T00:00:00"/>
        <d v="2001-02-21T00:00:00"/>
        <m/>
      </sharedItems>
    </cacheField>
    <cacheField name="Peak / Off-Peak" numFmtId="0">
      <sharedItems containsBlank="1" count="3">
        <s v="OP"/>
        <s v="P"/>
        <m/>
      </sharedItems>
    </cacheField>
    <cacheField name="Zone" numFmtId="0">
      <sharedItems containsBlank="1" count="3">
        <s v="NP-15"/>
        <s v="SP-15"/>
        <m/>
      </sharedItems>
    </cacheField>
    <cacheField name="Price" numFmtId="0">
      <sharedItems containsString="0" containsBlank="1" containsNumber="1" minValue="125.706896551724" maxValue="432.083333333333" count="46">
        <n v="125.706896551724"/>
        <n v="146.2"/>
        <n v="146.75"/>
        <n v="146.776315789474"/>
        <n v="153.611111111111"/>
        <n v="157.612307692308"/>
        <n v="159.119402985075"/>
        <n v="161.824390243902"/>
        <n v="166.904761904762"/>
        <n v="172.25974025974"/>
        <n v="175.25"/>
        <n v="177.5"/>
        <n v="180.615384615385"/>
        <n v="190"/>
        <n v="192"/>
        <n v="192.272727272727"/>
        <n v="197.096774193548"/>
        <n v="200"/>
        <n v="204.999756097561"/>
        <n v="213.888888888889"/>
        <n v="216.001764705882"/>
        <n v="216.75"/>
        <n v="217.111111111111"/>
        <n v="227.5"/>
        <n v="233.857142857143"/>
        <n v="238.5"/>
        <n v="246.857142857143"/>
        <n v="258.333333333333"/>
        <n v="259.701"/>
        <n v="266"/>
        <n v="272.059701492537"/>
        <n v="273"/>
        <n v="276.313157894737"/>
        <n v="287.42"/>
        <n v="291.666666666667"/>
        <n v="299.7"/>
        <n v="305.592"/>
        <n v="305.5952"/>
        <n v="308.083333333333"/>
        <n v="315.83"/>
        <n v="322.5"/>
        <n v="324.444444444444"/>
        <n v="340"/>
        <n v="411.7965625"/>
        <n v="432.083333333333"/>
        <m/>
      </sharedItems>
    </cacheField>
    <cacheField name="Buy MW" numFmtId="0">
      <sharedItems containsString="0" containsBlank="1" containsNumber="1" containsInteger="1" minValue="0" maxValue="380" count="26">
        <n v="0"/>
        <n v="25"/>
        <n v="35"/>
        <n v="50"/>
        <n v="75"/>
        <n v="80"/>
        <n v="85"/>
        <n v="100"/>
        <n v="105"/>
        <n v="115"/>
        <n v="125"/>
        <n v="150"/>
        <n v="154"/>
        <n v="200"/>
        <n v="205"/>
        <n v="210"/>
        <n v="225"/>
        <n v="275"/>
        <n v="300"/>
        <n v="310"/>
        <n v="320"/>
        <n v="325"/>
        <n v="335"/>
        <n v="375"/>
        <n v="380"/>
        <m/>
      </sharedItems>
    </cacheField>
    <cacheField name="Sell MW" numFmtId="0">
      <sharedItems containsString="0" containsBlank="1" containsNumber="1" containsInteger="1" minValue="-475" maxValue="-25" count="17">
        <n v="-475"/>
        <n v="-350"/>
        <n v="-325"/>
        <n v="-300"/>
        <n v="-250"/>
        <n v="-225"/>
        <n v="-200"/>
        <n v="-175"/>
        <n v="-155"/>
        <n v="-150"/>
        <n v="-125"/>
        <n v="-105"/>
        <n v="-100"/>
        <n v="-75"/>
        <n v="-50"/>
        <n v="-2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2"/>
    <x v="0"/>
    <x v="0"/>
    <x v="21"/>
    <x v="25"/>
    <x v="16"/>
  </r>
  <r>
    <x v="2"/>
    <x v="0"/>
    <x v="1"/>
    <x v="2"/>
    <x v="25"/>
    <x v="16"/>
  </r>
  <r>
    <x v="2"/>
    <x v="1"/>
    <x v="1"/>
    <x v="10"/>
    <x v="25"/>
    <x v="16"/>
  </r>
  <r>
    <x v="2"/>
    <x v="1"/>
    <x v="0"/>
    <x v="31"/>
    <x v="25"/>
    <x v="16"/>
  </r>
  <r>
    <x v="3"/>
    <x v="1"/>
    <x v="0"/>
    <x v="20"/>
    <x v="25"/>
    <x v="16"/>
  </r>
  <r>
    <x v="3"/>
    <x v="0"/>
    <x v="0"/>
    <x v="17"/>
    <x v="25"/>
    <x v="16"/>
  </r>
  <r>
    <x v="3"/>
    <x v="1"/>
    <x v="1"/>
    <x v="4"/>
    <x v="25"/>
    <x v="16"/>
  </r>
  <r>
    <x v="3"/>
    <x v="0"/>
    <x v="1"/>
    <x v="0"/>
    <x v="25"/>
    <x v="16"/>
  </r>
  <r>
    <x v="4"/>
    <x v="1"/>
    <x v="0"/>
    <x v="20"/>
    <x v="25"/>
    <x v="16"/>
  </r>
  <r>
    <x v="4"/>
    <x v="0"/>
    <x v="0"/>
    <x v="17"/>
    <x v="25"/>
    <x v="16"/>
  </r>
  <r>
    <x v="4"/>
    <x v="1"/>
    <x v="1"/>
    <x v="4"/>
    <x v="25"/>
    <x v="16"/>
  </r>
  <r>
    <x v="4"/>
    <x v="0"/>
    <x v="1"/>
    <x v="0"/>
    <x v="25"/>
    <x v="16"/>
  </r>
  <r>
    <x v="1"/>
    <x v="1"/>
    <x v="0"/>
    <x v="26"/>
    <x v="4"/>
    <x v="1"/>
  </r>
  <r>
    <x v="1"/>
    <x v="0"/>
    <x v="0"/>
    <x v="19"/>
    <x v="1"/>
    <x v="5"/>
  </r>
  <r>
    <x v="1"/>
    <x v="1"/>
    <x v="1"/>
    <x v="9"/>
    <x v="12"/>
    <x v="15"/>
  </r>
  <r>
    <x v="1"/>
    <x v="0"/>
    <x v="1"/>
    <x v="1"/>
    <x v="23"/>
    <x v="11"/>
  </r>
  <r>
    <x v="0"/>
    <x v="1"/>
    <x v="0"/>
    <x v="12"/>
    <x v="0"/>
    <x v="2"/>
  </r>
  <r>
    <x v="0"/>
    <x v="0"/>
    <x v="0"/>
    <x v="11"/>
    <x v="1"/>
    <x v="14"/>
  </r>
  <r>
    <x v="0"/>
    <x v="1"/>
    <x v="1"/>
    <x v="8"/>
    <x v="8"/>
    <x v="12"/>
  </r>
  <r>
    <x v="0"/>
    <x v="0"/>
    <x v="1"/>
    <x v="3"/>
    <x v="24"/>
    <x v="12"/>
  </r>
  <r>
    <x v="5"/>
    <x v="0"/>
    <x v="0"/>
    <x v="23"/>
    <x v="3"/>
    <x v="12"/>
  </r>
  <r>
    <x v="5"/>
    <x v="0"/>
    <x v="1"/>
    <x v="6"/>
    <x v="22"/>
    <x v="8"/>
  </r>
  <r>
    <x v="6"/>
    <x v="1"/>
    <x v="0"/>
    <x v="27"/>
    <x v="10"/>
    <x v="3"/>
  </r>
  <r>
    <x v="6"/>
    <x v="0"/>
    <x v="0"/>
    <x v="23"/>
    <x v="3"/>
    <x v="12"/>
  </r>
  <r>
    <x v="6"/>
    <x v="1"/>
    <x v="1"/>
    <x v="14"/>
    <x v="5"/>
    <x v="10"/>
  </r>
  <r>
    <x v="6"/>
    <x v="0"/>
    <x v="1"/>
    <x v="6"/>
    <x v="22"/>
    <x v="8"/>
  </r>
  <r>
    <x v="7"/>
    <x v="1"/>
    <x v="0"/>
    <x v="32"/>
    <x v="4"/>
    <x v="0"/>
  </r>
  <r>
    <x v="7"/>
    <x v="0"/>
    <x v="0"/>
    <x v="25"/>
    <x v="4"/>
    <x v="6"/>
  </r>
  <r>
    <x v="7"/>
    <x v="1"/>
    <x v="1"/>
    <x v="18"/>
    <x v="14"/>
    <x v="12"/>
  </r>
  <r>
    <x v="7"/>
    <x v="0"/>
    <x v="1"/>
    <x v="5"/>
    <x v="21"/>
    <x v="7"/>
  </r>
  <r>
    <x v="8"/>
    <x v="1"/>
    <x v="0"/>
    <x v="39"/>
    <x v="6"/>
    <x v="9"/>
  </r>
  <r>
    <x v="8"/>
    <x v="0"/>
    <x v="0"/>
    <x v="34"/>
    <x v="2"/>
    <x v="13"/>
  </r>
  <r>
    <x v="8"/>
    <x v="1"/>
    <x v="1"/>
    <x v="30"/>
    <x v="22"/>
    <x v="4"/>
  </r>
  <r>
    <x v="8"/>
    <x v="0"/>
    <x v="1"/>
    <x v="16"/>
    <x v="19"/>
    <x v="9"/>
  </r>
  <r>
    <x v="9"/>
    <x v="1"/>
    <x v="0"/>
    <x v="44"/>
    <x v="18"/>
    <x v="5"/>
  </r>
  <r>
    <x v="9"/>
    <x v="0"/>
    <x v="0"/>
    <x v="42"/>
    <x v="10"/>
    <x v="14"/>
  </r>
  <r>
    <x v="9"/>
    <x v="1"/>
    <x v="1"/>
    <x v="43"/>
    <x v="20"/>
    <x v="6"/>
  </r>
  <r>
    <x v="9"/>
    <x v="0"/>
    <x v="1"/>
    <x v="38"/>
    <x v="18"/>
    <x v="10"/>
  </r>
  <r>
    <x v="10"/>
    <x v="1"/>
    <x v="0"/>
    <x v="44"/>
    <x v="18"/>
    <x v="5"/>
  </r>
  <r>
    <x v="10"/>
    <x v="0"/>
    <x v="0"/>
    <x v="42"/>
    <x v="10"/>
    <x v="14"/>
  </r>
  <r>
    <x v="10"/>
    <x v="1"/>
    <x v="1"/>
    <x v="43"/>
    <x v="20"/>
    <x v="6"/>
  </r>
  <r>
    <x v="10"/>
    <x v="0"/>
    <x v="1"/>
    <x v="38"/>
    <x v="18"/>
    <x v="10"/>
  </r>
  <r>
    <x v="11"/>
    <x v="1"/>
    <x v="0"/>
    <x v="41"/>
    <x v="16"/>
    <x v="6"/>
  </r>
  <r>
    <x v="11"/>
    <x v="0"/>
    <x v="0"/>
    <x v="35"/>
    <x v="9"/>
    <x v="10"/>
  </r>
  <r>
    <x v="11"/>
    <x v="1"/>
    <x v="1"/>
    <x v="40"/>
    <x v="15"/>
    <x v="4"/>
  </r>
  <r>
    <x v="11"/>
    <x v="0"/>
    <x v="1"/>
    <x v="29"/>
    <x v="7"/>
    <x v="10"/>
  </r>
  <r>
    <x v="12"/>
    <x v="0"/>
    <x v="0"/>
    <x v="35"/>
    <x v="9"/>
    <x v="10"/>
  </r>
  <r>
    <x v="12"/>
    <x v="0"/>
    <x v="1"/>
    <x v="29"/>
    <x v="7"/>
    <x v="10"/>
  </r>
  <r>
    <x v="13"/>
    <x v="1"/>
    <x v="0"/>
    <x v="36"/>
    <x v="15"/>
    <x v="6"/>
  </r>
  <r>
    <x v="13"/>
    <x v="0"/>
    <x v="0"/>
    <x v="22"/>
    <x v="10"/>
    <x v="5"/>
  </r>
  <r>
    <x v="13"/>
    <x v="1"/>
    <x v="1"/>
    <x v="33"/>
    <x v="11"/>
    <x v="12"/>
  </r>
  <r>
    <x v="13"/>
    <x v="0"/>
    <x v="1"/>
    <x v="15"/>
    <x v="17"/>
    <x v="10"/>
  </r>
  <r>
    <x v="14"/>
    <x v="1"/>
    <x v="0"/>
    <x v="37"/>
    <x v="15"/>
    <x v="6"/>
  </r>
  <r>
    <x v="14"/>
    <x v="0"/>
    <x v="0"/>
    <x v="22"/>
    <x v="10"/>
    <x v="5"/>
  </r>
  <r>
    <x v="14"/>
    <x v="1"/>
    <x v="1"/>
    <x v="33"/>
    <x v="11"/>
    <x v="12"/>
  </r>
  <r>
    <x v="14"/>
    <x v="0"/>
    <x v="1"/>
    <x v="15"/>
    <x v="17"/>
    <x v="10"/>
  </r>
  <r>
    <x v="15"/>
    <x v="1"/>
    <x v="0"/>
    <x v="28"/>
    <x v="13"/>
    <x v="4"/>
  </r>
  <r>
    <x v="15"/>
    <x v="0"/>
    <x v="0"/>
    <x v="13"/>
    <x v="4"/>
    <x v="12"/>
  </r>
  <r>
    <x v="15"/>
    <x v="1"/>
    <x v="1"/>
    <x v="24"/>
    <x v="13"/>
    <x v="1"/>
  </r>
  <r>
    <x v="15"/>
    <x v="0"/>
    <x v="1"/>
    <x v="7"/>
    <x v="14"/>
    <x v="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E22" firstHeaderRow="1" firstDataRow="3" firstDataCol="1" rowPageCount="2" colPageCount="1"/>
  <pivotFields count="6">
    <pivotField axis="axisRow" compact="0" showAll="0" defaultSubtota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h="1" x="16"/>
      </items>
    </pivotField>
    <pivotField axis="axisCol" compact="0" showAll="0" outline="0">
      <items count="4">
        <item x="0"/>
        <item x="1"/>
        <item x="2"/>
        <item t="default"/>
      </items>
    </pivotField>
    <pivotField axis="axisCol" compact="0" showAll="0" defaultSubtotal="0" outline="0">
      <items count="3">
        <item x="0"/>
        <item x="1"/>
        <item x="2"/>
      </items>
    </pivotField>
    <pivotField dataField="1" compact="0" showAll="0"/>
    <pivotField axis="axisPage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showAll="0" outline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rowFields count="1">
    <field x="0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Fields count="2">
    <field x="2"/>
    <field x="1"/>
  </colFields>
  <colItems count="4">
    <i>
      <x v="0"/>
    </i>
    <i>
      <x v="1"/>
    </i>
    <i>
      <x v="2"/>
    </i>
    <i t="grand">
      <x v="3"/>
    </i>
  </colItems>
  <pageFields count="2">
    <pageField fld="4" hier="-1"/>
    <pageField fld="5" hier="-1"/>
  </pageFields>
  <dataFields count="1">
    <dataField name="Sum of Price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14"/>
    <col collapsed="false" customWidth="true" hidden="false" outlineLevel="0" max="9" min="9" style="0" width="19.56"/>
    <col collapsed="false" customWidth="true" hidden="false" outlineLevel="0" max="12" min="12" style="0" width="19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20.25" hidden="false" customHeight="false" outlineLevel="0" collapsed="false">
      <c r="A2" s="2" t="n">
        <v>36930</v>
      </c>
      <c r="B2" s="0" t="s">
        <v>6</v>
      </c>
      <c r="C2" s="0" t="s">
        <v>7</v>
      </c>
      <c r="D2" s="0" t="n">
        <v>216.75</v>
      </c>
      <c r="I2" s="3" t="s">
        <v>8</v>
      </c>
    </row>
    <row r="3" customFormat="false" ht="20.25" hidden="false" customHeight="false" outlineLevel="0" collapsed="false">
      <c r="A3" s="2" t="n">
        <v>36930</v>
      </c>
      <c r="B3" s="0" t="s">
        <v>6</v>
      </c>
      <c r="C3" s="0" t="s">
        <v>9</v>
      </c>
      <c r="D3" s="0" t="n">
        <v>146.75</v>
      </c>
      <c r="I3" s="4" t="n">
        <v>36943</v>
      </c>
    </row>
    <row r="4" customFormat="false" ht="12.75" hidden="false" customHeight="false" outlineLevel="0" collapsed="false">
      <c r="A4" s="2" t="n">
        <v>36930</v>
      </c>
      <c r="B4" s="0" t="s">
        <v>10</v>
      </c>
      <c r="C4" s="0" t="s">
        <v>9</v>
      </c>
      <c r="D4" s="0" t="n">
        <v>175.25</v>
      </c>
    </row>
    <row r="5" customFormat="false" ht="12.75" hidden="false" customHeight="false" outlineLevel="0" collapsed="false">
      <c r="A5" s="2" t="n">
        <v>36930</v>
      </c>
      <c r="B5" s="0" t="s">
        <v>10</v>
      </c>
      <c r="C5" s="0" t="s">
        <v>7</v>
      </c>
      <c r="D5" s="0" t="n">
        <v>273</v>
      </c>
    </row>
    <row r="6" customFormat="false" ht="12.75" hidden="false" customHeight="false" outlineLevel="0" collapsed="false">
      <c r="A6" s="2" t="n">
        <v>36931</v>
      </c>
      <c r="B6" s="0" t="s">
        <v>10</v>
      </c>
      <c r="C6" s="0" t="s">
        <v>7</v>
      </c>
      <c r="D6" s="0" t="n">
        <v>216.001764705882</v>
      </c>
    </row>
    <row r="7" customFormat="false" ht="12.75" hidden="false" customHeight="false" outlineLevel="0" collapsed="false">
      <c r="A7" s="2" t="n">
        <v>36931</v>
      </c>
      <c r="B7" s="0" t="s">
        <v>6</v>
      </c>
      <c r="C7" s="0" t="s">
        <v>7</v>
      </c>
      <c r="D7" s="0" t="n">
        <v>200</v>
      </c>
    </row>
    <row r="8" customFormat="false" ht="12.75" hidden="false" customHeight="false" outlineLevel="0" collapsed="false">
      <c r="A8" s="2" t="n">
        <v>36931</v>
      </c>
      <c r="B8" s="0" t="s">
        <v>10</v>
      </c>
      <c r="C8" s="0" t="s">
        <v>9</v>
      </c>
      <c r="D8" s="0" t="n">
        <v>153.611111111111</v>
      </c>
    </row>
    <row r="9" customFormat="false" ht="12.75" hidden="false" customHeight="false" outlineLevel="0" collapsed="false">
      <c r="A9" s="2" t="n">
        <v>36931</v>
      </c>
      <c r="B9" s="0" t="s">
        <v>6</v>
      </c>
      <c r="C9" s="0" t="s">
        <v>9</v>
      </c>
      <c r="D9" s="0" t="n">
        <v>125.706896551724</v>
      </c>
    </row>
    <row r="10" customFormat="false" ht="12.75" hidden="false" customHeight="false" outlineLevel="0" collapsed="false">
      <c r="A10" s="2" t="n">
        <v>36932</v>
      </c>
      <c r="B10" s="0" t="s">
        <v>10</v>
      </c>
      <c r="C10" s="0" t="s">
        <v>7</v>
      </c>
      <c r="D10" s="0" t="n">
        <v>216.001764705882</v>
      </c>
    </row>
    <row r="11" customFormat="false" ht="12.75" hidden="false" customHeight="false" outlineLevel="0" collapsed="false">
      <c r="A11" s="2" t="n">
        <v>36932</v>
      </c>
      <c r="B11" s="0" t="s">
        <v>6</v>
      </c>
      <c r="C11" s="0" t="s">
        <v>7</v>
      </c>
      <c r="D11" s="0" t="n">
        <v>200</v>
      </c>
    </row>
    <row r="12" customFormat="false" ht="12.75" hidden="false" customHeight="false" outlineLevel="0" collapsed="false">
      <c r="A12" s="2" t="n">
        <v>36932</v>
      </c>
      <c r="B12" s="0" t="s">
        <v>10</v>
      </c>
      <c r="C12" s="0" t="s">
        <v>9</v>
      </c>
      <c r="D12" s="0" t="n">
        <v>153.611111111111</v>
      </c>
    </row>
    <row r="13" customFormat="false" ht="12.75" hidden="false" customHeight="false" outlineLevel="0" collapsed="false">
      <c r="A13" s="2" t="n">
        <v>36932</v>
      </c>
      <c r="B13" s="0" t="s">
        <v>6</v>
      </c>
      <c r="C13" s="0" t="s">
        <v>9</v>
      </c>
      <c r="D13" s="0" t="n">
        <v>125.706896551724</v>
      </c>
    </row>
    <row r="14" customFormat="false" ht="12.75" hidden="false" customHeight="false" outlineLevel="0" collapsed="false">
      <c r="A14" s="2" t="n">
        <v>36929</v>
      </c>
      <c r="B14" s="0" t="s">
        <v>10</v>
      </c>
      <c r="C14" s="0" t="s">
        <v>7</v>
      </c>
      <c r="D14" s="0" t="n">
        <v>246.857142857143</v>
      </c>
      <c r="E14" s="0" t="n">
        <v>75</v>
      </c>
      <c r="F14" s="0" t="n">
        <v>-350</v>
      </c>
    </row>
    <row r="15" customFormat="false" ht="12.75" hidden="false" customHeight="false" outlineLevel="0" collapsed="false">
      <c r="A15" s="2" t="n">
        <v>36929</v>
      </c>
      <c r="B15" s="0" t="s">
        <v>6</v>
      </c>
      <c r="C15" s="0" t="s">
        <v>7</v>
      </c>
      <c r="D15" s="0" t="n">
        <v>213.888888888889</v>
      </c>
      <c r="E15" s="0" t="n">
        <v>25</v>
      </c>
      <c r="F15" s="0" t="n">
        <v>-225</v>
      </c>
    </row>
    <row r="16" customFormat="false" ht="12.75" hidden="false" customHeight="false" outlineLevel="0" collapsed="false">
      <c r="A16" s="2" t="n">
        <v>36929</v>
      </c>
      <c r="B16" s="0" t="s">
        <v>10</v>
      </c>
      <c r="C16" s="0" t="s">
        <v>9</v>
      </c>
      <c r="D16" s="0" t="n">
        <v>172.25974025974</v>
      </c>
      <c r="E16" s="0" t="n">
        <v>154</v>
      </c>
      <c r="F16" s="0" t="n">
        <v>-25</v>
      </c>
    </row>
    <row r="17" customFormat="false" ht="12.75" hidden="false" customHeight="false" outlineLevel="0" collapsed="false">
      <c r="A17" s="2" t="n">
        <v>36929</v>
      </c>
      <c r="B17" s="0" t="s">
        <v>6</v>
      </c>
      <c r="C17" s="0" t="s">
        <v>9</v>
      </c>
      <c r="D17" s="0" t="n">
        <v>146.2</v>
      </c>
      <c r="E17" s="0" t="n">
        <v>375</v>
      </c>
      <c r="F17" s="0" t="n">
        <v>-105</v>
      </c>
    </row>
    <row r="18" customFormat="false" ht="12.75" hidden="false" customHeight="false" outlineLevel="0" collapsed="false">
      <c r="A18" s="2" t="n">
        <v>36928</v>
      </c>
      <c r="B18" s="0" t="s">
        <v>10</v>
      </c>
      <c r="C18" s="0" t="s">
        <v>7</v>
      </c>
      <c r="D18" s="0" t="n">
        <v>180.615384615385</v>
      </c>
      <c r="E18" s="0" t="n">
        <v>0</v>
      </c>
      <c r="F18" s="0" t="n">
        <v>-325</v>
      </c>
    </row>
    <row r="19" customFormat="false" ht="12.75" hidden="false" customHeight="false" outlineLevel="0" collapsed="false">
      <c r="A19" s="2" t="n">
        <v>36928</v>
      </c>
      <c r="B19" s="0" t="s">
        <v>6</v>
      </c>
      <c r="C19" s="0" t="s">
        <v>7</v>
      </c>
      <c r="D19" s="0" t="n">
        <v>177.5</v>
      </c>
      <c r="E19" s="0" t="n">
        <v>25</v>
      </c>
      <c r="F19" s="0" t="n">
        <v>-50</v>
      </c>
    </row>
    <row r="20" customFormat="false" ht="12.75" hidden="false" customHeight="false" outlineLevel="0" collapsed="false">
      <c r="A20" s="2" t="n">
        <v>36928</v>
      </c>
      <c r="B20" s="0" t="s">
        <v>10</v>
      </c>
      <c r="C20" s="0" t="s">
        <v>9</v>
      </c>
      <c r="D20" s="0" t="n">
        <v>166.904761904762</v>
      </c>
      <c r="E20" s="0" t="n">
        <v>105</v>
      </c>
      <c r="F20" s="0" t="n">
        <v>-100</v>
      </c>
    </row>
    <row r="21" customFormat="false" ht="12.75" hidden="false" customHeight="false" outlineLevel="0" collapsed="false">
      <c r="A21" s="2" t="n">
        <v>36928</v>
      </c>
      <c r="B21" s="0" t="s">
        <v>6</v>
      </c>
      <c r="C21" s="0" t="s">
        <v>9</v>
      </c>
      <c r="D21" s="0" t="n">
        <v>146.776315789474</v>
      </c>
      <c r="E21" s="0" t="n">
        <v>380</v>
      </c>
      <c r="F21" s="0" t="n">
        <v>-100</v>
      </c>
    </row>
    <row r="22" customFormat="false" ht="12.75" hidden="false" customHeight="false" outlineLevel="0" collapsed="false">
      <c r="A22" s="2" t="n">
        <v>36933</v>
      </c>
      <c r="B22" s="0" t="s">
        <v>6</v>
      </c>
      <c r="C22" s="0" t="s">
        <v>7</v>
      </c>
      <c r="D22" s="0" t="n">
        <v>227.5</v>
      </c>
      <c r="E22" s="0" t="n">
        <v>50</v>
      </c>
      <c r="F22" s="0" t="n">
        <v>-100</v>
      </c>
    </row>
    <row r="23" customFormat="false" ht="12.75" hidden="false" customHeight="false" outlineLevel="0" collapsed="false">
      <c r="A23" s="2" t="n">
        <v>36933</v>
      </c>
      <c r="B23" s="0" t="s">
        <v>6</v>
      </c>
      <c r="C23" s="0" t="s">
        <v>9</v>
      </c>
      <c r="D23" s="0" t="n">
        <v>159.119402985075</v>
      </c>
      <c r="E23" s="0" t="n">
        <v>335</v>
      </c>
      <c r="F23" s="0" t="n">
        <v>-155</v>
      </c>
    </row>
    <row r="24" customFormat="false" ht="12.75" hidden="false" customHeight="false" outlineLevel="0" collapsed="false">
      <c r="A24" s="2" t="n">
        <v>36934</v>
      </c>
      <c r="B24" s="0" t="s">
        <v>10</v>
      </c>
      <c r="C24" s="0" t="s">
        <v>7</v>
      </c>
      <c r="D24" s="0" t="n">
        <v>258.333333333333</v>
      </c>
      <c r="E24" s="0" t="n">
        <v>125</v>
      </c>
      <c r="F24" s="0" t="n">
        <v>-300</v>
      </c>
    </row>
    <row r="25" customFormat="false" ht="12.75" hidden="false" customHeight="false" outlineLevel="0" collapsed="false">
      <c r="A25" s="2" t="n">
        <v>36934</v>
      </c>
      <c r="B25" s="0" t="s">
        <v>6</v>
      </c>
      <c r="C25" s="0" t="s">
        <v>7</v>
      </c>
      <c r="D25" s="0" t="n">
        <v>227.5</v>
      </c>
      <c r="E25" s="0" t="n">
        <v>50</v>
      </c>
      <c r="F25" s="0" t="n">
        <v>-100</v>
      </c>
    </row>
    <row r="26" customFormat="false" ht="12.75" hidden="false" customHeight="false" outlineLevel="0" collapsed="false">
      <c r="A26" s="2" t="n">
        <v>36934</v>
      </c>
      <c r="B26" s="0" t="s">
        <v>10</v>
      </c>
      <c r="C26" s="0" t="s">
        <v>9</v>
      </c>
      <c r="D26" s="0" t="n">
        <v>192</v>
      </c>
      <c r="E26" s="0" t="n">
        <v>80</v>
      </c>
      <c r="F26" s="0" t="n">
        <v>-125</v>
      </c>
    </row>
    <row r="27" customFormat="false" ht="12.75" hidden="false" customHeight="false" outlineLevel="0" collapsed="false">
      <c r="A27" s="2" t="n">
        <v>36934</v>
      </c>
      <c r="B27" s="0" t="s">
        <v>6</v>
      </c>
      <c r="C27" s="0" t="s">
        <v>9</v>
      </c>
      <c r="D27" s="0" t="n">
        <v>159.119402985075</v>
      </c>
      <c r="E27" s="0" t="n">
        <v>335</v>
      </c>
      <c r="F27" s="0" t="n">
        <v>-155</v>
      </c>
    </row>
    <row r="28" customFormat="false" ht="12.75" hidden="false" customHeight="false" outlineLevel="0" collapsed="false">
      <c r="A28" s="2" t="n">
        <v>36935</v>
      </c>
      <c r="B28" s="0" t="s">
        <v>10</v>
      </c>
      <c r="C28" s="0" t="s">
        <v>7</v>
      </c>
      <c r="D28" s="0" t="n">
        <v>276.313157894737</v>
      </c>
      <c r="E28" s="0" t="n">
        <v>75</v>
      </c>
      <c r="F28" s="0" t="n">
        <v>-475</v>
      </c>
    </row>
    <row r="29" customFormat="false" ht="12.75" hidden="false" customHeight="false" outlineLevel="0" collapsed="false">
      <c r="A29" s="2" t="n">
        <v>36935</v>
      </c>
      <c r="B29" s="0" t="s">
        <v>6</v>
      </c>
      <c r="C29" s="0" t="s">
        <v>7</v>
      </c>
      <c r="D29" s="0" t="n">
        <v>238.5</v>
      </c>
      <c r="E29" s="0" t="n">
        <v>75</v>
      </c>
      <c r="F29" s="0" t="n">
        <v>-200</v>
      </c>
    </row>
    <row r="30" customFormat="false" ht="12.75" hidden="false" customHeight="false" outlineLevel="0" collapsed="false">
      <c r="A30" s="2" t="n">
        <v>36935</v>
      </c>
      <c r="B30" s="0" t="s">
        <v>10</v>
      </c>
      <c r="C30" s="0" t="s">
        <v>9</v>
      </c>
      <c r="D30" s="0" t="n">
        <v>204.999756097561</v>
      </c>
      <c r="E30" s="0" t="n">
        <v>205</v>
      </c>
      <c r="F30" s="0" t="n">
        <v>-100</v>
      </c>
    </row>
    <row r="31" customFormat="false" ht="12.75" hidden="false" customHeight="false" outlineLevel="0" collapsed="false">
      <c r="A31" s="2" t="n">
        <v>36935</v>
      </c>
      <c r="B31" s="0" t="s">
        <v>6</v>
      </c>
      <c r="C31" s="0" t="s">
        <v>9</v>
      </c>
      <c r="D31" s="0" t="n">
        <v>157.612307692308</v>
      </c>
      <c r="E31" s="0" t="n">
        <v>325</v>
      </c>
      <c r="F31" s="0" t="n">
        <v>-175</v>
      </c>
    </row>
    <row r="32" customFormat="false" ht="12.75" hidden="false" customHeight="false" outlineLevel="0" collapsed="false">
      <c r="A32" s="2" t="n">
        <v>36936</v>
      </c>
      <c r="B32" s="0" t="s">
        <v>10</v>
      </c>
      <c r="C32" s="0" t="s">
        <v>7</v>
      </c>
      <c r="D32" s="0" t="n">
        <v>315.83</v>
      </c>
      <c r="E32" s="0" t="n">
        <v>85</v>
      </c>
      <c r="F32" s="0" t="n">
        <v>-150</v>
      </c>
    </row>
    <row r="33" customFormat="false" ht="12.75" hidden="false" customHeight="false" outlineLevel="0" collapsed="false">
      <c r="A33" s="2" t="n">
        <v>36936</v>
      </c>
      <c r="B33" s="0" t="s">
        <v>6</v>
      </c>
      <c r="C33" s="0" t="s">
        <v>7</v>
      </c>
      <c r="D33" s="0" t="n">
        <v>291.666666666667</v>
      </c>
      <c r="E33" s="0" t="n">
        <v>35</v>
      </c>
      <c r="F33" s="0" t="n">
        <v>-75</v>
      </c>
    </row>
    <row r="34" customFormat="false" ht="12.75" hidden="false" customHeight="false" outlineLevel="0" collapsed="false">
      <c r="A34" s="2" t="n">
        <v>36936</v>
      </c>
      <c r="B34" s="0" t="s">
        <v>10</v>
      </c>
      <c r="C34" s="0" t="s">
        <v>9</v>
      </c>
      <c r="D34" s="0" t="n">
        <v>272.059701492537</v>
      </c>
      <c r="E34" s="0" t="n">
        <v>335</v>
      </c>
      <c r="F34" s="0" t="n">
        <v>-250</v>
      </c>
    </row>
    <row r="35" customFormat="false" ht="12.75" hidden="false" customHeight="false" outlineLevel="0" collapsed="false">
      <c r="A35" s="2" t="n">
        <v>36936</v>
      </c>
      <c r="B35" s="0" t="s">
        <v>6</v>
      </c>
      <c r="C35" s="0" t="s">
        <v>9</v>
      </c>
      <c r="D35" s="0" t="n">
        <v>197.096774193548</v>
      </c>
      <c r="E35" s="0" t="n">
        <v>310</v>
      </c>
      <c r="F35" s="0" t="n">
        <v>-150</v>
      </c>
      <c r="I35" s="0" t="n">
        <f aca="false">432+312</f>
        <v>744</v>
      </c>
    </row>
    <row r="36" customFormat="false" ht="12.75" hidden="false" customHeight="false" outlineLevel="0" collapsed="false">
      <c r="A36" s="2" t="n">
        <v>36937</v>
      </c>
      <c r="B36" s="0" t="s">
        <v>10</v>
      </c>
      <c r="C36" s="0" t="s">
        <v>7</v>
      </c>
      <c r="D36" s="0" t="n">
        <v>432.083333333333</v>
      </c>
      <c r="E36" s="0" t="n">
        <v>300</v>
      </c>
      <c r="F36" s="0" t="n">
        <v>-225</v>
      </c>
      <c r="I36" s="0" t="n">
        <f aca="false">312/I35</f>
        <v>0.419354838709677</v>
      </c>
    </row>
    <row r="37" customFormat="false" ht="12.75" hidden="false" customHeight="false" outlineLevel="0" collapsed="false">
      <c r="A37" s="2" t="n">
        <v>36937</v>
      </c>
      <c r="B37" s="0" t="s">
        <v>6</v>
      </c>
      <c r="C37" s="0" t="s">
        <v>7</v>
      </c>
      <c r="D37" s="0" t="n">
        <v>340</v>
      </c>
      <c r="E37" s="0" t="n">
        <v>125</v>
      </c>
      <c r="F37" s="0" t="n">
        <v>-50</v>
      </c>
      <c r="I37" s="0" t="n">
        <f aca="false">1-I36</f>
        <v>0.580645161290323</v>
      </c>
    </row>
    <row r="38" customFormat="false" ht="12.75" hidden="false" customHeight="false" outlineLevel="0" collapsed="false">
      <c r="A38" s="2" t="n">
        <v>36937</v>
      </c>
      <c r="B38" s="0" t="s">
        <v>10</v>
      </c>
      <c r="C38" s="0" t="s">
        <v>9</v>
      </c>
      <c r="D38" s="0" t="n">
        <v>411.7965625</v>
      </c>
      <c r="E38" s="0" t="n">
        <v>320</v>
      </c>
      <c r="F38" s="0" t="n">
        <v>-200</v>
      </c>
    </row>
    <row r="39" customFormat="false" ht="12.75" hidden="false" customHeight="false" outlineLevel="0" collapsed="false">
      <c r="A39" s="2" t="n">
        <v>36937</v>
      </c>
      <c r="B39" s="0" t="s">
        <v>6</v>
      </c>
      <c r="C39" s="0" t="s">
        <v>9</v>
      </c>
      <c r="D39" s="0" t="n">
        <v>308.083333333333</v>
      </c>
      <c r="E39" s="0" t="n">
        <v>300</v>
      </c>
      <c r="F39" s="0" t="n">
        <v>-125</v>
      </c>
    </row>
    <row r="40" customFormat="false" ht="12.75" hidden="false" customHeight="false" outlineLevel="0" collapsed="false">
      <c r="A40" s="2" t="n">
        <v>36938</v>
      </c>
      <c r="B40" s="0" t="s">
        <v>10</v>
      </c>
      <c r="C40" s="0" t="s">
        <v>7</v>
      </c>
      <c r="D40" s="0" t="n">
        <v>432.083333333333</v>
      </c>
      <c r="E40" s="0" t="n">
        <v>300</v>
      </c>
      <c r="F40" s="0" t="n">
        <v>-225</v>
      </c>
      <c r="I40" s="0" t="n">
        <v>257</v>
      </c>
      <c r="K40" s="0" t="n">
        <f aca="false">I40*I37</f>
        <v>149.225806451613</v>
      </c>
    </row>
    <row r="41" customFormat="false" ht="12.75" hidden="false" customHeight="false" outlineLevel="0" collapsed="false">
      <c r="A41" s="2" t="n">
        <v>36938</v>
      </c>
      <c r="B41" s="0" t="s">
        <v>6</v>
      </c>
      <c r="C41" s="0" t="s">
        <v>7</v>
      </c>
      <c r="D41" s="0" t="n">
        <v>340</v>
      </c>
      <c r="E41" s="0" t="n">
        <v>125</v>
      </c>
      <c r="F41" s="0" t="n">
        <v>-50</v>
      </c>
      <c r="I41" s="0" t="n">
        <v>190</v>
      </c>
      <c r="K41" s="0" t="n">
        <f aca="false">I41*I36</f>
        <v>79.6774193548387</v>
      </c>
    </row>
    <row r="42" customFormat="false" ht="12.75" hidden="false" customHeight="false" outlineLevel="0" collapsed="false">
      <c r="A42" s="2" t="n">
        <v>36938</v>
      </c>
      <c r="B42" s="0" t="s">
        <v>10</v>
      </c>
      <c r="C42" s="0" t="s">
        <v>9</v>
      </c>
      <c r="D42" s="0" t="n">
        <v>411.7965625</v>
      </c>
      <c r="E42" s="0" t="n">
        <v>320</v>
      </c>
      <c r="F42" s="0" t="n">
        <v>-200</v>
      </c>
      <c r="K42" s="0" t="n">
        <f aca="false">K40+K41</f>
        <v>228.903225806452</v>
      </c>
    </row>
    <row r="43" customFormat="false" ht="12.75" hidden="false" customHeight="false" outlineLevel="0" collapsed="false">
      <c r="A43" s="2" t="n">
        <v>36938</v>
      </c>
      <c r="B43" s="0" t="s">
        <v>6</v>
      </c>
      <c r="C43" s="0" t="s">
        <v>9</v>
      </c>
      <c r="D43" s="0" t="n">
        <v>308.083333333333</v>
      </c>
      <c r="E43" s="0" t="n">
        <v>300</v>
      </c>
      <c r="F43" s="0" t="n">
        <v>-125</v>
      </c>
    </row>
    <row r="44" customFormat="false" ht="12.75" hidden="false" customHeight="false" outlineLevel="0" collapsed="false">
      <c r="A44" s="2" t="n">
        <v>36939</v>
      </c>
      <c r="B44" s="0" t="s">
        <v>10</v>
      </c>
      <c r="C44" s="0" t="s">
        <v>7</v>
      </c>
      <c r="D44" s="0" t="n">
        <v>324.444444444444</v>
      </c>
      <c r="E44" s="0" t="n">
        <v>225</v>
      </c>
      <c r="F44" s="0" t="n">
        <v>-200</v>
      </c>
    </row>
    <row r="45" customFormat="false" ht="12.75" hidden="false" customHeight="false" outlineLevel="0" collapsed="false">
      <c r="A45" s="2" t="n">
        <v>36939</v>
      </c>
      <c r="B45" s="0" t="s">
        <v>6</v>
      </c>
      <c r="C45" s="0" t="s">
        <v>7</v>
      </c>
      <c r="D45" s="0" t="n">
        <v>299.7</v>
      </c>
      <c r="E45" s="0" t="n">
        <v>115</v>
      </c>
      <c r="F45" s="0" t="n">
        <v>-125</v>
      </c>
    </row>
    <row r="46" customFormat="false" ht="12.75" hidden="false" customHeight="false" outlineLevel="0" collapsed="false">
      <c r="A46" s="2" t="n">
        <v>36939</v>
      </c>
      <c r="B46" s="0" t="s">
        <v>10</v>
      </c>
      <c r="C46" s="0" t="s">
        <v>9</v>
      </c>
      <c r="D46" s="0" t="n">
        <v>322.5</v>
      </c>
      <c r="E46" s="0" t="n">
        <v>210</v>
      </c>
      <c r="F46" s="0" t="n">
        <v>-250</v>
      </c>
    </row>
    <row r="47" customFormat="false" ht="12.75" hidden="false" customHeight="false" outlineLevel="0" collapsed="false">
      <c r="A47" s="2" t="n">
        <v>36939</v>
      </c>
      <c r="B47" s="0" t="s">
        <v>6</v>
      </c>
      <c r="C47" s="0" t="s">
        <v>9</v>
      </c>
      <c r="D47" s="0" t="n">
        <v>266</v>
      </c>
      <c r="E47" s="0" t="n">
        <v>100</v>
      </c>
      <c r="F47" s="0" t="n">
        <v>-125</v>
      </c>
    </row>
    <row r="48" customFormat="false" ht="12.75" hidden="false" customHeight="false" outlineLevel="0" collapsed="false">
      <c r="A48" s="2" t="n">
        <v>36940</v>
      </c>
      <c r="B48" s="0" t="s">
        <v>6</v>
      </c>
      <c r="C48" s="0" t="s">
        <v>7</v>
      </c>
      <c r="D48" s="0" t="n">
        <v>299.7</v>
      </c>
      <c r="E48" s="0" t="n">
        <v>115</v>
      </c>
      <c r="F48" s="0" t="n">
        <v>-125</v>
      </c>
    </row>
    <row r="49" customFormat="false" ht="12.75" hidden="false" customHeight="false" outlineLevel="0" collapsed="false">
      <c r="A49" s="2" t="n">
        <v>36940</v>
      </c>
      <c r="B49" s="0" t="s">
        <v>6</v>
      </c>
      <c r="C49" s="0" t="s">
        <v>9</v>
      </c>
      <c r="D49" s="0" t="n">
        <v>266</v>
      </c>
      <c r="E49" s="0" t="n">
        <v>100</v>
      </c>
      <c r="F49" s="0" t="n">
        <v>-125</v>
      </c>
    </row>
    <row r="50" customFormat="false" ht="12.75" hidden="false" customHeight="false" outlineLevel="0" collapsed="false">
      <c r="A50" s="2" t="n">
        <v>36941</v>
      </c>
      <c r="B50" s="0" t="s">
        <v>10</v>
      </c>
      <c r="C50" s="0" t="s">
        <v>7</v>
      </c>
      <c r="D50" s="0" t="n">
        <v>305.592</v>
      </c>
      <c r="E50" s="0" t="n">
        <v>210</v>
      </c>
      <c r="F50" s="0" t="n">
        <v>-200</v>
      </c>
    </row>
    <row r="51" customFormat="false" ht="12.75" hidden="false" customHeight="false" outlineLevel="0" collapsed="false">
      <c r="A51" s="2" t="n">
        <v>36941</v>
      </c>
      <c r="B51" s="0" t="s">
        <v>6</v>
      </c>
      <c r="C51" s="0" t="s">
        <v>7</v>
      </c>
      <c r="D51" s="0" t="n">
        <v>217.111111111111</v>
      </c>
      <c r="E51" s="0" t="n">
        <v>125</v>
      </c>
      <c r="F51" s="0" t="n">
        <v>-225</v>
      </c>
    </row>
    <row r="52" customFormat="false" ht="12.75" hidden="false" customHeight="false" outlineLevel="0" collapsed="false">
      <c r="A52" s="2" t="n">
        <v>36941</v>
      </c>
      <c r="B52" s="0" t="s">
        <v>10</v>
      </c>
      <c r="C52" s="0" t="s">
        <v>9</v>
      </c>
      <c r="D52" s="0" t="n">
        <v>287.42</v>
      </c>
      <c r="E52" s="0" t="n">
        <v>150</v>
      </c>
      <c r="F52" s="0" t="n">
        <v>-100</v>
      </c>
    </row>
    <row r="53" customFormat="false" ht="12.75" hidden="false" customHeight="false" outlineLevel="0" collapsed="false">
      <c r="A53" s="2" t="n">
        <v>36941</v>
      </c>
      <c r="B53" s="0" t="s">
        <v>6</v>
      </c>
      <c r="C53" s="0" t="s">
        <v>9</v>
      </c>
      <c r="D53" s="0" t="n">
        <v>192.272727272727</v>
      </c>
      <c r="E53" s="0" t="n">
        <v>275</v>
      </c>
      <c r="F53" s="0" t="n">
        <v>-125</v>
      </c>
    </row>
    <row r="54" customFormat="false" ht="12.75" hidden="false" customHeight="false" outlineLevel="0" collapsed="false">
      <c r="A54" s="2" t="n">
        <v>36942</v>
      </c>
      <c r="B54" s="0" t="s">
        <v>10</v>
      </c>
      <c r="C54" s="0" t="s">
        <v>7</v>
      </c>
      <c r="D54" s="0" t="n">
        <v>305.5952</v>
      </c>
      <c r="E54" s="0" t="n">
        <v>210</v>
      </c>
      <c r="F54" s="0" t="n">
        <v>-200</v>
      </c>
    </row>
    <row r="55" customFormat="false" ht="12.75" hidden="false" customHeight="false" outlineLevel="0" collapsed="false">
      <c r="A55" s="2" t="n">
        <v>36942</v>
      </c>
      <c r="B55" s="0" t="s">
        <v>6</v>
      </c>
      <c r="C55" s="0" t="s">
        <v>7</v>
      </c>
      <c r="D55" s="0" t="n">
        <v>217.111111111111</v>
      </c>
      <c r="E55" s="0" t="n">
        <v>125</v>
      </c>
      <c r="F55" s="0" t="n">
        <v>-225</v>
      </c>
    </row>
    <row r="56" customFormat="false" ht="12.75" hidden="false" customHeight="false" outlineLevel="0" collapsed="false">
      <c r="A56" s="2" t="n">
        <v>36942</v>
      </c>
      <c r="B56" s="0" t="s">
        <v>10</v>
      </c>
      <c r="C56" s="0" t="s">
        <v>9</v>
      </c>
      <c r="D56" s="0" t="n">
        <v>287.42</v>
      </c>
      <c r="E56" s="0" t="n">
        <v>150</v>
      </c>
      <c r="F56" s="0" t="n">
        <v>-100</v>
      </c>
    </row>
    <row r="57" customFormat="false" ht="12.75" hidden="false" customHeight="false" outlineLevel="0" collapsed="false">
      <c r="A57" s="2" t="n">
        <v>36942</v>
      </c>
      <c r="B57" s="0" t="s">
        <v>6</v>
      </c>
      <c r="C57" s="0" t="s">
        <v>9</v>
      </c>
      <c r="D57" s="0" t="n">
        <v>192.272727272727</v>
      </c>
      <c r="E57" s="0" t="n">
        <v>275</v>
      </c>
      <c r="F57" s="0" t="n">
        <v>-125</v>
      </c>
    </row>
    <row r="58" customFormat="false" ht="12.75" hidden="false" customHeight="false" outlineLevel="0" collapsed="false">
      <c r="A58" s="2" t="n">
        <v>36943</v>
      </c>
      <c r="B58" s="0" t="s">
        <v>10</v>
      </c>
      <c r="C58" s="0" t="s">
        <v>7</v>
      </c>
      <c r="D58" s="0" t="n">
        <v>259.701</v>
      </c>
      <c r="E58" s="0" t="n">
        <v>200</v>
      </c>
      <c r="F58" s="0" t="n">
        <v>-250</v>
      </c>
    </row>
    <row r="59" customFormat="false" ht="12.75" hidden="false" customHeight="false" outlineLevel="0" collapsed="false">
      <c r="A59" s="2" t="n">
        <v>36943</v>
      </c>
      <c r="B59" s="0" t="s">
        <v>6</v>
      </c>
      <c r="C59" s="0" t="s">
        <v>7</v>
      </c>
      <c r="D59" s="0" t="n">
        <v>190</v>
      </c>
      <c r="E59" s="0" t="n">
        <v>75</v>
      </c>
      <c r="F59" s="0" t="n">
        <v>-100</v>
      </c>
    </row>
    <row r="60" customFormat="false" ht="12.75" hidden="false" customHeight="false" outlineLevel="0" collapsed="false">
      <c r="A60" s="2" t="n">
        <v>36943</v>
      </c>
      <c r="B60" s="0" t="s">
        <v>10</v>
      </c>
      <c r="C60" s="0" t="s">
        <v>9</v>
      </c>
      <c r="D60" s="0" t="n">
        <v>233.857142857143</v>
      </c>
      <c r="E60" s="0" t="n">
        <v>200</v>
      </c>
      <c r="F60" s="0" t="n">
        <v>-350</v>
      </c>
    </row>
    <row r="61" customFormat="false" ht="12.75" hidden="false" customHeight="false" outlineLevel="0" collapsed="false">
      <c r="A61" s="2" t="n">
        <v>36943</v>
      </c>
      <c r="B61" s="0" t="s">
        <v>6</v>
      </c>
      <c r="C61" s="0" t="s">
        <v>9</v>
      </c>
      <c r="D61" s="0" t="n">
        <v>161.824390243902</v>
      </c>
      <c r="E61" s="0" t="n">
        <v>205</v>
      </c>
      <c r="F61" s="0" t="n">
        <v>-200</v>
      </c>
    </row>
    <row r="62" customFormat="false" ht="12.75" hidden="false" customHeight="false" outlineLevel="0" collapsed="false">
      <c r="A62" s="2"/>
    </row>
    <row r="63" customFormat="false" ht="12.75" hidden="false" customHeight="false" outlineLevel="0" collapsed="false">
      <c r="A63" s="2"/>
    </row>
    <row r="64" customFormat="false" ht="12.75" hidden="false" customHeight="false" outlineLevel="0" collapsed="false">
      <c r="A64" s="2"/>
    </row>
    <row r="65" customFormat="false" ht="12.75" hidden="false" customHeight="false" outlineLevel="0" collapsed="false">
      <c r="A65" s="2"/>
    </row>
    <row r="66" customFormat="false" ht="12.75" hidden="false" customHeight="false" outlineLevel="0" collapsed="false">
      <c r="A66" s="2"/>
    </row>
    <row r="67" customFormat="false" ht="12.75" hidden="false" customHeight="false" outlineLevel="0" collapsed="false">
      <c r="A67" s="2"/>
    </row>
    <row r="68" customFormat="false" ht="12.75" hidden="false" customHeight="false" outlineLevel="0" collapsed="false">
      <c r="A68" s="2"/>
    </row>
    <row r="69" customFormat="false" ht="12.75" hidden="false" customHeight="false" outlineLevel="0" collapsed="false">
      <c r="A69" s="2"/>
    </row>
    <row r="70" customFormat="false" ht="12.75" hidden="false" customHeight="false" outlineLevel="0" collapsed="false">
      <c r="A70" s="2"/>
    </row>
    <row r="71" customFormat="false" ht="12.75" hidden="false" customHeight="false" outlineLevel="0" collapsed="false">
      <c r="A71" s="2"/>
    </row>
    <row r="72" customFormat="false" ht="12.75" hidden="false" customHeight="false" outlineLevel="0" collapsed="false">
      <c r="A72" s="2"/>
    </row>
    <row r="73" customFormat="false" ht="12.75" hidden="false" customHeight="false" outlineLevel="0" collapsed="false">
      <c r="A73" s="2"/>
    </row>
    <row r="74" customFormat="false" ht="12.75" hidden="false" customHeight="false" outlineLevel="0" collapsed="false">
      <c r="A74" s="2"/>
    </row>
    <row r="75" customFormat="false" ht="12.75" hidden="false" customHeight="false" outlineLevel="0" collapsed="false">
      <c r="A75" s="2"/>
    </row>
    <row r="76" customFormat="false" ht="12.75" hidden="false" customHeight="false" outlineLevel="0" collapsed="false">
      <c r="A76" s="2"/>
    </row>
    <row r="77" customFormat="false" ht="12.75" hidden="false" customHeight="false" outlineLevel="0" collapsed="false">
      <c r="A77" s="2"/>
    </row>
    <row r="78" customFormat="false" ht="12.75" hidden="false" customHeight="false" outlineLevel="0" collapsed="false">
      <c r="A78" s="2"/>
    </row>
    <row r="79" customFormat="false" ht="12.75" hidden="false" customHeight="false" outlineLevel="0" collapsed="false">
      <c r="A79" s="2"/>
    </row>
    <row r="80" customFormat="false" ht="12.75" hidden="false" customHeight="false" outlineLevel="0" collapsed="false">
      <c r="A80" s="2"/>
    </row>
    <row r="81" customFormat="false" ht="12.75" hidden="false" customHeight="false" outlineLevel="0" collapsed="false">
      <c r="A81" s="2"/>
    </row>
    <row r="82" customFormat="false" ht="12.75" hidden="false" customHeight="false" outlineLevel="0" collapsed="false">
      <c r="A82" s="2"/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2"/>
    </row>
    <row r="85" customFormat="false" ht="12.75" hidden="false" customHeight="false" outlineLevel="0" collapsed="false">
      <c r="A85" s="2"/>
    </row>
    <row r="86" customFormat="false" ht="12.75" hidden="false" customHeight="false" outlineLevel="0" collapsed="false">
      <c r="A86" s="2"/>
    </row>
    <row r="87" customFormat="false" ht="12.75" hidden="false" customHeight="false" outlineLevel="0" collapsed="false">
      <c r="A87" s="2"/>
    </row>
    <row r="88" customFormat="false" ht="12.75" hidden="false" customHeight="false" outlineLevel="0" collapsed="false">
      <c r="A88" s="2"/>
    </row>
    <row r="89" customFormat="false" ht="12.75" hidden="false" customHeight="false" outlineLevel="0" collapsed="false">
      <c r="A89" s="2"/>
    </row>
    <row r="90" customFormat="false" ht="12.75" hidden="false" customHeight="false" outlineLevel="0" collapsed="false">
      <c r="A90" s="2"/>
    </row>
    <row r="91" customFormat="false" ht="12.75" hidden="false" customHeight="false" outlineLevel="0" collapsed="false">
      <c r="A91" s="2"/>
    </row>
    <row r="92" customFormat="false" ht="12.75" hidden="false" customHeight="false" outlineLevel="0" collapsed="false">
      <c r="A92" s="2"/>
    </row>
    <row r="93" customFormat="false" ht="12.75" hidden="false" customHeight="false" outlineLevel="0" collapsed="false">
      <c r="A93" s="2"/>
    </row>
    <row r="94" customFormat="false" ht="12.75" hidden="false" customHeight="false" outlineLevel="0" collapsed="false">
      <c r="A94" s="2"/>
    </row>
    <row r="95" customFormat="false" ht="12.75" hidden="false" customHeight="false" outlineLevel="0" collapsed="false">
      <c r="A95" s="2"/>
    </row>
    <row r="96" customFormat="false" ht="12.75" hidden="false" customHeight="false" outlineLevel="0" collapsed="false">
      <c r="A96" s="2"/>
    </row>
    <row r="97" customFormat="false" ht="12.75" hidden="false" customHeight="false" outlineLevel="0" collapsed="false">
      <c r="A97" s="2"/>
    </row>
    <row r="98" customFormat="false" ht="12.75" hidden="false" customHeight="false" outlineLevel="0" collapsed="false">
      <c r="A98" s="2"/>
    </row>
    <row r="99" customFormat="false" ht="12.75" hidden="false" customHeight="false" outlineLevel="0" collapsed="false">
      <c r="A99" s="2"/>
    </row>
    <row r="100" customFormat="false" ht="12.75" hidden="false" customHeight="false" outlineLevel="0" collapsed="false">
      <c r="A100" s="2"/>
    </row>
    <row r="101" customFormat="false" ht="12.75" hidden="false" customHeight="false" outlineLevel="0" collapsed="false">
      <c r="A101" s="2"/>
    </row>
    <row r="102" customFormat="false" ht="12.75" hidden="false" customHeight="false" outlineLevel="0" collapsed="false">
      <c r="A102" s="2"/>
    </row>
    <row r="103" customFormat="false" ht="12.75" hidden="false" customHeight="false" outlineLevel="0" collapsed="false">
      <c r="A103" s="2"/>
    </row>
    <row r="104" customFormat="false" ht="12.75" hidden="false" customHeight="false" outlineLevel="0" collapsed="false">
      <c r="A104" s="2"/>
    </row>
    <row r="105" customFormat="false" ht="12.75" hidden="false" customHeight="false" outlineLevel="0" collapsed="false">
      <c r="A105" s="2"/>
    </row>
    <row r="106" customFormat="false" ht="12.75" hidden="false" customHeight="false" outlineLevel="0" collapsed="false">
      <c r="A106" s="2"/>
    </row>
    <row r="107" customFormat="false" ht="12.75" hidden="false" customHeight="false" outlineLevel="0" collapsed="false">
      <c r="A107" s="2"/>
    </row>
    <row r="108" customFormat="false" ht="12.75" hidden="false" customHeight="false" outlineLevel="0" collapsed="false">
      <c r="A108" s="2"/>
    </row>
    <row r="109" customFormat="false" ht="12.75" hidden="false" customHeight="false" outlineLevel="0" collapsed="false">
      <c r="A109" s="2"/>
    </row>
    <row r="110" customFormat="false" ht="12.75" hidden="false" customHeight="false" outlineLevel="0" collapsed="false">
      <c r="A110" s="2"/>
    </row>
    <row r="111" customFormat="false" ht="12.75" hidden="false" customHeight="false" outlineLevel="0" collapsed="false">
      <c r="A111" s="2"/>
    </row>
    <row r="112" customFormat="false" ht="12.75" hidden="false" customHeight="false" outlineLevel="0" collapsed="false">
      <c r="A112" s="2"/>
    </row>
    <row r="113" customFormat="false" ht="12.75" hidden="false" customHeight="false" outlineLevel="0" collapsed="false">
      <c r="A113" s="2"/>
    </row>
    <row r="114" customFormat="false" ht="12.75" hidden="false" customHeight="false" outlineLevel="0" collapsed="false">
      <c r="A114" s="2"/>
    </row>
    <row r="115" customFormat="false" ht="12.75" hidden="false" customHeight="false" outlineLevel="0" collapsed="false">
      <c r="A115" s="2"/>
    </row>
    <row r="116" customFormat="false" ht="12.75" hidden="false" customHeight="false" outlineLevel="0" collapsed="false">
      <c r="A116" s="2"/>
    </row>
    <row r="117" customFormat="false" ht="12.75" hidden="false" customHeight="false" outlineLevel="0" collapsed="false">
      <c r="A117" s="2"/>
    </row>
    <row r="118" customFormat="false" ht="12.75" hidden="false" customHeight="false" outlineLevel="0" collapsed="false">
      <c r="A118" s="2"/>
    </row>
    <row r="119" customFormat="false" ht="12.75" hidden="false" customHeight="false" outlineLevel="0" collapsed="false">
      <c r="A119" s="2"/>
    </row>
    <row r="120" customFormat="false" ht="12.75" hidden="false" customHeight="false" outlineLevel="0" collapsed="false">
      <c r="A120" s="2"/>
    </row>
    <row r="121" customFormat="false" ht="12.75" hidden="false" customHeight="false" outlineLevel="0" collapsed="false">
      <c r="A121" s="2"/>
    </row>
    <row r="122" customFormat="false" ht="12.75" hidden="false" customHeight="false" outlineLevel="0" collapsed="false">
      <c r="A122" s="2"/>
    </row>
    <row r="123" customFormat="false" ht="12.75" hidden="false" customHeight="false" outlineLevel="0" collapsed="false">
      <c r="A123" s="2"/>
    </row>
    <row r="124" customFormat="false" ht="12.75" hidden="false" customHeight="false" outlineLevel="0" collapsed="false">
      <c r="A124" s="2"/>
    </row>
    <row r="125" customFormat="false" ht="12.75" hidden="false" customHeight="false" outlineLevel="0" collapsed="false">
      <c r="A125" s="2"/>
    </row>
    <row r="126" customFormat="false" ht="12.75" hidden="false" customHeight="false" outlineLevel="0" collapsed="false">
      <c r="A126" s="2"/>
    </row>
    <row r="127" customFormat="false" ht="12.75" hidden="false" customHeight="false" outlineLevel="0" collapsed="false">
      <c r="A127" s="2"/>
    </row>
    <row r="128" customFormat="false" ht="12.75" hidden="false" customHeight="false" outlineLevel="0" collapsed="false">
      <c r="A128" s="2"/>
    </row>
    <row r="129" customFormat="false" ht="12.75" hidden="false" customHeight="false" outlineLevel="0" collapsed="false">
      <c r="A129" s="2"/>
    </row>
    <row r="130" customFormat="false" ht="12.75" hidden="false" customHeight="false" outlineLevel="0" collapsed="false">
      <c r="A130" s="2"/>
    </row>
    <row r="131" customFormat="false" ht="12.75" hidden="false" customHeight="false" outlineLevel="0" collapsed="false">
      <c r="A131" s="2"/>
    </row>
    <row r="132" customFormat="false" ht="12.75" hidden="false" customHeight="false" outlineLevel="0" collapsed="false">
      <c r="A132" s="2"/>
    </row>
    <row r="133" customFormat="false" ht="12.75" hidden="false" customHeight="false" outlineLevel="0" collapsed="false">
      <c r="A133" s="2"/>
    </row>
    <row r="134" customFormat="false" ht="12.75" hidden="false" customHeight="false" outlineLevel="0" collapsed="false">
      <c r="A134" s="2"/>
    </row>
    <row r="135" customFormat="false" ht="12.75" hidden="false" customHeight="false" outlineLevel="0" collapsed="false">
      <c r="A135" s="2"/>
    </row>
    <row r="136" customFormat="false" ht="12.75" hidden="false" customHeight="false" outlineLevel="0" collapsed="false">
      <c r="A136" s="2"/>
    </row>
    <row r="137" customFormat="false" ht="12.75" hidden="false" customHeight="false" outlineLevel="0" collapsed="false">
      <c r="A137" s="2"/>
    </row>
    <row r="138" customFormat="false" ht="12.75" hidden="false" customHeight="false" outlineLevel="0" collapsed="false">
      <c r="A138" s="2"/>
    </row>
    <row r="139" customFormat="false" ht="12.75" hidden="false" customHeight="false" outlineLevel="0" collapsed="false">
      <c r="A139" s="2"/>
    </row>
    <row r="140" customFormat="false" ht="12.75" hidden="false" customHeight="false" outlineLevel="0" collapsed="false">
      <c r="A140" s="2"/>
    </row>
    <row r="141" customFormat="false" ht="12.75" hidden="false" customHeight="false" outlineLevel="0" collapsed="false">
      <c r="A141" s="2"/>
    </row>
    <row r="142" customFormat="false" ht="12.75" hidden="false" customHeight="false" outlineLevel="0" collapsed="false">
      <c r="A142" s="2"/>
    </row>
    <row r="143" customFormat="false" ht="12.75" hidden="false" customHeight="false" outlineLevel="0" collapsed="false">
      <c r="A143" s="2"/>
    </row>
    <row r="144" customFormat="false" ht="12.75" hidden="false" customHeight="false" outlineLevel="0" collapsed="false">
      <c r="A144" s="2"/>
    </row>
    <row r="145" customFormat="false" ht="12.75" hidden="false" customHeight="false" outlineLevel="0" collapsed="false">
      <c r="A145" s="2"/>
    </row>
    <row r="146" customFormat="false" ht="12.75" hidden="false" customHeight="false" outlineLevel="0" collapsed="false">
      <c r="A146" s="2"/>
    </row>
    <row r="147" customFormat="false" ht="12.75" hidden="false" customHeight="false" outlineLevel="0" collapsed="false">
      <c r="A147" s="2"/>
    </row>
    <row r="148" customFormat="false" ht="12.75" hidden="false" customHeight="false" outlineLevel="0" collapsed="false">
      <c r="A148" s="2"/>
    </row>
    <row r="149" customFormat="false" ht="12.75" hidden="false" customHeight="false" outlineLevel="0" collapsed="false">
      <c r="A149" s="2"/>
    </row>
    <row r="150" customFormat="false" ht="12.75" hidden="false" customHeight="false" outlineLevel="0" collapsed="false">
      <c r="A150" s="2"/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2"/>
    </row>
    <row r="153" customFormat="false" ht="12.75" hidden="false" customHeight="false" outlineLevel="0" collapsed="false">
      <c r="A153" s="2"/>
    </row>
    <row r="154" customFormat="false" ht="12.75" hidden="false" customHeight="false" outlineLevel="0" collapsed="false">
      <c r="A154" s="2"/>
    </row>
    <row r="155" customFormat="false" ht="12.75" hidden="false" customHeight="false" outlineLevel="0" collapsed="false">
      <c r="A155" s="2"/>
    </row>
    <row r="156" customFormat="false" ht="12.75" hidden="false" customHeight="false" outlineLevel="0" collapsed="false">
      <c r="A156" s="2"/>
    </row>
    <row r="157" customFormat="false" ht="12.75" hidden="false" customHeight="false" outlineLevel="0" collapsed="false">
      <c r="A157" s="2"/>
    </row>
    <row r="158" customFormat="false" ht="12.75" hidden="false" customHeight="false" outlineLevel="0" collapsed="false">
      <c r="A158" s="2"/>
    </row>
    <row r="159" customFormat="false" ht="12.75" hidden="false" customHeight="false" outlineLevel="0" collapsed="false">
      <c r="A159" s="2"/>
    </row>
    <row r="160" customFormat="false" ht="12.75" hidden="false" customHeight="false" outlineLevel="0" collapsed="false">
      <c r="A160" s="2"/>
    </row>
    <row r="161" customFormat="false" ht="12.75" hidden="false" customHeight="false" outlineLevel="0" collapsed="false">
      <c r="A161" s="2"/>
    </row>
    <row r="162" customFormat="false" ht="12.75" hidden="false" customHeight="false" outlineLevel="0" collapsed="false">
      <c r="A162" s="2"/>
    </row>
    <row r="163" customFormat="false" ht="12.75" hidden="false" customHeight="false" outlineLevel="0" collapsed="false">
      <c r="A163" s="2"/>
    </row>
    <row r="164" customFormat="false" ht="12.75" hidden="false" customHeight="false" outlineLevel="0" collapsed="false">
      <c r="A164" s="2"/>
    </row>
    <row r="165" customFormat="false" ht="12.75" hidden="false" customHeight="false" outlineLevel="0" collapsed="false">
      <c r="A165" s="2"/>
    </row>
    <row r="166" customFormat="false" ht="12.75" hidden="false" customHeight="false" outlineLevel="0" collapsed="false">
      <c r="A166" s="2"/>
    </row>
    <row r="167" customFormat="false" ht="12.75" hidden="false" customHeight="false" outlineLevel="0" collapsed="false">
      <c r="A167" s="2"/>
    </row>
    <row r="168" customFormat="false" ht="12.75" hidden="false" customHeight="false" outlineLevel="0" collapsed="false">
      <c r="A168" s="2"/>
    </row>
    <row r="169" customFormat="false" ht="12.75" hidden="false" customHeight="false" outlineLevel="0" collapsed="false">
      <c r="A169" s="2"/>
    </row>
    <row r="170" customFormat="false" ht="12.75" hidden="false" customHeight="false" outlineLevel="0" collapsed="false">
      <c r="A170" s="2"/>
    </row>
    <row r="171" customFormat="false" ht="12.75" hidden="false" customHeight="false" outlineLevel="0" collapsed="false">
      <c r="A171" s="2"/>
    </row>
    <row r="172" customFormat="false" ht="12.75" hidden="false" customHeight="false" outlineLevel="0" collapsed="false">
      <c r="A172" s="2"/>
    </row>
    <row r="173" customFormat="false" ht="12.75" hidden="false" customHeight="false" outlineLevel="0" collapsed="false">
      <c r="A173" s="2"/>
    </row>
    <row r="174" customFormat="false" ht="12.75" hidden="false" customHeight="false" outlineLevel="0" collapsed="false">
      <c r="A174" s="2"/>
    </row>
    <row r="175" customFormat="false" ht="12.75" hidden="false" customHeight="false" outlineLevel="0" collapsed="false">
      <c r="A175" s="2"/>
    </row>
    <row r="176" customFormat="false" ht="12.75" hidden="false" customHeight="false" outlineLevel="0" collapsed="false">
      <c r="A176" s="2"/>
    </row>
    <row r="177" customFormat="false" ht="12.75" hidden="false" customHeight="false" outlineLevel="0" collapsed="false">
      <c r="A177" s="2"/>
    </row>
    <row r="178" customFormat="false" ht="12.75" hidden="false" customHeight="false" outlineLevel="0" collapsed="false">
      <c r="A178" s="2"/>
    </row>
    <row r="179" customFormat="false" ht="12.75" hidden="false" customHeight="false" outlineLevel="0" collapsed="false">
      <c r="A179" s="2"/>
    </row>
    <row r="180" customFormat="false" ht="12.75" hidden="false" customHeight="false" outlineLevel="0" collapsed="false">
      <c r="A180" s="2"/>
    </row>
    <row r="181" customFormat="false" ht="12.75" hidden="false" customHeight="false" outlineLevel="0" collapsed="false">
      <c r="A181" s="2"/>
    </row>
    <row r="182" customFormat="false" ht="12.75" hidden="false" customHeight="false" outlineLevel="0" collapsed="false">
      <c r="A182" s="2"/>
    </row>
    <row r="183" customFormat="false" ht="12.75" hidden="false" customHeight="false" outlineLevel="0" collapsed="false">
      <c r="A183" s="2"/>
    </row>
    <row r="184" customFormat="false" ht="12.75" hidden="false" customHeight="false" outlineLevel="0" collapsed="false">
      <c r="A184" s="2"/>
    </row>
    <row r="185" customFormat="false" ht="12.75" hidden="false" customHeight="false" outlineLevel="0" collapsed="false">
      <c r="A185" s="2"/>
    </row>
    <row r="186" customFormat="false" ht="12.75" hidden="false" customHeight="false" outlineLevel="0" collapsed="false">
      <c r="A186" s="2"/>
    </row>
    <row r="187" customFormat="false" ht="12.75" hidden="false" customHeight="false" outlineLevel="0" collapsed="false">
      <c r="A187" s="2"/>
    </row>
    <row r="188" customFormat="false" ht="12.75" hidden="false" customHeight="false" outlineLevel="0" collapsed="false">
      <c r="A188" s="2"/>
    </row>
    <row r="189" customFormat="false" ht="12.75" hidden="false" customHeight="false" outlineLevel="0" collapsed="false">
      <c r="A189" s="2"/>
    </row>
    <row r="190" customFormat="false" ht="12.75" hidden="false" customHeight="false" outlineLevel="0" collapsed="false">
      <c r="A190" s="2"/>
    </row>
    <row r="191" customFormat="false" ht="12.75" hidden="false" customHeight="false" outlineLevel="0" collapsed="false">
      <c r="A191" s="2"/>
    </row>
    <row r="192" customFormat="false" ht="12.75" hidden="false" customHeight="false" outlineLevel="0" collapsed="false">
      <c r="A192" s="2"/>
    </row>
    <row r="193" customFormat="false" ht="12.75" hidden="false" customHeight="false" outlineLevel="0" collapsed="false">
      <c r="A193" s="2"/>
    </row>
    <row r="194" customFormat="false" ht="12.75" hidden="false" customHeight="false" outlineLevel="0" collapsed="false">
      <c r="A194" s="2"/>
    </row>
    <row r="195" customFormat="false" ht="12.75" hidden="false" customHeight="false" outlineLevel="0" collapsed="false">
      <c r="A195" s="2"/>
    </row>
    <row r="196" customFormat="false" ht="12.75" hidden="false" customHeight="false" outlineLevel="0" collapsed="false">
      <c r="A196" s="2"/>
    </row>
    <row r="197" customFormat="false" ht="12.75" hidden="false" customHeight="false" outlineLevel="0" collapsed="false">
      <c r="A197" s="2"/>
    </row>
    <row r="198" customFormat="false" ht="12.75" hidden="false" customHeight="false" outlineLevel="0" collapsed="false">
      <c r="A198" s="2"/>
    </row>
    <row r="199" customFormat="false" ht="12.75" hidden="false" customHeight="false" outlineLevel="0" collapsed="false">
      <c r="A199" s="2"/>
    </row>
    <row r="200" customFormat="false" ht="12.75" hidden="false" customHeight="false" outlineLevel="0" collapsed="false">
      <c r="A200" s="2"/>
    </row>
    <row r="201" customFormat="false" ht="12.75" hidden="false" customHeight="false" outlineLevel="0" collapsed="false">
      <c r="A201" s="2"/>
    </row>
    <row r="202" customFormat="false" ht="12.75" hidden="false" customHeight="false" outlineLevel="0" collapsed="false">
      <c r="A202" s="2"/>
    </row>
    <row r="203" customFormat="false" ht="12.75" hidden="false" customHeight="false" outlineLevel="0" collapsed="false">
      <c r="A203" s="2"/>
    </row>
    <row r="204" customFormat="false" ht="12.75" hidden="false" customHeight="false" outlineLevel="0" collapsed="false">
      <c r="A204" s="2"/>
    </row>
    <row r="205" customFormat="false" ht="12.75" hidden="false" customHeight="false" outlineLevel="0" collapsed="false">
      <c r="A205" s="2"/>
    </row>
    <row r="206" customFormat="false" ht="12.75" hidden="false" customHeight="false" outlineLevel="0" collapsed="false">
      <c r="A206" s="2"/>
    </row>
    <row r="207" customFormat="false" ht="12.75" hidden="false" customHeight="false" outlineLevel="0" collapsed="false">
      <c r="A207" s="2"/>
    </row>
    <row r="208" customFormat="false" ht="12.75" hidden="false" customHeight="false" outlineLevel="0" collapsed="false">
      <c r="A208" s="2"/>
    </row>
    <row r="209" customFormat="false" ht="12.75" hidden="false" customHeight="false" outlineLevel="0" collapsed="false">
      <c r="A209" s="2"/>
    </row>
    <row r="210" customFormat="false" ht="12.75" hidden="false" customHeight="false" outlineLevel="0" collapsed="false">
      <c r="A210" s="2"/>
    </row>
    <row r="211" customFormat="false" ht="12.75" hidden="false" customHeight="false" outlineLevel="0" collapsed="false">
      <c r="A211" s="2"/>
    </row>
    <row r="212" customFormat="false" ht="12.75" hidden="false" customHeight="false" outlineLevel="0" collapsed="false">
      <c r="A212" s="2"/>
    </row>
    <row r="213" customFormat="false" ht="12.75" hidden="false" customHeight="false" outlineLevel="0" collapsed="false">
      <c r="A213" s="2"/>
    </row>
    <row r="214" customFormat="false" ht="12.75" hidden="false" customHeight="false" outlineLevel="0" collapsed="false">
      <c r="A214" s="2"/>
    </row>
    <row r="215" customFormat="false" ht="12.75" hidden="false" customHeight="false" outlineLevel="0" collapsed="false">
      <c r="A215" s="2"/>
    </row>
    <row r="216" customFormat="false" ht="12.75" hidden="false" customHeight="false" outlineLevel="0" collapsed="false">
      <c r="A216" s="2"/>
    </row>
    <row r="217" customFormat="false" ht="12.75" hidden="false" customHeight="false" outlineLevel="0" collapsed="false">
      <c r="A217" s="2"/>
    </row>
    <row r="218" customFormat="false" ht="12.75" hidden="false" customHeight="false" outlineLevel="0" collapsed="false">
      <c r="A218" s="2"/>
    </row>
    <row r="219" customFormat="false" ht="12.75" hidden="false" customHeight="false" outlineLevel="0" collapsed="false">
      <c r="A219" s="2"/>
    </row>
    <row r="220" customFormat="false" ht="12.75" hidden="false" customHeight="false" outlineLevel="0" collapsed="false">
      <c r="A220" s="2"/>
    </row>
    <row r="221" customFormat="false" ht="12.75" hidden="false" customHeight="false" outlineLevel="0" collapsed="false">
      <c r="A221" s="2"/>
    </row>
    <row r="222" customFormat="false" ht="12.75" hidden="false" customHeight="false" outlineLevel="0" collapsed="false">
      <c r="A222" s="2"/>
    </row>
    <row r="223" customFormat="false" ht="12.75" hidden="false" customHeight="false" outlineLevel="0" collapsed="false">
      <c r="A223" s="2"/>
    </row>
    <row r="224" customFormat="false" ht="12.75" hidden="false" customHeight="false" outlineLevel="0" collapsed="false">
      <c r="A224" s="2"/>
    </row>
    <row r="225" customFormat="false" ht="12.75" hidden="false" customHeight="false" outlineLevel="0" collapsed="false">
      <c r="A225" s="2"/>
    </row>
    <row r="226" customFormat="false" ht="12.75" hidden="false" customHeight="false" outlineLevel="0" collapsed="false">
      <c r="A226" s="2"/>
    </row>
    <row r="227" customFormat="false" ht="12.75" hidden="false" customHeight="false" outlineLevel="0" collapsed="false">
      <c r="A227" s="2"/>
    </row>
    <row r="228" customFormat="false" ht="12.75" hidden="false" customHeight="false" outlineLevel="0" collapsed="false">
      <c r="A228" s="2"/>
    </row>
    <row r="229" customFormat="false" ht="12.75" hidden="false" customHeight="false" outlineLevel="0" collapsed="false">
      <c r="A229" s="2"/>
    </row>
    <row r="230" customFormat="false" ht="12.75" hidden="false" customHeight="false" outlineLevel="0" collapsed="false">
      <c r="A230" s="2"/>
    </row>
    <row r="231" customFormat="false" ht="12.75" hidden="false" customHeight="false" outlineLevel="0" collapsed="false">
      <c r="A231" s="2"/>
    </row>
    <row r="232" customFormat="false" ht="12.75" hidden="false" customHeight="false" outlineLevel="0" collapsed="false">
      <c r="A232" s="2"/>
    </row>
    <row r="233" customFormat="false" ht="12.75" hidden="false" customHeight="false" outlineLevel="0" collapsed="false">
      <c r="A233" s="2"/>
    </row>
    <row r="234" customFormat="false" ht="12.75" hidden="false" customHeight="false" outlineLevel="0" collapsed="false">
      <c r="A234" s="2"/>
    </row>
    <row r="235" customFormat="false" ht="12.75" hidden="false" customHeight="false" outlineLevel="0" collapsed="false">
      <c r="A235" s="2"/>
    </row>
    <row r="236" customFormat="false" ht="12.75" hidden="false" customHeight="false" outlineLevel="0" collapsed="false">
      <c r="A236" s="2"/>
    </row>
    <row r="237" customFormat="false" ht="12.75" hidden="false" customHeight="false" outlineLevel="0" collapsed="false">
      <c r="A237" s="2"/>
    </row>
    <row r="238" customFormat="false" ht="12.75" hidden="false" customHeight="false" outlineLevel="0" collapsed="false">
      <c r="A238" s="2"/>
    </row>
    <row r="239" customFormat="false" ht="12.75" hidden="false" customHeight="false" outlineLevel="0" collapsed="false">
      <c r="A239" s="2"/>
    </row>
    <row r="240" customFormat="false" ht="12.75" hidden="false" customHeight="false" outlineLevel="0" collapsed="false">
      <c r="A240" s="2"/>
    </row>
    <row r="241" customFormat="false" ht="12.75" hidden="false" customHeight="false" outlineLevel="0" collapsed="false">
      <c r="A241" s="2"/>
    </row>
    <row r="242" customFormat="false" ht="12.75" hidden="false" customHeight="false" outlineLevel="0" collapsed="false">
      <c r="A242" s="2"/>
    </row>
    <row r="243" customFormat="false" ht="12.75" hidden="false" customHeight="false" outlineLevel="0" collapsed="false">
      <c r="A243" s="2"/>
    </row>
    <row r="244" customFormat="false" ht="12.75" hidden="false" customHeight="false" outlineLevel="0" collapsed="false">
      <c r="A244" s="2"/>
    </row>
    <row r="245" customFormat="false" ht="12.75" hidden="false" customHeight="false" outlineLevel="0" collapsed="false">
      <c r="A245" s="2"/>
    </row>
    <row r="246" customFormat="false" ht="12.75" hidden="false" customHeight="false" outlineLevel="0" collapsed="false">
      <c r="A246" s="2"/>
    </row>
    <row r="247" customFormat="false" ht="12.75" hidden="false" customHeight="false" outlineLevel="0" collapsed="false">
      <c r="A247" s="2"/>
    </row>
    <row r="248" customFormat="false" ht="12.75" hidden="false" customHeight="false" outlineLevel="0" collapsed="false">
      <c r="A248" s="2"/>
    </row>
    <row r="249" customFormat="false" ht="12.75" hidden="false" customHeight="false" outlineLevel="0" collapsed="false">
      <c r="A249" s="2"/>
    </row>
    <row r="250" customFormat="false" ht="12.75" hidden="false" customHeight="false" outlineLevel="0" collapsed="false">
      <c r="A250" s="2"/>
    </row>
    <row r="251" customFormat="false" ht="12.75" hidden="false" customHeight="false" outlineLevel="0" collapsed="false">
      <c r="A251" s="2"/>
    </row>
    <row r="252" customFormat="false" ht="12.75" hidden="false" customHeight="false" outlineLevel="0" collapsed="false">
      <c r="A252" s="2"/>
    </row>
    <row r="253" customFormat="false" ht="12.75" hidden="false" customHeight="false" outlineLevel="0" collapsed="false">
      <c r="A253" s="2"/>
    </row>
    <row r="254" customFormat="false" ht="12.75" hidden="false" customHeight="false" outlineLevel="0" collapsed="false">
      <c r="A254" s="2"/>
    </row>
    <row r="255" customFormat="false" ht="12.75" hidden="false" customHeight="false" outlineLevel="0" collapsed="false">
      <c r="A255" s="2"/>
    </row>
    <row r="256" customFormat="false" ht="12.75" hidden="false" customHeight="false" outlineLevel="0" collapsed="false">
      <c r="A256" s="2"/>
    </row>
    <row r="257" customFormat="false" ht="12.75" hidden="false" customHeight="false" outlineLevel="0" collapsed="false">
      <c r="A257" s="2"/>
    </row>
    <row r="258" customFormat="false" ht="12.75" hidden="false" customHeight="false" outlineLevel="0" collapsed="false">
      <c r="A258" s="2"/>
    </row>
    <row r="259" customFormat="false" ht="12.75" hidden="false" customHeight="false" outlineLevel="0" collapsed="false">
      <c r="A259" s="2"/>
    </row>
    <row r="260" customFormat="false" ht="12.75" hidden="false" customHeight="false" outlineLevel="0" collapsed="false">
      <c r="A260" s="2"/>
    </row>
    <row r="261" customFormat="false" ht="12.75" hidden="false" customHeight="false" outlineLevel="0" collapsed="false">
      <c r="A261" s="2"/>
    </row>
    <row r="262" customFormat="false" ht="12.75" hidden="false" customHeight="false" outlineLevel="0" collapsed="false">
      <c r="A262" s="2"/>
    </row>
    <row r="263" customFormat="false" ht="12.75" hidden="false" customHeight="false" outlineLevel="0" collapsed="false">
      <c r="A263" s="2"/>
    </row>
    <row r="264" customFormat="false" ht="12.75" hidden="false" customHeight="false" outlineLevel="0" collapsed="false">
      <c r="A264" s="2"/>
    </row>
    <row r="265" customFormat="false" ht="12.75" hidden="false" customHeight="false" outlineLevel="0" collapsed="false">
      <c r="A265" s="2"/>
    </row>
    <row r="266" customFormat="false" ht="12.75" hidden="false" customHeight="false" outlineLevel="0" collapsed="false">
      <c r="A266" s="2"/>
    </row>
    <row r="267" customFormat="false" ht="12.75" hidden="false" customHeight="false" outlineLevel="0" collapsed="false">
      <c r="A267" s="2"/>
    </row>
    <row r="268" customFormat="false" ht="12.75" hidden="false" customHeight="false" outlineLevel="0" collapsed="false">
      <c r="A268" s="2"/>
    </row>
    <row r="269" customFormat="false" ht="12.75" hidden="false" customHeight="false" outlineLevel="0" collapsed="false">
      <c r="A269" s="2"/>
    </row>
    <row r="270" customFormat="false" ht="12.75" hidden="false" customHeight="false" outlineLevel="0" collapsed="false">
      <c r="A270" s="2"/>
    </row>
    <row r="271" customFormat="false" ht="12.75" hidden="false" customHeight="false" outlineLevel="0" collapsed="false">
      <c r="A271" s="2"/>
    </row>
    <row r="272" customFormat="false" ht="12.75" hidden="false" customHeight="false" outlineLevel="0" collapsed="false">
      <c r="A272" s="2"/>
    </row>
    <row r="273" customFormat="false" ht="12.75" hidden="false" customHeight="false" outlineLevel="0" collapsed="false">
      <c r="A273" s="2"/>
    </row>
    <row r="274" customFormat="false" ht="12.75" hidden="false" customHeight="false" outlineLevel="0" collapsed="false">
      <c r="A274" s="2"/>
    </row>
    <row r="275" customFormat="false" ht="12.75" hidden="false" customHeight="false" outlineLevel="0" collapsed="false">
      <c r="A275" s="2"/>
    </row>
    <row r="276" customFormat="false" ht="12.75" hidden="false" customHeight="false" outlineLevel="0" collapsed="false">
      <c r="A276" s="2"/>
    </row>
    <row r="277" customFormat="false" ht="12.75" hidden="false" customHeight="false" outlineLevel="0" collapsed="false">
      <c r="A277" s="2"/>
    </row>
    <row r="278" customFormat="false" ht="12.75" hidden="false" customHeight="false" outlineLevel="0" collapsed="false">
      <c r="A278" s="2"/>
    </row>
    <row r="279" customFormat="false" ht="12.75" hidden="false" customHeight="false" outlineLevel="0" collapsed="false">
      <c r="A279" s="2"/>
    </row>
    <row r="280" customFormat="false" ht="12.75" hidden="false" customHeight="false" outlineLevel="0" collapsed="false">
      <c r="A280" s="2"/>
    </row>
    <row r="281" customFormat="false" ht="12.75" hidden="false" customHeight="false" outlineLevel="0" collapsed="false">
      <c r="A281" s="2"/>
    </row>
    <row r="282" customFormat="false" ht="12.75" hidden="false" customHeight="false" outlineLevel="0" collapsed="false">
      <c r="A282" s="2"/>
    </row>
    <row r="283" customFormat="false" ht="12.75" hidden="false" customHeight="false" outlineLevel="0" collapsed="false">
      <c r="A283" s="2"/>
    </row>
    <row r="284" customFormat="false" ht="12.75" hidden="false" customHeight="false" outlineLevel="0" collapsed="false">
      <c r="A284" s="2"/>
    </row>
    <row r="285" customFormat="false" ht="12.75" hidden="false" customHeight="false" outlineLevel="0" collapsed="false">
      <c r="A285" s="2"/>
    </row>
    <row r="286" customFormat="false" ht="12.75" hidden="false" customHeight="false" outlineLevel="0" collapsed="false">
      <c r="A286" s="2"/>
    </row>
    <row r="287" customFormat="false" ht="12.75" hidden="false" customHeight="false" outlineLevel="0" collapsed="false">
      <c r="A287" s="2"/>
    </row>
    <row r="288" customFormat="false" ht="12.75" hidden="false" customHeight="false" outlineLevel="0" collapsed="false">
      <c r="A288" s="2"/>
    </row>
    <row r="289" customFormat="false" ht="12.75" hidden="false" customHeight="false" outlineLevel="0" collapsed="false">
      <c r="A289" s="2"/>
    </row>
    <row r="290" customFormat="false" ht="12.75" hidden="false" customHeight="false" outlineLevel="0" collapsed="false">
      <c r="A290" s="2"/>
    </row>
    <row r="291" customFormat="false" ht="12.75" hidden="false" customHeight="false" outlineLevel="0" collapsed="false">
      <c r="A291" s="2"/>
    </row>
    <row r="292" customFormat="false" ht="12.75" hidden="false" customHeight="false" outlineLevel="0" collapsed="false">
      <c r="A292" s="2"/>
    </row>
    <row r="293" customFormat="false" ht="12.75" hidden="false" customHeight="false" outlineLevel="0" collapsed="false">
      <c r="A293" s="2"/>
    </row>
    <row r="294" customFormat="false" ht="12.75" hidden="false" customHeight="false" outlineLevel="0" collapsed="false">
      <c r="A294" s="2"/>
    </row>
    <row r="295" customFormat="false" ht="12.75" hidden="false" customHeight="false" outlineLevel="0" collapsed="false">
      <c r="A295" s="2"/>
    </row>
    <row r="296" customFormat="false" ht="12.75" hidden="false" customHeight="false" outlineLevel="0" collapsed="false">
      <c r="A296" s="2"/>
    </row>
    <row r="297" customFormat="false" ht="12.75" hidden="false" customHeight="false" outlineLevel="0" collapsed="false">
      <c r="A297" s="2"/>
    </row>
    <row r="298" customFormat="false" ht="12.75" hidden="false" customHeight="false" outlineLevel="0" collapsed="false">
      <c r="A298" s="2"/>
    </row>
    <row r="299" customFormat="false" ht="12.75" hidden="false" customHeight="false" outlineLevel="0" collapsed="false">
      <c r="A299" s="2"/>
    </row>
    <row r="300" customFormat="false" ht="12.75" hidden="false" customHeight="false" outlineLevel="0" collapsed="false">
      <c r="A300" s="2"/>
    </row>
    <row r="301" customFormat="false" ht="12.75" hidden="false" customHeight="false" outlineLevel="0" collapsed="false">
      <c r="A301" s="2"/>
    </row>
    <row r="302" customFormat="false" ht="12.75" hidden="false" customHeight="false" outlineLevel="0" collapsed="false">
      <c r="A302" s="2"/>
    </row>
    <row r="303" customFormat="false" ht="12.75" hidden="false" customHeight="false" outlineLevel="0" collapsed="false">
      <c r="A303" s="2"/>
    </row>
    <row r="304" customFormat="false" ht="12.75" hidden="false" customHeight="false" outlineLevel="0" collapsed="false">
      <c r="A304" s="2"/>
    </row>
    <row r="305" customFormat="false" ht="12.75" hidden="false" customHeight="false" outlineLevel="0" collapsed="false">
      <c r="A305" s="2"/>
    </row>
    <row r="306" customFormat="false" ht="12.75" hidden="false" customHeight="false" outlineLevel="0" collapsed="false">
      <c r="A306" s="2"/>
    </row>
    <row r="307" customFormat="false" ht="12.75" hidden="false" customHeight="false" outlineLevel="0" collapsed="false">
      <c r="A307" s="2"/>
    </row>
    <row r="308" customFormat="false" ht="12.75" hidden="false" customHeight="false" outlineLevel="0" collapsed="false">
      <c r="A308" s="2"/>
    </row>
    <row r="309" customFormat="false" ht="12.75" hidden="false" customHeight="false" outlineLevel="0" collapsed="false">
      <c r="A309" s="2"/>
    </row>
    <row r="310" customFormat="false" ht="12.75" hidden="false" customHeight="false" outlineLevel="0" collapsed="false">
      <c r="A310" s="2"/>
    </row>
    <row r="311" customFormat="false" ht="12.75" hidden="false" customHeight="false" outlineLevel="0" collapsed="false">
      <c r="A311" s="2"/>
    </row>
    <row r="312" customFormat="false" ht="12.75" hidden="false" customHeight="false" outlineLevel="0" collapsed="false">
      <c r="A312" s="2"/>
    </row>
    <row r="313" customFormat="false" ht="12.75" hidden="false" customHeight="false" outlineLevel="0" collapsed="false">
      <c r="A313" s="2"/>
    </row>
    <row r="314" customFormat="false" ht="12.75" hidden="false" customHeight="false" outlineLevel="0" collapsed="false">
      <c r="A314" s="2"/>
    </row>
    <row r="315" customFormat="false" ht="12.75" hidden="false" customHeight="false" outlineLevel="0" collapsed="false">
      <c r="A315" s="2"/>
    </row>
    <row r="316" customFormat="false" ht="12.75" hidden="false" customHeight="false" outlineLevel="0" collapsed="false">
      <c r="A316" s="2"/>
    </row>
    <row r="317" customFormat="false" ht="12.75" hidden="false" customHeight="false" outlineLevel="0" collapsed="false">
      <c r="A317" s="2"/>
    </row>
    <row r="318" customFormat="false" ht="12.75" hidden="false" customHeight="false" outlineLevel="0" collapsed="false">
      <c r="A318" s="2"/>
    </row>
    <row r="319" customFormat="false" ht="12.75" hidden="false" customHeight="false" outlineLevel="0" collapsed="false">
      <c r="A319" s="2"/>
    </row>
    <row r="320" customFormat="false" ht="12.75" hidden="false" customHeight="false" outlineLevel="0" collapsed="false">
      <c r="A320" s="2"/>
    </row>
    <row r="321" customFormat="false" ht="12.75" hidden="false" customHeight="false" outlineLevel="0" collapsed="false">
      <c r="A321" s="2"/>
    </row>
    <row r="322" customFormat="false" ht="12.75" hidden="false" customHeight="false" outlineLevel="0" collapsed="false">
      <c r="A322" s="2"/>
    </row>
    <row r="323" customFormat="false" ht="12.75" hidden="false" customHeight="false" outlineLevel="0" collapsed="false">
      <c r="A323" s="2"/>
    </row>
    <row r="324" customFormat="false" ht="12.75" hidden="false" customHeight="false" outlineLevel="0" collapsed="false">
      <c r="A324" s="2"/>
    </row>
    <row r="325" customFormat="false" ht="12.75" hidden="false" customHeight="false" outlineLevel="0" collapsed="false">
      <c r="A325" s="2"/>
    </row>
    <row r="326" customFormat="false" ht="12.75" hidden="false" customHeight="false" outlineLevel="0" collapsed="false">
      <c r="A326" s="2"/>
    </row>
    <row r="327" customFormat="false" ht="12.75" hidden="false" customHeight="false" outlineLevel="0" collapsed="false">
      <c r="A327" s="2"/>
    </row>
    <row r="328" customFormat="false" ht="12.75" hidden="false" customHeight="false" outlineLevel="0" collapsed="false">
      <c r="A328" s="2"/>
    </row>
    <row r="329" customFormat="false" ht="12.75" hidden="false" customHeight="false" outlineLevel="0" collapsed="false">
      <c r="A329" s="2"/>
    </row>
    <row r="330" customFormat="false" ht="12.75" hidden="false" customHeight="false" outlineLevel="0" collapsed="false">
      <c r="A330" s="2"/>
    </row>
    <row r="331" customFormat="false" ht="12.75" hidden="false" customHeight="false" outlineLevel="0" collapsed="false">
      <c r="A331" s="2"/>
    </row>
    <row r="332" customFormat="false" ht="12.75" hidden="false" customHeight="false" outlineLevel="0" collapsed="false">
      <c r="A332" s="2"/>
    </row>
    <row r="333" customFormat="false" ht="12.75" hidden="false" customHeight="false" outlineLevel="0" collapsed="false">
      <c r="A333" s="2"/>
    </row>
    <row r="334" customFormat="false" ht="12.75" hidden="false" customHeight="false" outlineLevel="0" collapsed="false">
      <c r="A334" s="2"/>
    </row>
    <row r="335" customFormat="false" ht="12.75" hidden="false" customHeight="false" outlineLevel="0" collapsed="false">
      <c r="A335" s="2"/>
    </row>
    <row r="336" customFormat="false" ht="12.75" hidden="false" customHeight="false" outlineLevel="0" collapsed="false">
      <c r="A336" s="2"/>
    </row>
    <row r="337" customFormat="false" ht="12.75" hidden="false" customHeight="false" outlineLevel="0" collapsed="false">
      <c r="A337" s="2"/>
    </row>
    <row r="338" customFormat="false" ht="12.75" hidden="false" customHeight="false" outlineLevel="0" collapsed="false">
      <c r="A338" s="2"/>
    </row>
    <row r="339" customFormat="false" ht="12.75" hidden="false" customHeight="false" outlineLevel="0" collapsed="false">
      <c r="A339" s="2"/>
    </row>
    <row r="340" customFormat="false" ht="12.75" hidden="false" customHeight="false" outlineLevel="0" collapsed="false">
      <c r="A340" s="2"/>
    </row>
    <row r="341" customFormat="false" ht="12.75" hidden="false" customHeight="false" outlineLevel="0" collapsed="false">
      <c r="A341" s="2"/>
    </row>
    <row r="342" customFormat="false" ht="12.75" hidden="false" customHeight="false" outlineLevel="0" collapsed="false">
      <c r="A342" s="2"/>
    </row>
    <row r="343" customFormat="false" ht="12.75" hidden="false" customHeight="false" outlineLevel="0" collapsed="false">
      <c r="A343" s="2"/>
    </row>
    <row r="344" customFormat="false" ht="12.75" hidden="false" customHeight="false" outlineLevel="0" collapsed="false">
      <c r="A344" s="2"/>
    </row>
    <row r="345" customFormat="false" ht="12.75" hidden="false" customHeight="false" outlineLevel="0" collapsed="false">
      <c r="A345" s="2"/>
    </row>
    <row r="346" customFormat="false" ht="12.75" hidden="false" customHeight="false" outlineLevel="0" collapsed="false">
      <c r="A346" s="2"/>
    </row>
    <row r="347" customFormat="false" ht="12.75" hidden="false" customHeight="false" outlineLevel="0" collapsed="false">
      <c r="A347" s="2"/>
    </row>
    <row r="348" customFormat="false" ht="12.75" hidden="false" customHeight="false" outlineLevel="0" collapsed="false">
      <c r="A348" s="2"/>
    </row>
    <row r="349" customFormat="false" ht="12.75" hidden="false" customHeight="false" outlineLevel="0" collapsed="false">
      <c r="A349" s="2"/>
    </row>
    <row r="350" customFormat="false" ht="12.75" hidden="false" customHeight="false" outlineLevel="0" collapsed="false">
      <c r="A350" s="2"/>
    </row>
    <row r="351" customFormat="false" ht="12.75" hidden="false" customHeight="false" outlineLevel="0" collapsed="false">
      <c r="A351" s="2"/>
    </row>
    <row r="352" customFormat="false" ht="12.75" hidden="false" customHeight="false" outlineLevel="0" collapsed="false">
      <c r="A352" s="2"/>
    </row>
    <row r="353" customFormat="false" ht="12.75" hidden="false" customHeight="false" outlineLevel="0" collapsed="false">
      <c r="A353" s="2"/>
    </row>
    <row r="354" customFormat="false" ht="12.75" hidden="false" customHeight="false" outlineLevel="0" collapsed="false">
      <c r="A354" s="2"/>
    </row>
    <row r="355" customFormat="false" ht="12.75" hidden="false" customHeight="false" outlineLevel="0" collapsed="false">
      <c r="A355" s="2"/>
    </row>
    <row r="356" customFormat="false" ht="12.75" hidden="false" customHeight="false" outlineLevel="0" collapsed="false">
      <c r="A356" s="2"/>
    </row>
    <row r="357" customFormat="false" ht="12.75" hidden="false" customHeight="false" outlineLevel="0" collapsed="false">
      <c r="A357" s="2"/>
    </row>
    <row r="358" customFormat="false" ht="12.75" hidden="false" customHeight="false" outlineLevel="0" collapsed="false">
      <c r="A358" s="2"/>
    </row>
    <row r="359" customFormat="false" ht="12.75" hidden="false" customHeight="false" outlineLevel="0" collapsed="false">
      <c r="A359" s="2"/>
    </row>
    <row r="360" customFormat="false" ht="12.75" hidden="false" customHeight="false" outlineLevel="0" collapsed="false">
      <c r="A360" s="2"/>
    </row>
    <row r="361" customFormat="false" ht="12.75" hidden="false" customHeight="false" outlineLevel="0" collapsed="false">
      <c r="A361" s="2"/>
    </row>
    <row r="362" customFormat="false" ht="12.75" hidden="false" customHeight="false" outlineLevel="0" collapsed="false">
      <c r="A362" s="2"/>
    </row>
    <row r="363" customFormat="false" ht="12.75" hidden="false" customHeight="false" outlineLevel="0" collapsed="false">
      <c r="A363" s="2"/>
    </row>
    <row r="364" customFormat="false" ht="12.75" hidden="false" customHeight="false" outlineLevel="0" collapsed="false">
      <c r="A364" s="2"/>
    </row>
    <row r="365" customFormat="false" ht="12.75" hidden="false" customHeight="false" outlineLevel="0" collapsed="false">
      <c r="A365" s="2"/>
    </row>
    <row r="366" customFormat="false" ht="12.75" hidden="false" customHeight="false" outlineLevel="0" collapsed="false">
      <c r="A366" s="2"/>
    </row>
    <row r="367" customFormat="false" ht="12.75" hidden="false" customHeight="false" outlineLevel="0" collapsed="false">
      <c r="A367" s="2"/>
    </row>
    <row r="368" customFormat="false" ht="12.75" hidden="false" customHeight="false" outlineLevel="0" collapsed="false">
      <c r="A368" s="2"/>
    </row>
    <row r="369" customFormat="false" ht="12.75" hidden="false" customHeight="false" outlineLevel="0" collapsed="false">
      <c r="A369" s="2"/>
    </row>
    <row r="370" customFormat="false" ht="12.75" hidden="false" customHeight="false" outlineLevel="0" collapsed="false">
      <c r="A370" s="2"/>
    </row>
    <row r="371" customFormat="false" ht="12.75" hidden="false" customHeight="false" outlineLevel="0" collapsed="false">
      <c r="A371" s="2"/>
    </row>
    <row r="372" customFormat="false" ht="12.75" hidden="false" customHeight="false" outlineLevel="0" collapsed="false">
      <c r="A372" s="2"/>
    </row>
    <row r="373" customFormat="false" ht="12.75" hidden="false" customHeight="false" outlineLevel="0" collapsed="false">
      <c r="A373" s="2"/>
    </row>
    <row r="374" customFormat="false" ht="12.75" hidden="false" customHeight="false" outlineLevel="0" collapsed="false">
      <c r="A374" s="2"/>
    </row>
    <row r="375" customFormat="false" ht="12.75" hidden="false" customHeight="false" outlineLevel="0" collapsed="false">
      <c r="A375" s="2"/>
    </row>
    <row r="376" customFormat="false" ht="12.75" hidden="false" customHeight="false" outlineLevel="0" collapsed="false">
      <c r="A376" s="2"/>
    </row>
    <row r="377" customFormat="false" ht="12.75" hidden="false" customHeight="false" outlineLevel="0" collapsed="false">
      <c r="A377" s="2"/>
    </row>
    <row r="378" customFormat="false" ht="12.75" hidden="false" customHeight="false" outlineLevel="0" collapsed="false">
      <c r="A378" s="2"/>
    </row>
    <row r="379" customFormat="false" ht="12.75" hidden="false" customHeight="false" outlineLevel="0" collapsed="false">
      <c r="A379" s="2"/>
    </row>
    <row r="380" customFormat="false" ht="12.75" hidden="false" customHeight="false" outlineLevel="0" collapsed="false">
      <c r="A380" s="2"/>
    </row>
    <row r="381" customFormat="false" ht="12.75" hidden="false" customHeight="false" outlineLevel="0" collapsed="false">
      <c r="A381" s="2"/>
    </row>
    <row r="382" customFormat="false" ht="12.75" hidden="false" customHeight="false" outlineLevel="0" collapsed="false">
      <c r="A382" s="2"/>
    </row>
    <row r="383" customFormat="false" ht="12.75" hidden="false" customHeight="false" outlineLevel="0" collapsed="false">
      <c r="A383" s="2"/>
    </row>
    <row r="384" customFormat="false" ht="12.75" hidden="false" customHeight="false" outlineLevel="0" collapsed="false">
      <c r="A384" s="2"/>
    </row>
    <row r="385" customFormat="false" ht="12.75" hidden="false" customHeight="false" outlineLevel="0" collapsed="false">
      <c r="A385" s="2"/>
    </row>
    <row r="386" customFormat="false" ht="12.75" hidden="false" customHeight="false" outlineLevel="0" collapsed="false">
      <c r="A386" s="2"/>
    </row>
    <row r="387" customFormat="false" ht="12.75" hidden="false" customHeight="false" outlineLevel="0" collapsed="false">
      <c r="A387" s="2"/>
    </row>
    <row r="388" customFormat="false" ht="12.75" hidden="false" customHeight="false" outlineLevel="0" collapsed="false">
      <c r="A388" s="2"/>
    </row>
    <row r="389" customFormat="false" ht="12.75" hidden="false" customHeight="false" outlineLevel="0" collapsed="false">
      <c r="A389" s="2"/>
    </row>
    <row r="390" customFormat="false" ht="12.75" hidden="false" customHeight="false" outlineLevel="0" collapsed="false">
      <c r="A390" s="2"/>
    </row>
    <row r="391" customFormat="false" ht="12.75" hidden="false" customHeight="false" outlineLevel="0" collapsed="false">
      <c r="A391" s="2"/>
    </row>
    <row r="392" customFormat="false" ht="12.75" hidden="false" customHeight="false" outlineLevel="0" collapsed="false">
      <c r="A392" s="2"/>
    </row>
    <row r="393" customFormat="false" ht="12.75" hidden="false" customHeight="false" outlineLevel="0" collapsed="false">
      <c r="A393" s="2"/>
    </row>
    <row r="394" customFormat="false" ht="12.75" hidden="false" customHeight="false" outlineLevel="0" collapsed="false">
      <c r="A394" s="2"/>
    </row>
    <row r="395" customFormat="false" ht="12.75" hidden="false" customHeight="false" outlineLevel="0" collapsed="false">
      <c r="A395" s="2"/>
    </row>
    <row r="396" customFormat="false" ht="12.75" hidden="false" customHeight="false" outlineLevel="0" collapsed="false">
      <c r="A396" s="2"/>
    </row>
    <row r="397" customFormat="false" ht="12.75" hidden="false" customHeight="false" outlineLevel="0" collapsed="false">
      <c r="A397" s="2"/>
    </row>
    <row r="398" customFormat="false" ht="12.75" hidden="false" customHeight="false" outlineLevel="0" collapsed="false">
      <c r="A398" s="2"/>
    </row>
    <row r="399" customFormat="false" ht="12.75" hidden="false" customHeight="false" outlineLevel="0" collapsed="false">
      <c r="A399" s="2"/>
    </row>
    <row r="400" customFormat="false" ht="12.75" hidden="false" customHeight="false" outlineLevel="0" collapsed="false">
      <c r="A400" s="2"/>
    </row>
    <row r="401" customFormat="false" ht="12.75" hidden="false" customHeight="false" outlineLevel="0" collapsed="false">
      <c r="A401" s="2"/>
    </row>
    <row r="402" customFormat="false" ht="12.75" hidden="false" customHeight="false" outlineLevel="0" collapsed="false">
      <c r="A402" s="2"/>
    </row>
    <row r="403" customFormat="false" ht="12.75" hidden="false" customHeight="false" outlineLevel="0" collapsed="false">
      <c r="A403" s="2"/>
    </row>
    <row r="404" customFormat="false" ht="12.75" hidden="false" customHeight="false" outlineLevel="0" collapsed="false">
      <c r="A404" s="2"/>
    </row>
    <row r="405" customFormat="false" ht="12.75" hidden="false" customHeight="false" outlineLevel="0" collapsed="false">
      <c r="A405" s="2"/>
    </row>
    <row r="406" customFormat="false" ht="12.75" hidden="false" customHeight="false" outlineLevel="0" collapsed="false">
      <c r="A406" s="2"/>
    </row>
    <row r="407" customFormat="false" ht="12.75" hidden="false" customHeight="false" outlineLevel="0" collapsed="false">
      <c r="A407" s="2"/>
    </row>
    <row r="408" customFormat="false" ht="12.75" hidden="false" customHeight="false" outlineLevel="0" collapsed="false">
      <c r="A408" s="2"/>
    </row>
    <row r="409" customFormat="false" ht="12.75" hidden="false" customHeight="false" outlineLevel="0" collapsed="false">
      <c r="A409" s="2"/>
    </row>
    <row r="410" customFormat="false" ht="12.75" hidden="false" customHeight="false" outlineLevel="0" collapsed="false">
      <c r="A410" s="2"/>
    </row>
    <row r="411" customFormat="false" ht="12.75" hidden="false" customHeight="false" outlineLevel="0" collapsed="false">
      <c r="A411" s="2"/>
    </row>
    <row r="412" customFormat="false" ht="12.75" hidden="false" customHeight="false" outlineLevel="0" collapsed="false">
      <c r="A412" s="2"/>
    </row>
    <row r="413" customFormat="false" ht="12.75" hidden="false" customHeight="false" outlineLevel="0" collapsed="false">
      <c r="A413" s="2"/>
    </row>
    <row r="414" customFormat="false" ht="12.75" hidden="false" customHeight="false" outlineLevel="0" collapsed="false">
      <c r="A414" s="2"/>
    </row>
    <row r="415" customFormat="false" ht="12.75" hidden="false" customHeight="false" outlineLevel="0" collapsed="false">
      <c r="A415" s="2"/>
    </row>
    <row r="416" customFormat="false" ht="12.75" hidden="false" customHeight="false" outlineLevel="0" collapsed="false">
      <c r="A416" s="2"/>
    </row>
    <row r="417" customFormat="false" ht="12.75" hidden="false" customHeight="false" outlineLevel="0" collapsed="false">
      <c r="A417" s="2"/>
    </row>
    <row r="418" customFormat="false" ht="12.75" hidden="false" customHeight="false" outlineLevel="0" collapsed="false">
      <c r="A418" s="2"/>
    </row>
    <row r="419" customFormat="false" ht="12.75" hidden="false" customHeight="false" outlineLevel="0" collapsed="false">
      <c r="A419" s="2"/>
    </row>
    <row r="420" customFormat="false" ht="12.75" hidden="false" customHeight="false" outlineLevel="0" collapsed="false">
      <c r="A420" s="2"/>
    </row>
    <row r="421" customFormat="false" ht="12.75" hidden="false" customHeight="false" outlineLevel="0" collapsed="false">
      <c r="A421" s="2"/>
    </row>
    <row r="422" customFormat="false" ht="12.75" hidden="false" customHeight="false" outlineLevel="0" collapsed="false">
      <c r="A422" s="2"/>
    </row>
    <row r="423" customFormat="false" ht="12.75" hidden="false" customHeight="false" outlineLevel="0" collapsed="false">
      <c r="A423" s="2"/>
    </row>
    <row r="424" customFormat="false" ht="12.75" hidden="false" customHeight="false" outlineLevel="0" collapsed="false">
      <c r="A424" s="2"/>
    </row>
    <row r="425" customFormat="false" ht="12.75" hidden="false" customHeight="false" outlineLevel="0" collapsed="false">
      <c r="A425" s="2"/>
    </row>
    <row r="426" customFormat="false" ht="12.75" hidden="false" customHeight="false" outlineLevel="0" collapsed="false">
      <c r="A426" s="2"/>
    </row>
    <row r="427" customFormat="false" ht="12.75" hidden="false" customHeight="false" outlineLevel="0" collapsed="false">
      <c r="A427" s="2"/>
    </row>
    <row r="428" customFormat="false" ht="12.75" hidden="false" customHeight="false" outlineLevel="0" collapsed="false">
      <c r="A428" s="2"/>
    </row>
    <row r="429" customFormat="false" ht="12.75" hidden="false" customHeight="false" outlineLevel="0" collapsed="false">
      <c r="A429" s="2"/>
    </row>
    <row r="430" customFormat="false" ht="12.75" hidden="false" customHeight="false" outlineLevel="0" collapsed="false">
      <c r="A430" s="2"/>
    </row>
    <row r="431" customFormat="false" ht="12.75" hidden="false" customHeight="false" outlineLevel="0" collapsed="false">
      <c r="A431" s="2"/>
    </row>
    <row r="432" customFormat="false" ht="12.75" hidden="false" customHeight="false" outlineLevel="0" collapsed="false">
      <c r="A432" s="2"/>
    </row>
    <row r="433" customFormat="false" ht="12.75" hidden="false" customHeight="false" outlineLevel="0" collapsed="false">
      <c r="A433" s="2"/>
    </row>
    <row r="434" customFormat="false" ht="12.75" hidden="false" customHeight="false" outlineLevel="0" collapsed="false">
      <c r="A434" s="2"/>
    </row>
    <row r="435" customFormat="false" ht="12.75" hidden="false" customHeight="false" outlineLevel="0" collapsed="false">
      <c r="A435" s="2"/>
    </row>
    <row r="436" customFormat="false" ht="12.75" hidden="false" customHeight="false" outlineLevel="0" collapsed="false">
      <c r="A436" s="2"/>
    </row>
    <row r="437" customFormat="false" ht="12.75" hidden="false" customHeight="false" outlineLevel="0" collapsed="false">
      <c r="A437" s="2"/>
    </row>
    <row r="438" customFormat="false" ht="12.75" hidden="false" customHeight="false" outlineLevel="0" collapsed="false">
      <c r="A438" s="2"/>
    </row>
    <row r="439" customFormat="false" ht="12.75" hidden="false" customHeight="false" outlineLevel="0" collapsed="false">
      <c r="A439" s="2"/>
    </row>
    <row r="440" customFormat="false" ht="12.75" hidden="false" customHeight="false" outlineLevel="0" collapsed="false">
      <c r="A440" s="2"/>
    </row>
    <row r="441" customFormat="false" ht="12.75" hidden="false" customHeight="false" outlineLevel="0" collapsed="false">
      <c r="A441" s="2"/>
    </row>
    <row r="442" customFormat="false" ht="12.75" hidden="false" customHeight="false" outlineLevel="0" collapsed="false">
      <c r="A442" s="2"/>
    </row>
    <row r="443" customFormat="false" ht="12.75" hidden="false" customHeight="false" outlineLevel="0" collapsed="false">
      <c r="A443" s="2"/>
    </row>
    <row r="444" customFormat="false" ht="12.75" hidden="false" customHeight="false" outlineLevel="0" collapsed="false">
      <c r="A444" s="2"/>
    </row>
    <row r="445" customFormat="false" ht="12.75" hidden="false" customHeight="false" outlineLevel="0" collapsed="false">
      <c r="A445" s="2"/>
    </row>
    <row r="446" customFormat="false" ht="12.75" hidden="false" customHeight="false" outlineLevel="0" collapsed="false">
      <c r="A446" s="2"/>
    </row>
    <row r="447" customFormat="false" ht="12.75" hidden="false" customHeight="false" outlineLevel="0" collapsed="false">
      <c r="A447" s="2"/>
    </row>
    <row r="448" customFormat="false" ht="12.75" hidden="false" customHeight="false" outlineLevel="0" collapsed="false">
      <c r="A448" s="2"/>
    </row>
    <row r="449" customFormat="false" ht="12.75" hidden="false" customHeight="false" outlineLevel="0" collapsed="false">
      <c r="A449" s="2"/>
    </row>
    <row r="450" customFormat="false" ht="12.75" hidden="false" customHeight="false" outlineLevel="0" collapsed="false">
      <c r="A450" s="2"/>
    </row>
    <row r="451" customFormat="false" ht="12.75" hidden="false" customHeight="false" outlineLevel="0" collapsed="false">
      <c r="A451" s="2"/>
    </row>
    <row r="452" customFormat="false" ht="12.75" hidden="false" customHeight="false" outlineLevel="0" collapsed="false">
      <c r="A452" s="2"/>
    </row>
    <row r="453" customFormat="false" ht="12.75" hidden="false" customHeight="false" outlineLevel="0" collapsed="false">
      <c r="A453" s="2"/>
    </row>
    <row r="454" customFormat="false" ht="12.75" hidden="false" customHeight="false" outlineLevel="0" collapsed="false">
      <c r="A454" s="2"/>
    </row>
    <row r="455" customFormat="false" ht="12.75" hidden="false" customHeight="false" outlineLevel="0" collapsed="false">
      <c r="A455" s="2"/>
    </row>
    <row r="456" customFormat="false" ht="12.75" hidden="false" customHeight="false" outlineLevel="0" collapsed="false">
      <c r="A456" s="2"/>
    </row>
    <row r="457" customFormat="false" ht="12.75" hidden="false" customHeight="false" outlineLevel="0" collapsed="false">
      <c r="A457" s="2"/>
    </row>
    <row r="458" customFormat="false" ht="12.75" hidden="false" customHeight="false" outlineLevel="0" collapsed="false">
      <c r="A458" s="2"/>
    </row>
    <row r="459" customFormat="false" ht="12.75" hidden="false" customHeight="false" outlineLevel="0" collapsed="false">
      <c r="A459" s="2"/>
    </row>
    <row r="460" customFormat="false" ht="12.75" hidden="false" customHeight="false" outlineLevel="0" collapsed="false">
      <c r="A460" s="2"/>
    </row>
    <row r="461" customFormat="false" ht="12.75" hidden="false" customHeight="false" outlineLevel="0" collapsed="false">
      <c r="A461" s="2"/>
    </row>
    <row r="462" customFormat="false" ht="12.75" hidden="false" customHeight="false" outlineLevel="0" collapsed="false">
      <c r="A462" s="2"/>
    </row>
    <row r="463" customFormat="false" ht="12.75" hidden="false" customHeight="false" outlineLevel="0" collapsed="false">
      <c r="A463" s="2"/>
    </row>
    <row r="464" customFormat="false" ht="12.75" hidden="false" customHeight="false" outlineLevel="0" collapsed="false">
      <c r="A464" s="2"/>
    </row>
    <row r="465" customFormat="false" ht="12.75" hidden="false" customHeight="false" outlineLevel="0" collapsed="false">
      <c r="A465" s="2"/>
    </row>
    <row r="466" customFormat="false" ht="12.75" hidden="false" customHeight="false" outlineLevel="0" collapsed="false">
      <c r="A466" s="2"/>
    </row>
    <row r="467" customFormat="false" ht="12.75" hidden="false" customHeight="false" outlineLevel="0" collapsed="false">
      <c r="A467" s="2"/>
    </row>
    <row r="468" customFormat="false" ht="12.75" hidden="false" customHeight="false" outlineLevel="0" collapsed="false">
      <c r="A468" s="2"/>
    </row>
    <row r="469" customFormat="false" ht="12.75" hidden="false" customHeight="false" outlineLevel="0" collapsed="false">
      <c r="A469" s="2"/>
    </row>
    <row r="470" customFormat="false" ht="12.75" hidden="false" customHeight="false" outlineLevel="0" collapsed="false">
      <c r="A470" s="2"/>
    </row>
    <row r="471" customFormat="false" ht="12.75" hidden="false" customHeight="false" outlineLevel="0" collapsed="false">
      <c r="A471" s="2"/>
    </row>
    <row r="472" customFormat="false" ht="12.75" hidden="false" customHeight="false" outlineLevel="0" collapsed="false">
      <c r="A472" s="2"/>
    </row>
    <row r="473" customFormat="false" ht="12.75" hidden="false" customHeight="false" outlineLevel="0" collapsed="false">
      <c r="A473" s="2"/>
    </row>
    <row r="474" customFormat="false" ht="12.75" hidden="false" customHeight="false" outlineLevel="0" collapsed="false">
      <c r="A474" s="2"/>
    </row>
    <row r="475" customFormat="false" ht="12.75" hidden="false" customHeight="false" outlineLevel="0" collapsed="false">
      <c r="A475" s="2"/>
    </row>
    <row r="476" customFormat="false" ht="12.75" hidden="false" customHeight="false" outlineLevel="0" collapsed="false">
      <c r="A476" s="2"/>
    </row>
    <row r="477" customFormat="false" ht="12.75" hidden="false" customHeight="false" outlineLevel="0" collapsed="false">
      <c r="A477" s="2"/>
    </row>
    <row r="478" customFormat="false" ht="12.75" hidden="false" customHeight="false" outlineLevel="0" collapsed="false">
      <c r="A478" s="2"/>
    </row>
    <row r="479" customFormat="false" ht="12.75" hidden="false" customHeight="false" outlineLevel="0" collapsed="false">
      <c r="A479" s="2"/>
    </row>
    <row r="480" customFormat="false" ht="12.75" hidden="false" customHeight="false" outlineLevel="0" collapsed="false">
      <c r="A480" s="2"/>
    </row>
    <row r="481" customFormat="false" ht="12.75" hidden="false" customHeight="false" outlineLevel="0" collapsed="false">
      <c r="A481" s="2"/>
    </row>
    <row r="482" customFormat="false" ht="12.75" hidden="false" customHeight="false" outlineLevel="0" collapsed="false">
      <c r="A482" s="2"/>
    </row>
    <row r="483" customFormat="false" ht="12.75" hidden="false" customHeight="false" outlineLevel="0" collapsed="false">
      <c r="A483" s="2"/>
    </row>
    <row r="484" customFormat="false" ht="12.75" hidden="false" customHeight="false" outlineLevel="0" collapsed="false">
      <c r="A484" s="2"/>
    </row>
    <row r="485" customFormat="false" ht="12.75" hidden="false" customHeight="false" outlineLevel="0" collapsed="false">
      <c r="A485" s="2"/>
    </row>
    <row r="486" customFormat="false" ht="12.75" hidden="false" customHeight="false" outlineLevel="0" collapsed="false">
      <c r="A486" s="2"/>
    </row>
    <row r="487" customFormat="false" ht="12.75" hidden="false" customHeight="false" outlineLevel="0" collapsed="false">
      <c r="A487" s="2"/>
    </row>
    <row r="488" customFormat="false" ht="12.75" hidden="false" customHeight="false" outlineLevel="0" collapsed="false">
      <c r="A488" s="2"/>
    </row>
    <row r="489" customFormat="false" ht="12.75" hidden="false" customHeight="false" outlineLevel="0" collapsed="false">
      <c r="A489" s="2"/>
    </row>
    <row r="490" customFormat="false" ht="12.75" hidden="false" customHeight="false" outlineLevel="0" collapsed="false">
      <c r="A490" s="2"/>
    </row>
    <row r="491" customFormat="false" ht="12.75" hidden="false" customHeight="false" outlineLevel="0" collapsed="false">
      <c r="A491" s="2"/>
    </row>
    <row r="492" customFormat="false" ht="12.75" hidden="false" customHeight="false" outlineLevel="0" collapsed="false">
      <c r="A492" s="2"/>
    </row>
    <row r="493" customFormat="false" ht="12.75" hidden="false" customHeight="false" outlineLevel="0" collapsed="false">
      <c r="A493" s="2"/>
    </row>
    <row r="494" customFormat="false" ht="12.75" hidden="false" customHeight="false" outlineLevel="0" collapsed="false">
      <c r="A494" s="2"/>
    </row>
    <row r="495" customFormat="false" ht="12.75" hidden="false" customHeight="false" outlineLevel="0" collapsed="false">
      <c r="A495" s="2"/>
    </row>
    <row r="496" customFormat="false" ht="12.75" hidden="false" customHeight="false" outlineLevel="0" collapsed="false">
      <c r="A496" s="2"/>
    </row>
    <row r="497" customFormat="false" ht="12.75" hidden="false" customHeight="false" outlineLevel="0" collapsed="false">
      <c r="A497" s="2"/>
    </row>
    <row r="498" customFormat="false" ht="12.75" hidden="false" customHeight="false" outlineLevel="0" collapsed="false">
      <c r="A498" s="2"/>
    </row>
    <row r="499" customFormat="false" ht="12.75" hidden="false" customHeight="false" outlineLevel="0" collapsed="false">
      <c r="A499" s="2"/>
    </row>
    <row r="500" customFormat="false" ht="12.75" hidden="false" customHeight="false" outlineLevel="0" collapsed="false">
      <c r="A500" s="2"/>
    </row>
    <row r="501" customFormat="false" ht="12.75" hidden="false" customHeight="false" outlineLevel="0" collapsed="false">
      <c r="A501" s="2"/>
    </row>
    <row r="502" customFormat="false" ht="12.75" hidden="false" customHeight="false" outlineLevel="0" collapsed="false">
      <c r="A502" s="2"/>
    </row>
    <row r="503" customFormat="false" ht="12.75" hidden="false" customHeight="false" outlineLevel="0" collapsed="false">
      <c r="A503" s="2"/>
    </row>
    <row r="504" customFormat="false" ht="12.75" hidden="false" customHeight="false" outlineLevel="0" collapsed="false">
      <c r="A504" s="2"/>
    </row>
    <row r="505" customFormat="false" ht="12.75" hidden="false" customHeight="false" outlineLevel="0" collapsed="false">
      <c r="A505" s="2"/>
    </row>
    <row r="506" customFormat="false" ht="12.75" hidden="false" customHeight="false" outlineLevel="0" collapsed="false">
      <c r="A506" s="2"/>
    </row>
    <row r="507" customFormat="false" ht="12.75" hidden="false" customHeight="false" outlineLevel="0" collapsed="false">
      <c r="A507" s="2"/>
    </row>
    <row r="508" customFormat="false" ht="12.75" hidden="false" customHeight="false" outlineLevel="0" collapsed="false">
      <c r="A508" s="2"/>
    </row>
    <row r="509" customFormat="false" ht="12.75" hidden="false" customHeight="false" outlineLevel="0" collapsed="false">
      <c r="A509" s="2"/>
    </row>
    <row r="510" customFormat="false" ht="12.75" hidden="false" customHeight="false" outlineLevel="0" collapsed="false">
      <c r="A510" s="2"/>
    </row>
    <row r="511" customFormat="false" ht="12.75" hidden="false" customHeight="false" outlineLevel="0" collapsed="false">
      <c r="A511" s="2"/>
    </row>
    <row r="512" customFormat="false" ht="12.75" hidden="false" customHeight="false" outlineLevel="0" collapsed="false">
      <c r="A512" s="2"/>
    </row>
    <row r="513" customFormat="false" ht="12.75" hidden="false" customHeight="false" outlineLevel="0" collapsed="false">
      <c r="A513" s="2"/>
    </row>
    <row r="514" customFormat="false" ht="12.75" hidden="false" customHeight="false" outlineLevel="0" collapsed="false">
      <c r="A514" s="2"/>
    </row>
    <row r="515" customFormat="false" ht="12.75" hidden="false" customHeight="false" outlineLevel="0" collapsed="false">
      <c r="A515" s="2"/>
    </row>
    <row r="516" customFormat="false" ht="12.75" hidden="false" customHeight="false" outlineLevel="0" collapsed="false">
      <c r="A516" s="2"/>
    </row>
    <row r="517" customFormat="false" ht="12.75" hidden="false" customHeight="false" outlineLevel="0" collapsed="false">
      <c r="A517" s="2"/>
    </row>
    <row r="518" customFormat="false" ht="12.75" hidden="false" customHeight="false" outlineLevel="0" collapsed="false">
      <c r="A518" s="2"/>
    </row>
    <row r="519" customFormat="false" ht="12.75" hidden="false" customHeight="false" outlineLevel="0" collapsed="false">
      <c r="A519" s="2"/>
    </row>
    <row r="520" customFormat="false" ht="12.75" hidden="false" customHeight="false" outlineLevel="0" collapsed="false">
      <c r="A520" s="2"/>
    </row>
    <row r="521" customFormat="false" ht="12.75" hidden="false" customHeight="false" outlineLevel="0" collapsed="false">
      <c r="A521" s="2"/>
    </row>
    <row r="522" customFormat="false" ht="12.75" hidden="false" customHeight="false" outlineLevel="0" collapsed="false">
      <c r="A522" s="2"/>
    </row>
    <row r="523" customFormat="false" ht="12.75" hidden="false" customHeight="false" outlineLevel="0" collapsed="false">
      <c r="A523" s="2"/>
    </row>
    <row r="524" customFormat="false" ht="12.75" hidden="false" customHeight="false" outlineLevel="0" collapsed="false">
      <c r="A524" s="2"/>
    </row>
    <row r="525" customFormat="false" ht="12.75" hidden="false" customHeight="false" outlineLevel="0" collapsed="false">
      <c r="A525" s="2"/>
    </row>
    <row r="526" customFormat="false" ht="12.75" hidden="false" customHeight="false" outlineLevel="0" collapsed="false">
      <c r="A526" s="2"/>
    </row>
    <row r="527" customFormat="false" ht="12.75" hidden="false" customHeight="false" outlineLevel="0" collapsed="false">
      <c r="A527" s="2"/>
    </row>
    <row r="528" customFormat="false" ht="12.75" hidden="false" customHeight="false" outlineLevel="0" collapsed="false">
      <c r="A528" s="2"/>
    </row>
    <row r="529" customFormat="false" ht="12.75" hidden="false" customHeight="false" outlineLevel="0" collapsed="false">
      <c r="A529" s="2"/>
    </row>
    <row r="530" customFormat="false" ht="12.75" hidden="false" customHeight="false" outlineLevel="0" collapsed="false">
      <c r="A530" s="2"/>
    </row>
    <row r="531" customFormat="false" ht="12.75" hidden="false" customHeight="false" outlineLevel="0" collapsed="false">
      <c r="A531" s="2"/>
    </row>
    <row r="532" customFormat="false" ht="12.75" hidden="false" customHeight="false" outlineLevel="0" collapsed="false">
      <c r="A532" s="2"/>
    </row>
    <row r="533" customFormat="false" ht="12.75" hidden="false" customHeight="false" outlineLevel="0" collapsed="false">
      <c r="A533" s="2"/>
    </row>
    <row r="534" customFormat="false" ht="12.75" hidden="false" customHeight="false" outlineLevel="0" collapsed="false">
      <c r="A534" s="2"/>
    </row>
    <row r="535" customFormat="false" ht="12.75" hidden="false" customHeight="false" outlineLevel="0" collapsed="false">
      <c r="A535" s="2"/>
    </row>
    <row r="536" customFormat="false" ht="12.75" hidden="false" customHeight="false" outlineLevel="0" collapsed="false">
      <c r="A536" s="2"/>
    </row>
    <row r="537" customFormat="false" ht="12.75" hidden="false" customHeight="false" outlineLevel="0" collapsed="false">
      <c r="A537" s="2"/>
    </row>
    <row r="538" customFormat="false" ht="12.75" hidden="false" customHeight="false" outlineLevel="0" collapsed="false">
      <c r="A538" s="2"/>
    </row>
    <row r="539" customFormat="false" ht="12.75" hidden="false" customHeight="false" outlineLevel="0" collapsed="false">
      <c r="A539" s="2"/>
    </row>
    <row r="540" customFormat="false" ht="12.75" hidden="false" customHeight="false" outlineLevel="0" collapsed="false">
      <c r="A540" s="2"/>
    </row>
    <row r="541" customFormat="false" ht="12.75" hidden="false" customHeight="false" outlineLevel="0" collapsed="false">
      <c r="A541" s="2"/>
    </row>
    <row r="542" customFormat="false" ht="12.75" hidden="false" customHeight="false" outlineLevel="0" collapsed="false">
      <c r="A542" s="2"/>
    </row>
    <row r="543" customFormat="false" ht="12.75" hidden="false" customHeight="false" outlineLevel="0" collapsed="false">
      <c r="A543" s="2"/>
    </row>
    <row r="544" customFormat="false" ht="12.75" hidden="false" customHeight="false" outlineLevel="0" collapsed="false">
      <c r="A544" s="2"/>
    </row>
    <row r="545" customFormat="false" ht="12.75" hidden="false" customHeight="false" outlineLevel="0" collapsed="false">
      <c r="A545" s="2"/>
    </row>
    <row r="546" customFormat="false" ht="12.75" hidden="false" customHeight="false" outlineLevel="0" collapsed="false">
      <c r="A546" s="2"/>
    </row>
    <row r="547" customFormat="false" ht="12.75" hidden="false" customHeight="false" outlineLevel="0" collapsed="false">
      <c r="A547" s="2"/>
    </row>
    <row r="548" customFormat="false" ht="12.75" hidden="false" customHeight="false" outlineLevel="0" collapsed="false">
      <c r="A548" s="2"/>
    </row>
    <row r="549" customFormat="false" ht="12.75" hidden="false" customHeight="false" outlineLevel="0" collapsed="false">
      <c r="A549" s="2"/>
    </row>
    <row r="550" customFormat="false" ht="12.75" hidden="false" customHeight="false" outlineLevel="0" collapsed="false">
      <c r="A550" s="2"/>
    </row>
    <row r="551" customFormat="false" ht="12.75" hidden="false" customHeight="false" outlineLevel="0" collapsed="false">
      <c r="A551" s="2"/>
    </row>
    <row r="552" customFormat="false" ht="12.75" hidden="false" customHeight="false" outlineLevel="0" collapsed="false">
      <c r="A552" s="2"/>
    </row>
    <row r="553" customFormat="false" ht="12.75" hidden="false" customHeight="false" outlineLevel="0" collapsed="false">
      <c r="A553" s="2"/>
    </row>
    <row r="554" customFormat="false" ht="12.75" hidden="false" customHeight="false" outlineLevel="0" collapsed="false">
      <c r="A554" s="2"/>
    </row>
    <row r="555" customFormat="false" ht="12.75" hidden="false" customHeight="false" outlineLevel="0" collapsed="false">
      <c r="A555" s="2"/>
    </row>
    <row r="556" customFormat="false" ht="12.75" hidden="false" customHeight="false" outlineLevel="0" collapsed="false">
      <c r="A556" s="2"/>
    </row>
    <row r="557" customFormat="false" ht="12.75" hidden="false" customHeight="false" outlineLevel="0" collapsed="false">
      <c r="A557" s="2"/>
    </row>
    <row r="558" customFormat="false" ht="12.75" hidden="false" customHeight="false" outlineLevel="0" collapsed="false">
      <c r="A558" s="2"/>
    </row>
    <row r="559" customFormat="false" ht="12.75" hidden="false" customHeight="false" outlineLevel="0" collapsed="false">
      <c r="A559" s="2"/>
    </row>
    <row r="560" customFormat="false" ht="12.75" hidden="false" customHeight="false" outlineLevel="0" collapsed="false">
      <c r="A560" s="2"/>
    </row>
    <row r="561" customFormat="false" ht="12.75" hidden="false" customHeight="false" outlineLevel="0" collapsed="false">
      <c r="A561" s="2"/>
    </row>
    <row r="562" customFormat="false" ht="12.75" hidden="false" customHeight="false" outlineLevel="0" collapsed="false">
      <c r="A562" s="2"/>
    </row>
    <row r="563" customFormat="false" ht="12.75" hidden="false" customHeight="false" outlineLevel="0" collapsed="false">
      <c r="A563" s="2"/>
    </row>
    <row r="564" customFormat="false" ht="12.75" hidden="false" customHeight="false" outlineLevel="0" collapsed="false">
      <c r="A564" s="2"/>
    </row>
    <row r="565" customFormat="false" ht="12.75" hidden="false" customHeight="false" outlineLevel="0" collapsed="false">
      <c r="A565" s="2"/>
    </row>
    <row r="566" customFormat="false" ht="12.75" hidden="false" customHeight="false" outlineLevel="0" collapsed="false">
      <c r="A566" s="2"/>
    </row>
    <row r="567" customFormat="false" ht="12.75" hidden="false" customHeight="false" outlineLevel="0" collapsed="false">
      <c r="A567" s="2"/>
    </row>
    <row r="568" customFormat="false" ht="12.75" hidden="false" customHeight="false" outlineLevel="0" collapsed="false">
      <c r="A568" s="2"/>
    </row>
    <row r="569" customFormat="false" ht="12.75" hidden="false" customHeight="false" outlineLevel="0" collapsed="false">
      <c r="A569" s="2"/>
    </row>
    <row r="570" customFormat="false" ht="12.75" hidden="false" customHeight="false" outlineLevel="0" collapsed="false">
      <c r="A570" s="2"/>
    </row>
    <row r="571" customFormat="false" ht="12.75" hidden="false" customHeight="false" outlineLevel="0" collapsed="false">
      <c r="A571" s="2"/>
    </row>
    <row r="572" customFormat="false" ht="12.75" hidden="false" customHeight="false" outlineLevel="0" collapsed="false">
      <c r="A572" s="2"/>
    </row>
    <row r="573" customFormat="false" ht="12.75" hidden="false" customHeight="false" outlineLevel="0" collapsed="false">
      <c r="A573" s="2"/>
    </row>
    <row r="574" customFormat="false" ht="12.75" hidden="false" customHeight="false" outlineLevel="0" collapsed="false">
      <c r="A574" s="2"/>
    </row>
    <row r="575" customFormat="false" ht="12.75" hidden="false" customHeight="false" outlineLevel="0" collapsed="false">
      <c r="A575" s="2"/>
    </row>
    <row r="576" customFormat="false" ht="12.75" hidden="false" customHeight="false" outlineLevel="0" collapsed="false">
      <c r="A576" s="2"/>
    </row>
    <row r="577" customFormat="false" ht="12.75" hidden="false" customHeight="false" outlineLevel="0" collapsed="false">
      <c r="A577" s="2"/>
    </row>
    <row r="578" customFormat="false" ht="12.75" hidden="false" customHeight="false" outlineLevel="0" collapsed="false">
      <c r="A578" s="2"/>
    </row>
    <row r="579" customFormat="false" ht="12.75" hidden="false" customHeight="false" outlineLevel="0" collapsed="false">
      <c r="A579" s="2"/>
    </row>
    <row r="580" customFormat="false" ht="12.75" hidden="false" customHeight="false" outlineLevel="0" collapsed="false">
      <c r="A580" s="2"/>
    </row>
    <row r="581" customFormat="false" ht="12.75" hidden="false" customHeight="false" outlineLevel="0" collapsed="false">
      <c r="A581" s="2"/>
    </row>
    <row r="582" customFormat="false" ht="12.75" hidden="false" customHeight="false" outlineLevel="0" collapsed="false">
      <c r="A582" s="2"/>
    </row>
    <row r="583" customFormat="false" ht="12.75" hidden="false" customHeight="false" outlineLevel="0" collapsed="false">
      <c r="A583" s="2"/>
    </row>
    <row r="584" customFormat="false" ht="12.75" hidden="false" customHeight="false" outlineLevel="0" collapsed="false">
      <c r="A584" s="2"/>
    </row>
    <row r="585" customFormat="false" ht="12.75" hidden="false" customHeight="false" outlineLevel="0" collapsed="false">
      <c r="A585" s="2"/>
    </row>
    <row r="586" customFormat="false" ht="12.75" hidden="false" customHeight="false" outlineLevel="0" collapsed="false">
      <c r="A586" s="2"/>
    </row>
    <row r="587" customFormat="false" ht="12.75" hidden="false" customHeight="false" outlineLevel="0" collapsed="false">
      <c r="A587" s="2"/>
    </row>
    <row r="588" customFormat="false" ht="12.75" hidden="false" customHeight="false" outlineLevel="0" collapsed="false">
      <c r="A588" s="2"/>
    </row>
    <row r="589" customFormat="false" ht="12.75" hidden="false" customHeight="false" outlineLevel="0" collapsed="false">
      <c r="A589" s="2"/>
    </row>
    <row r="590" customFormat="false" ht="12.75" hidden="false" customHeight="false" outlineLevel="0" collapsed="false">
      <c r="A590" s="2"/>
    </row>
    <row r="591" customFormat="false" ht="12.75" hidden="false" customHeight="false" outlineLevel="0" collapsed="false">
      <c r="A591" s="2"/>
    </row>
    <row r="592" customFormat="false" ht="12.75" hidden="false" customHeight="false" outlineLevel="0" collapsed="false">
      <c r="A592" s="2"/>
    </row>
    <row r="593" customFormat="false" ht="12.75" hidden="false" customHeight="false" outlineLevel="0" collapsed="false">
      <c r="A593" s="2"/>
    </row>
    <row r="594" customFormat="false" ht="12.75" hidden="false" customHeight="false" outlineLevel="0" collapsed="false">
      <c r="A594" s="2"/>
    </row>
    <row r="595" customFormat="false" ht="12.75" hidden="false" customHeight="false" outlineLevel="0" collapsed="false">
      <c r="A595" s="2"/>
    </row>
    <row r="596" customFormat="false" ht="12.75" hidden="false" customHeight="false" outlineLevel="0" collapsed="false">
      <c r="A596" s="2"/>
    </row>
    <row r="597" customFormat="false" ht="12.75" hidden="false" customHeight="false" outlineLevel="0" collapsed="false">
      <c r="A597" s="2"/>
    </row>
    <row r="598" customFormat="false" ht="12.75" hidden="false" customHeight="false" outlineLevel="0" collapsed="false">
      <c r="A598" s="2"/>
    </row>
    <row r="599" customFormat="false" ht="12.75" hidden="false" customHeight="false" outlineLevel="0" collapsed="false">
      <c r="A599" s="2"/>
    </row>
    <row r="600" customFormat="false" ht="12.75" hidden="false" customHeight="false" outlineLevel="0" collapsed="false">
      <c r="A600" s="2"/>
    </row>
    <row r="601" customFormat="false" ht="12.75" hidden="false" customHeight="false" outlineLevel="0" collapsed="false">
      <c r="A601" s="2"/>
    </row>
    <row r="602" customFormat="false" ht="12.75" hidden="false" customHeight="false" outlineLevel="0" collapsed="false">
      <c r="A602" s="2"/>
    </row>
    <row r="603" customFormat="false" ht="12.75" hidden="false" customHeight="false" outlineLevel="0" collapsed="false">
      <c r="A603" s="2"/>
    </row>
    <row r="604" customFormat="false" ht="12.75" hidden="false" customHeight="false" outlineLevel="0" collapsed="false">
      <c r="A604" s="2"/>
    </row>
    <row r="605" customFormat="false" ht="12.75" hidden="false" customHeight="false" outlineLevel="0" collapsed="false">
      <c r="A605" s="2"/>
    </row>
    <row r="606" customFormat="false" ht="12.75" hidden="false" customHeight="false" outlineLevel="0" collapsed="false">
      <c r="A606" s="2"/>
    </row>
    <row r="607" customFormat="false" ht="12.75" hidden="false" customHeight="false" outlineLevel="0" collapsed="false">
      <c r="A607" s="2"/>
    </row>
    <row r="608" customFormat="false" ht="12.75" hidden="false" customHeight="false" outlineLevel="0" collapsed="false">
      <c r="A608" s="2"/>
    </row>
    <row r="609" customFormat="false" ht="12.75" hidden="false" customHeight="false" outlineLevel="0" collapsed="false">
      <c r="A609" s="2"/>
    </row>
    <row r="610" customFormat="false" ht="12.75" hidden="false" customHeight="false" outlineLevel="0" collapsed="false">
      <c r="A610" s="2"/>
    </row>
    <row r="611" customFormat="false" ht="12.75" hidden="false" customHeight="false" outlineLevel="0" collapsed="false">
      <c r="A611" s="2"/>
    </row>
    <row r="612" customFormat="false" ht="12.75" hidden="false" customHeight="false" outlineLevel="0" collapsed="false">
      <c r="A612" s="2"/>
    </row>
    <row r="613" customFormat="false" ht="12.75" hidden="false" customHeight="false" outlineLevel="0" collapsed="false">
      <c r="A613" s="2"/>
    </row>
    <row r="614" customFormat="false" ht="12.75" hidden="false" customHeight="false" outlineLevel="0" collapsed="false">
      <c r="A614" s="2"/>
    </row>
    <row r="615" customFormat="false" ht="12.75" hidden="false" customHeight="false" outlineLevel="0" collapsed="false">
      <c r="A615" s="2"/>
    </row>
    <row r="616" customFormat="false" ht="12.75" hidden="false" customHeight="false" outlineLevel="0" collapsed="false">
      <c r="A616" s="2"/>
    </row>
    <row r="617" customFormat="false" ht="12.75" hidden="false" customHeight="false" outlineLevel="0" collapsed="false">
      <c r="A617" s="2"/>
    </row>
    <row r="618" customFormat="false" ht="12.75" hidden="false" customHeight="false" outlineLevel="0" collapsed="false">
      <c r="A618" s="2"/>
    </row>
    <row r="619" customFormat="false" ht="12.75" hidden="false" customHeight="false" outlineLevel="0" collapsed="false">
      <c r="A619" s="2"/>
    </row>
    <row r="620" customFormat="false" ht="12.75" hidden="false" customHeight="false" outlineLevel="0" collapsed="false">
      <c r="A620" s="2"/>
    </row>
    <row r="621" customFormat="false" ht="12.75" hidden="false" customHeight="false" outlineLevel="0" collapsed="false">
      <c r="A621" s="2"/>
    </row>
    <row r="622" customFormat="false" ht="12.75" hidden="false" customHeight="false" outlineLevel="0" collapsed="false">
      <c r="A622" s="2"/>
    </row>
    <row r="623" customFormat="false" ht="12.75" hidden="false" customHeight="false" outlineLevel="0" collapsed="false">
      <c r="A623" s="2"/>
    </row>
    <row r="624" customFormat="false" ht="12.75" hidden="false" customHeight="false" outlineLevel="0" collapsed="false">
      <c r="A624" s="2"/>
    </row>
    <row r="625" customFormat="false" ht="12.75" hidden="false" customHeight="false" outlineLevel="0" collapsed="false">
      <c r="A625" s="2"/>
    </row>
    <row r="626" customFormat="false" ht="12.75" hidden="false" customHeight="false" outlineLevel="0" collapsed="false">
      <c r="A626" s="2"/>
    </row>
    <row r="627" customFormat="false" ht="12.75" hidden="false" customHeight="false" outlineLevel="0" collapsed="false">
      <c r="A627" s="2"/>
    </row>
    <row r="628" customFormat="false" ht="12.75" hidden="false" customHeight="false" outlineLevel="0" collapsed="false">
      <c r="A628" s="2"/>
    </row>
    <row r="629" customFormat="false" ht="12.75" hidden="false" customHeight="false" outlineLevel="0" collapsed="false">
      <c r="A629" s="2"/>
    </row>
    <row r="630" customFormat="false" ht="12.75" hidden="false" customHeight="false" outlineLevel="0" collapsed="false">
      <c r="A630" s="2"/>
    </row>
    <row r="631" customFormat="false" ht="12.75" hidden="false" customHeight="false" outlineLevel="0" collapsed="false">
      <c r="A631" s="2"/>
    </row>
    <row r="632" customFormat="false" ht="12.75" hidden="false" customHeight="false" outlineLevel="0" collapsed="false">
      <c r="A632" s="2"/>
    </row>
    <row r="633" customFormat="false" ht="12.75" hidden="false" customHeight="false" outlineLevel="0" collapsed="false">
      <c r="A633" s="2"/>
    </row>
    <row r="634" customFormat="false" ht="12.75" hidden="false" customHeight="false" outlineLevel="0" collapsed="false">
      <c r="A634" s="2"/>
    </row>
    <row r="635" customFormat="false" ht="12.75" hidden="false" customHeight="false" outlineLevel="0" collapsed="false">
      <c r="A635" s="2"/>
    </row>
    <row r="636" customFormat="false" ht="12.75" hidden="false" customHeight="false" outlineLevel="0" collapsed="false">
      <c r="A636" s="2"/>
    </row>
    <row r="637" customFormat="false" ht="12.75" hidden="false" customHeight="false" outlineLevel="0" collapsed="false">
      <c r="A637" s="2"/>
    </row>
    <row r="638" customFormat="false" ht="12.75" hidden="false" customHeight="false" outlineLevel="0" collapsed="false">
      <c r="A638" s="2"/>
    </row>
    <row r="639" customFormat="false" ht="12.75" hidden="false" customHeight="false" outlineLevel="0" collapsed="false">
      <c r="A639" s="2"/>
    </row>
    <row r="640" customFormat="false" ht="12.75" hidden="false" customHeight="false" outlineLevel="0" collapsed="false">
      <c r="A640" s="2"/>
    </row>
    <row r="641" customFormat="false" ht="12.75" hidden="false" customHeight="false" outlineLevel="0" collapsed="false">
      <c r="A641" s="2"/>
    </row>
    <row r="642" customFormat="false" ht="12.75" hidden="false" customHeight="false" outlineLevel="0" collapsed="false">
      <c r="A642" s="2"/>
    </row>
    <row r="643" customFormat="false" ht="12.75" hidden="false" customHeight="false" outlineLevel="0" collapsed="false">
      <c r="A643" s="2"/>
    </row>
    <row r="644" customFormat="false" ht="12.75" hidden="false" customHeight="false" outlineLevel="0" collapsed="false">
      <c r="A644" s="2"/>
    </row>
    <row r="645" customFormat="false" ht="12.75" hidden="false" customHeight="false" outlineLevel="0" collapsed="false">
      <c r="A645" s="2"/>
    </row>
    <row r="646" customFormat="false" ht="12.75" hidden="false" customHeight="false" outlineLevel="0" collapsed="false">
      <c r="A646" s="2"/>
    </row>
    <row r="647" customFormat="false" ht="12.75" hidden="false" customHeight="false" outlineLevel="0" collapsed="false">
      <c r="A647" s="2"/>
    </row>
    <row r="648" customFormat="false" ht="12.75" hidden="false" customHeight="false" outlineLevel="0" collapsed="false">
      <c r="A648" s="2"/>
    </row>
    <row r="649" customFormat="false" ht="12.75" hidden="false" customHeight="false" outlineLevel="0" collapsed="false">
      <c r="A649" s="2"/>
    </row>
    <row r="650" customFormat="false" ht="12.75" hidden="false" customHeight="false" outlineLevel="0" collapsed="false">
      <c r="A650" s="2"/>
    </row>
    <row r="651" customFormat="false" ht="12.75" hidden="false" customHeight="false" outlineLevel="0" collapsed="false">
      <c r="A651" s="2"/>
    </row>
    <row r="652" customFormat="false" ht="12.75" hidden="false" customHeight="false" outlineLevel="0" collapsed="false">
      <c r="A652" s="2"/>
    </row>
    <row r="653" customFormat="false" ht="12.75" hidden="false" customHeight="false" outlineLevel="0" collapsed="false">
      <c r="A653" s="2"/>
    </row>
    <row r="654" customFormat="false" ht="12.75" hidden="false" customHeight="false" outlineLevel="0" collapsed="false">
      <c r="A654" s="2"/>
    </row>
    <row r="655" customFormat="false" ht="12.75" hidden="false" customHeight="false" outlineLevel="0" collapsed="false">
      <c r="A655" s="2"/>
    </row>
    <row r="656" customFormat="false" ht="12.75" hidden="false" customHeight="false" outlineLevel="0" collapsed="false">
      <c r="A656" s="2"/>
    </row>
    <row r="657" customFormat="false" ht="12.75" hidden="false" customHeight="false" outlineLevel="0" collapsed="false">
      <c r="A657" s="2"/>
    </row>
    <row r="658" customFormat="false" ht="12.75" hidden="false" customHeight="false" outlineLevel="0" collapsed="false">
      <c r="A658" s="2"/>
    </row>
    <row r="659" customFormat="false" ht="12.75" hidden="false" customHeight="false" outlineLevel="0" collapsed="false">
      <c r="A659" s="2"/>
    </row>
    <row r="660" customFormat="false" ht="12.75" hidden="false" customHeight="false" outlineLevel="0" collapsed="false">
      <c r="A660" s="2"/>
    </row>
    <row r="661" customFormat="false" ht="12.75" hidden="false" customHeight="false" outlineLevel="0" collapsed="false">
      <c r="A661" s="2"/>
    </row>
    <row r="662" customFormat="false" ht="12.75" hidden="false" customHeight="false" outlineLevel="0" collapsed="false">
      <c r="A662" s="2"/>
    </row>
    <row r="663" customFormat="false" ht="12.75" hidden="false" customHeight="false" outlineLevel="0" collapsed="false">
      <c r="A663" s="2"/>
    </row>
    <row r="664" customFormat="false" ht="12.75" hidden="false" customHeight="false" outlineLevel="0" collapsed="false">
      <c r="A664" s="2"/>
    </row>
    <row r="665" customFormat="false" ht="12.75" hidden="false" customHeight="false" outlineLevel="0" collapsed="false">
      <c r="A665" s="2"/>
    </row>
    <row r="666" customFormat="false" ht="12.75" hidden="false" customHeight="false" outlineLevel="0" collapsed="false">
      <c r="A666" s="2"/>
    </row>
    <row r="667" customFormat="false" ht="12.75" hidden="false" customHeight="false" outlineLevel="0" collapsed="false">
      <c r="A667" s="2"/>
    </row>
    <row r="668" customFormat="false" ht="12.75" hidden="false" customHeight="false" outlineLevel="0" collapsed="false">
      <c r="A668" s="2"/>
    </row>
    <row r="669" customFormat="false" ht="12.75" hidden="false" customHeight="false" outlineLevel="0" collapsed="false">
      <c r="A669" s="2"/>
    </row>
    <row r="670" customFormat="false" ht="12.75" hidden="false" customHeight="false" outlineLevel="0" collapsed="false">
      <c r="A670" s="2"/>
    </row>
    <row r="671" customFormat="false" ht="12.75" hidden="false" customHeight="false" outlineLevel="0" collapsed="false">
      <c r="A671" s="2"/>
    </row>
    <row r="672" customFormat="false" ht="12.75" hidden="false" customHeight="false" outlineLevel="0" collapsed="false">
      <c r="A672" s="2"/>
    </row>
    <row r="673" customFormat="false" ht="12.75" hidden="false" customHeight="false" outlineLevel="0" collapsed="false">
      <c r="A673" s="2"/>
    </row>
    <row r="674" customFormat="false" ht="12.75" hidden="false" customHeight="false" outlineLevel="0" collapsed="false">
      <c r="A674" s="2"/>
    </row>
    <row r="675" customFormat="false" ht="12.75" hidden="false" customHeight="false" outlineLevel="0" collapsed="false">
      <c r="A675" s="2"/>
    </row>
    <row r="676" customFormat="false" ht="12.75" hidden="false" customHeight="false" outlineLevel="0" collapsed="false">
      <c r="A676" s="2"/>
    </row>
    <row r="677" customFormat="false" ht="12.75" hidden="false" customHeight="false" outlineLevel="0" collapsed="false">
      <c r="A677" s="2"/>
    </row>
    <row r="678" customFormat="false" ht="12.75" hidden="false" customHeight="false" outlineLevel="0" collapsed="false">
      <c r="A678" s="2"/>
    </row>
    <row r="679" customFormat="false" ht="12.75" hidden="false" customHeight="false" outlineLevel="0" collapsed="false">
      <c r="A679" s="2"/>
    </row>
    <row r="680" customFormat="false" ht="12.75" hidden="false" customHeight="false" outlineLevel="0" collapsed="false">
      <c r="A680" s="2"/>
    </row>
    <row r="681" customFormat="false" ht="12.75" hidden="false" customHeight="false" outlineLevel="0" collapsed="false">
      <c r="A681" s="2"/>
    </row>
    <row r="682" customFormat="false" ht="12.75" hidden="false" customHeight="false" outlineLevel="0" collapsed="false">
      <c r="A682" s="2"/>
    </row>
    <row r="683" customFormat="false" ht="12.75" hidden="false" customHeight="false" outlineLevel="0" collapsed="false">
      <c r="A683" s="2"/>
    </row>
    <row r="684" customFormat="false" ht="12.75" hidden="false" customHeight="false" outlineLevel="0" collapsed="false">
      <c r="A684" s="2"/>
    </row>
    <row r="685" customFormat="false" ht="12.75" hidden="false" customHeight="false" outlineLevel="0" collapsed="false">
      <c r="A685" s="2"/>
    </row>
    <row r="686" customFormat="false" ht="12.75" hidden="false" customHeight="false" outlineLevel="0" collapsed="false">
      <c r="A686" s="2"/>
    </row>
    <row r="687" customFormat="false" ht="12.75" hidden="false" customHeight="false" outlineLevel="0" collapsed="false">
      <c r="A687" s="2"/>
    </row>
    <row r="688" customFormat="false" ht="12.75" hidden="false" customHeight="false" outlineLevel="0" collapsed="false">
      <c r="A688" s="2"/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  <row r="921" customFormat="false" ht="12.75" hidden="false" customHeight="false" outlineLevel="0" collapsed="false">
      <c r="A921" s="2"/>
    </row>
    <row r="922" customFormat="false" ht="12.75" hidden="false" customHeight="false" outlineLevel="0" collapsed="false">
      <c r="A922" s="2"/>
    </row>
    <row r="923" customFormat="false" ht="12.75" hidden="false" customHeight="false" outlineLevel="0" collapsed="false">
      <c r="A923" s="2"/>
    </row>
    <row r="924" customFormat="false" ht="12.75" hidden="false" customHeight="false" outlineLevel="0" collapsed="false">
      <c r="A924" s="2"/>
    </row>
    <row r="925" customFormat="false" ht="12.75" hidden="false" customHeight="false" outlineLevel="0" collapsed="false">
      <c r="A925" s="2"/>
    </row>
    <row r="926" customFormat="false" ht="12.75" hidden="false" customHeight="false" outlineLevel="0" collapsed="false">
      <c r="A926" s="2"/>
    </row>
    <row r="927" customFormat="false" ht="12.75" hidden="false" customHeight="false" outlineLevel="0" collapsed="false">
      <c r="A927" s="2"/>
    </row>
    <row r="928" customFormat="false" ht="12.75" hidden="false" customHeight="false" outlineLevel="0" collapsed="false">
      <c r="A928" s="2"/>
    </row>
    <row r="929" customFormat="false" ht="12.75" hidden="false" customHeight="false" outlineLevel="0" collapsed="false">
      <c r="A929" s="2"/>
    </row>
    <row r="930" customFormat="false" ht="12.75" hidden="false" customHeight="false" outlineLevel="0" collapsed="false">
      <c r="A930" s="2"/>
    </row>
    <row r="931" customFormat="false" ht="12.75" hidden="false" customHeight="false" outlineLevel="0" collapsed="false">
      <c r="A931" s="2"/>
    </row>
    <row r="932" customFormat="false" ht="12.75" hidden="false" customHeight="false" outlineLevel="0" collapsed="false">
      <c r="A932" s="2"/>
    </row>
    <row r="933" customFormat="false" ht="12.75" hidden="false" customHeight="false" outlineLevel="0" collapsed="false">
      <c r="A933" s="2"/>
    </row>
    <row r="934" customFormat="false" ht="12.75" hidden="false" customHeight="false" outlineLevel="0" collapsed="false">
      <c r="A934" s="2"/>
    </row>
    <row r="935" customFormat="false" ht="12.75" hidden="false" customHeight="false" outlineLevel="0" collapsed="false">
      <c r="A935" s="2"/>
    </row>
    <row r="936" customFormat="false" ht="12.75" hidden="false" customHeight="false" outlineLevel="0" collapsed="false">
      <c r="A936" s="2"/>
    </row>
    <row r="937" customFormat="false" ht="12.75" hidden="false" customHeight="false" outlineLevel="0" collapsed="false">
      <c r="A937" s="2"/>
    </row>
    <row r="938" customFormat="false" ht="12.75" hidden="false" customHeight="false" outlineLevel="0" collapsed="false">
      <c r="A938" s="2"/>
    </row>
    <row r="939" customFormat="false" ht="12.75" hidden="false" customHeight="false" outlineLevel="0" collapsed="false">
      <c r="A939" s="2"/>
    </row>
    <row r="940" customFormat="false" ht="12.75" hidden="false" customHeight="false" outlineLevel="0" collapsed="false">
      <c r="A940" s="2"/>
    </row>
    <row r="941" customFormat="false" ht="12.75" hidden="false" customHeight="false" outlineLevel="0" collapsed="false">
      <c r="A941" s="2"/>
    </row>
    <row r="942" customFormat="false" ht="12.75" hidden="false" customHeight="false" outlineLevel="0" collapsed="false">
      <c r="A942" s="2"/>
    </row>
    <row r="943" customFormat="false" ht="12.75" hidden="false" customHeight="false" outlineLevel="0" collapsed="false">
      <c r="A943" s="2"/>
    </row>
    <row r="944" customFormat="false" ht="12.75" hidden="false" customHeight="false" outlineLevel="0" collapsed="false">
      <c r="A944" s="2"/>
    </row>
    <row r="945" customFormat="false" ht="12.75" hidden="false" customHeight="false" outlineLevel="0" collapsed="false">
      <c r="A945" s="2"/>
    </row>
    <row r="946" customFormat="false" ht="12.75" hidden="false" customHeight="false" outlineLevel="0" collapsed="false">
      <c r="A946" s="2"/>
    </row>
    <row r="947" customFormat="false" ht="12.75" hidden="false" customHeight="false" outlineLevel="0" collapsed="false">
      <c r="A947" s="2"/>
    </row>
    <row r="948" customFormat="false" ht="12.75" hidden="false" customHeight="false" outlineLevel="0" collapsed="false">
      <c r="A948" s="2"/>
    </row>
    <row r="949" customFormat="false" ht="12.75" hidden="false" customHeight="false" outlineLevel="0" collapsed="false">
      <c r="A949" s="2"/>
    </row>
    <row r="950" customFormat="false" ht="12.75" hidden="false" customHeight="false" outlineLevel="0" collapsed="false">
      <c r="A950" s="2"/>
    </row>
    <row r="951" customFormat="false" ht="12.75" hidden="false" customHeight="false" outlineLevel="0" collapsed="false">
      <c r="A951" s="2"/>
    </row>
    <row r="952" customFormat="false" ht="12.75" hidden="false" customHeight="false" outlineLevel="0" collapsed="false">
      <c r="A952" s="2"/>
    </row>
    <row r="953" customFormat="false" ht="12.75" hidden="false" customHeight="false" outlineLevel="0" collapsed="false">
      <c r="A953" s="2"/>
    </row>
    <row r="954" customFormat="false" ht="12.75" hidden="false" customHeight="false" outlineLevel="0" collapsed="false">
      <c r="A954" s="2"/>
    </row>
    <row r="955" customFormat="false" ht="12.75" hidden="false" customHeight="false" outlineLevel="0" collapsed="false">
      <c r="A955" s="2"/>
    </row>
    <row r="956" customFormat="false" ht="12.75" hidden="false" customHeight="false" outlineLevel="0" collapsed="false">
      <c r="A956" s="2"/>
    </row>
    <row r="957" customFormat="false" ht="12.75" hidden="false" customHeight="false" outlineLevel="0" collapsed="false">
      <c r="A957" s="2"/>
    </row>
    <row r="958" customFormat="false" ht="12.75" hidden="false" customHeight="false" outlineLevel="0" collapsed="false">
      <c r="A958" s="2"/>
    </row>
    <row r="959" customFormat="false" ht="12.75" hidden="false" customHeight="false" outlineLevel="0" collapsed="false">
      <c r="A959" s="2"/>
    </row>
    <row r="960" customFormat="false" ht="12.75" hidden="false" customHeight="false" outlineLevel="0" collapsed="false">
      <c r="A960" s="2"/>
    </row>
    <row r="961" customFormat="false" ht="12.75" hidden="false" customHeight="false" outlineLevel="0" collapsed="false">
      <c r="A961" s="2"/>
    </row>
    <row r="962" customFormat="false" ht="12.75" hidden="false" customHeight="false" outlineLevel="0" collapsed="false">
      <c r="A962" s="2"/>
    </row>
    <row r="963" customFormat="false" ht="12.75" hidden="false" customHeight="false" outlineLevel="0" collapsed="false">
      <c r="A963" s="2"/>
    </row>
    <row r="964" customFormat="false" ht="12.75" hidden="false" customHeight="false" outlineLevel="0" collapsed="false">
      <c r="A964" s="2"/>
    </row>
    <row r="965" customFormat="false" ht="12.75" hidden="false" customHeight="false" outlineLevel="0" collapsed="false">
      <c r="A965" s="2"/>
    </row>
    <row r="966" customFormat="false" ht="12.75" hidden="false" customHeight="false" outlineLevel="0" collapsed="false">
      <c r="A966" s="2"/>
    </row>
    <row r="967" customFormat="false" ht="12.75" hidden="false" customHeight="false" outlineLevel="0" collapsed="false">
      <c r="A967" s="2"/>
    </row>
    <row r="968" customFormat="false" ht="12.75" hidden="false" customHeight="false" outlineLevel="0" collapsed="false">
      <c r="A968" s="2"/>
    </row>
    <row r="969" customFormat="false" ht="12.75" hidden="false" customHeight="false" outlineLevel="0" collapsed="false">
      <c r="A969" s="2"/>
    </row>
    <row r="970" customFormat="false" ht="12.75" hidden="false" customHeight="false" outlineLevel="0" collapsed="false">
      <c r="A970" s="2"/>
    </row>
    <row r="971" customFormat="false" ht="12.75" hidden="false" customHeight="false" outlineLevel="0" collapsed="false">
      <c r="A971" s="2"/>
    </row>
    <row r="972" customFormat="false" ht="12.75" hidden="false" customHeight="false" outlineLevel="0" collapsed="false">
      <c r="A972" s="2"/>
    </row>
    <row r="973" customFormat="false" ht="12.75" hidden="false" customHeight="false" outlineLevel="0" collapsed="false">
      <c r="A973" s="2"/>
    </row>
    <row r="974" customFormat="false" ht="12.75" hidden="false" customHeight="false" outlineLevel="0" collapsed="false">
      <c r="A974" s="2"/>
    </row>
    <row r="975" customFormat="false" ht="12.75" hidden="false" customHeight="false" outlineLevel="0" collapsed="false">
      <c r="A975" s="2"/>
    </row>
    <row r="976" customFormat="false" ht="12.75" hidden="false" customHeight="false" outlineLevel="0" collapsed="false">
      <c r="A976" s="2"/>
    </row>
    <row r="977" customFormat="false" ht="12.75" hidden="false" customHeight="false" outlineLevel="0" collapsed="false">
      <c r="A977" s="2"/>
    </row>
    <row r="978" customFormat="false" ht="12.75" hidden="false" customHeight="false" outlineLevel="0" collapsed="false">
      <c r="A978" s="2"/>
    </row>
    <row r="979" customFormat="false" ht="12.75" hidden="false" customHeight="false" outlineLevel="0" collapsed="false">
      <c r="A979" s="2"/>
    </row>
    <row r="980" customFormat="false" ht="12.75" hidden="false" customHeight="false" outlineLevel="0" collapsed="false">
      <c r="A980" s="2"/>
    </row>
    <row r="981" customFormat="false" ht="12.75" hidden="false" customHeight="false" outlineLevel="0" collapsed="false">
      <c r="A981" s="2"/>
    </row>
    <row r="982" customFormat="false" ht="12.75" hidden="false" customHeight="false" outlineLevel="0" collapsed="false">
      <c r="A982" s="2"/>
    </row>
    <row r="983" customFormat="false" ht="12.75" hidden="false" customHeight="false" outlineLevel="0" collapsed="false">
      <c r="A983" s="2"/>
    </row>
    <row r="984" customFormat="false" ht="12.75" hidden="false" customHeight="false" outlineLevel="0" collapsed="false">
      <c r="A984" s="2"/>
    </row>
    <row r="985" customFormat="false" ht="12.75" hidden="false" customHeight="false" outlineLevel="0" collapsed="false">
      <c r="A985" s="2"/>
    </row>
    <row r="986" customFormat="false" ht="12.75" hidden="false" customHeight="false" outlineLevel="0" collapsed="false">
      <c r="A986" s="2"/>
    </row>
    <row r="987" customFormat="false" ht="12.75" hidden="false" customHeight="false" outlineLevel="0" collapsed="false">
      <c r="A987" s="2"/>
    </row>
    <row r="988" customFormat="false" ht="12.75" hidden="false" customHeight="false" outlineLevel="0" collapsed="false">
      <c r="A988" s="2"/>
    </row>
    <row r="989" customFormat="false" ht="12.75" hidden="false" customHeight="false" outlineLevel="0" collapsed="false">
      <c r="A989" s="2"/>
    </row>
    <row r="990" customFormat="false" ht="12.75" hidden="false" customHeight="false" outlineLevel="0" collapsed="false">
      <c r="A990" s="2"/>
    </row>
    <row r="991" customFormat="false" ht="12.75" hidden="false" customHeight="false" outlineLevel="0" collapsed="false">
      <c r="A991" s="2"/>
    </row>
    <row r="992" customFormat="false" ht="12.75" hidden="false" customHeight="false" outlineLevel="0" collapsed="false">
      <c r="A992" s="2"/>
    </row>
    <row r="993" customFormat="false" ht="12.75" hidden="false" customHeight="false" outlineLevel="0" collapsed="false">
      <c r="A993" s="2"/>
    </row>
    <row r="994" customFormat="false" ht="12.75" hidden="false" customHeight="false" outlineLevel="0" collapsed="false">
      <c r="A994" s="2"/>
    </row>
    <row r="995" customFormat="false" ht="12.75" hidden="false" customHeight="false" outlineLevel="0" collapsed="false">
      <c r="A995" s="2"/>
    </row>
    <row r="996" customFormat="false" ht="12.75" hidden="false" customHeight="false" outlineLevel="0" collapsed="false">
      <c r="A996" s="2"/>
    </row>
    <row r="997" customFormat="false" ht="12.75" hidden="false" customHeight="false" outlineLevel="0" collapsed="false">
      <c r="A997" s="2"/>
    </row>
    <row r="998" customFormat="false" ht="12.75" hidden="false" customHeight="false" outlineLevel="0" collapsed="false">
      <c r="A998" s="2"/>
    </row>
    <row r="999" customFormat="false" ht="12.75" hidden="false" customHeight="false" outlineLevel="0" collapsed="false">
      <c r="A999" s="2"/>
    </row>
    <row r="1000" customFormat="false" ht="12.75" hidden="false" customHeight="false" outlineLevel="0" collapsed="false">
      <c r="A1000" s="2"/>
    </row>
    <row r="1001" customFormat="false" ht="12.75" hidden="false" customHeight="false" outlineLevel="0" collapsed="false">
      <c r="A1001" s="2"/>
    </row>
    <row r="1002" customFormat="false" ht="12.75" hidden="false" customHeight="false" outlineLevel="0" collapsed="false">
      <c r="A1002" s="2"/>
    </row>
    <row r="1003" customFormat="false" ht="12.75" hidden="false" customHeight="false" outlineLevel="0" collapsed="false">
      <c r="A1003" s="2"/>
    </row>
    <row r="1004" customFormat="false" ht="12.75" hidden="false" customHeight="false" outlineLevel="0" collapsed="false">
      <c r="A1004" s="2"/>
    </row>
    <row r="1005" customFormat="false" ht="12.75" hidden="false" customHeight="false" outlineLevel="0" collapsed="false">
      <c r="A1005" s="2"/>
    </row>
    <row r="1006" customFormat="false" ht="12.75" hidden="false" customHeight="false" outlineLevel="0" collapsed="false">
      <c r="A1006" s="2"/>
    </row>
    <row r="1007" customFormat="false" ht="12.75" hidden="false" customHeight="false" outlineLevel="0" collapsed="false">
      <c r="A1007" s="2"/>
    </row>
    <row r="1008" customFormat="false" ht="12.75" hidden="false" customHeight="false" outlineLevel="0" collapsed="false">
      <c r="A1008" s="2"/>
    </row>
    <row r="1009" customFormat="false" ht="12.75" hidden="false" customHeight="false" outlineLevel="0" collapsed="false">
      <c r="A1009" s="2"/>
    </row>
    <row r="1010" customFormat="false" ht="12.75" hidden="false" customHeight="false" outlineLevel="0" collapsed="false">
      <c r="A1010" s="2"/>
    </row>
    <row r="1011" customFormat="false" ht="12.75" hidden="false" customHeight="false" outlineLevel="0" collapsed="false">
      <c r="A1011" s="2"/>
    </row>
    <row r="1012" customFormat="false" ht="12.75" hidden="false" customHeight="false" outlineLevel="0" collapsed="false">
      <c r="A1012" s="2"/>
    </row>
    <row r="1013" customFormat="false" ht="12.75" hidden="false" customHeight="false" outlineLevel="0" collapsed="false">
      <c r="A1013" s="2"/>
    </row>
    <row r="1014" customFormat="false" ht="12.75" hidden="false" customHeight="false" outlineLevel="0" collapsed="false">
      <c r="A1014" s="2"/>
    </row>
    <row r="1015" customFormat="false" ht="12.75" hidden="false" customHeight="false" outlineLevel="0" collapsed="false">
      <c r="A1015" s="2"/>
    </row>
    <row r="1016" customFormat="false" ht="12.75" hidden="false" customHeight="false" outlineLevel="0" collapsed="false">
      <c r="A1016" s="2"/>
    </row>
    <row r="1017" customFormat="false" ht="12.75" hidden="false" customHeight="false" outlineLevel="0" collapsed="false">
      <c r="A1017" s="2"/>
    </row>
    <row r="1018" customFormat="false" ht="12.75" hidden="false" customHeight="false" outlineLevel="0" collapsed="false">
      <c r="A1018" s="2"/>
    </row>
    <row r="1019" customFormat="false" ht="12.75" hidden="false" customHeight="false" outlineLevel="0" collapsed="false">
      <c r="A1019" s="2"/>
    </row>
    <row r="1020" customFormat="false" ht="12.75" hidden="false" customHeight="false" outlineLevel="0" collapsed="false">
      <c r="A1020" s="2"/>
    </row>
    <row r="1021" customFormat="false" ht="12.75" hidden="false" customHeight="false" outlineLevel="0" collapsed="false">
      <c r="A1021" s="2"/>
    </row>
    <row r="1022" customFormat="false" ht="12.75" hidden="false" customHeight="false" outlineLevel="0" collapsed="false">
      <c r="A1022" s="2"/>
    </row>
    <row r="1023" customFormat="false" ht="12.75" hidden="false" customHeight="false" outlineLevel="0" collapsed="false">
      <c r="A1023" s="2"/>
    </row>
    <row r="1024" customFormat="false" ht="12.75" hidden="false" customHeight="false" outlineLevel="0" collapsed="false">
      <c r="A1024" s="2"/>
    </row>
    <row r="1025" customFormat="false" ht="12.75" hidden="false" customHeight="false" outlineLevel="0" collapsed="false">
      <c r="A1025" s="2"/>
    </row>
    <row r="1026" customFormat="false" ht="12.75" hidden="false" customHeight="false" outlineLevel="0" collapsed="false">
      <c r="A1026" s="2"/>
    </row>
    <row r="1027" customFormat="false" ht="12.75" hidden="false" customHeight="false" outlineLevel="0" collapsed="false">
      <c r="A1027" s="2"/>
    </row>
    <row r="1028" customFormat="false" ht="12.75" hidden="false" customHeight="false" outlineLevel="0" collapsed="false">
      <c r="A1028" s="2"/>
    </row>
    <row r="1029" customFormat="false" ht="12.75" hidden="false" customHeight="false" outlineLevel="0" collapsed="false">
      <c r="A1029" s="2"/>
    </row>
    <row r="1030" customFormat="false" ht="12.75" hidden="false" customHeight="false" outlineLevel="0" collapsed="false">
      <c r="A1030" s="2"/>
    </row>
    <row r="1031" customFormat="false" ht="12.75" hidden="false" customHeight="false" outlineLevel="0" collapsed="false">
      <c r="A1031" s="2"/>
    </row>
    <row r="1032" customFormat="false" ht="12.75" hidden="false" customHeight="false" outlineLevel="0" collapsed="false">
      <c r="A1032" s="2"/>
    </row>
    <row r="1033" customFormat="false" ht="12.75" hidden="false" customHeight="false" outlineLevel="0" collapsed="false">
      <c r="A1033" s="2"/>
    </row>
    <row r="1034" customFormat="false" ht="12.75" hidden="false" customHeight="false" outlineLevel="0" collapsed="false">
      <c r="A1034" s="2"/>
    </row>
    <row r="1035" customFormat="false" ht="12.75" hidden="false" customHeight="false" outlineLevel="0" collapsed="false">
      <c r="A1035" s="2"/>
    </row>
    <row r="1036" customFormat="false" ht="12.75" hidden="false" customHeight="false" outlineLevel="0" collapsed="false">
      <c r="A1036" s="2"/>
    </row>
    <row r="1037" customFormat="false" ht="12.75" hidden="false" customHeight="false" outlineLevel="0" collapsed="false">
      <c r="A1037" s="2"/>
    </row>
    <row r="1038" customFormat="false" ht="12.75" hidden="false" customHeight="false" outlineLevel="0" collapsed="false">
      <c r="A1038" s="2"/>
    </row>
    <row r="1039" customFormat="false" ht="12.75" hidden="false" customHeight="false" outlineLevel="0" collapsed="false">
      <c r="A1039" s="2"/>
    </row>
    <row r="1040" customFormat="false" ht="12.75" hidden="false" customHeight="false" outlineLevel="0" collapsed="false">
      <c r="A1040" s="2"/>
    </row>
    <row r="1041" customFormat="false" ht="12.75" hidden="false" customHeight="false" outlineLevel="0" collapsed="false">
      <c r="A1041" s="2"/>
    </row>
    <row r="1042" customFormat="false" ht="12.75" hidden="false" customHeight="false" outlineLevel="0" collapsed="false">
      <c r="A1042" s="2"/>
    </row>
    <row r="1043" customFormat="false" ht="12.75" hidden="false" customHeight="false" outlineLevel="0" collapsed="false">
      <c r="A1043" s="2"/>
    </row>
    <row r="1044" customFormat="false" ht="12.75" hidden="false" customHeight="false" outlineLevel="0" collapsed="false">
      <c r="A1044" s="2"/>
    </row>
    <row r="1045" customFormat="false" ht="12.75" hidden="false" customHeight="false" outlineLevel="0" collapsed="false">
      <c r="A1045" s="2"/>
    </row>
    <row r="1046" customFormat="false" ht="12.75" hidden="false" customHeight="false" outlineLevel="0" collapsed="false">
      <c r="A1046" s="2"/>
    </row>
    <row r="1047" customFormat="false" ht="12.75" hidden="false" customHeight="false" outlineLevel="0" collapsed="false">
      <c r="A1047" s="2"/>
    </row>
    <row r="1048" customFormat="false" ht="12.75" hidden="false" customHeight="false" outlineLevel="0" collapsed="false">
      <c r="A1048" s="2"/>
    </row>
    <row r="1049" customFormat="false" ht="12.75" hidden="false" customHeight="false" outlineLevel="0" collapsed="false">
      <c r="A1049" s="2"/>
    </row>
    <row r="1050" customFormat="false" ht="12.75" hidden="false" customHeight="false" outlineLevel="0" collapsed="false">
      <c r="A1050" s="2"/>
    </row>
    <row r="1051" customFormat="false" ht="12.75" hidden="false" customHeight="false" outlineLevel="0" collapsed="false">
      <c r="A1051" s="2"/>
    </row>
    <row r="1052" customFormat="false" ht="12.75" hidden="false" customHeight="false" outlineLevel="0" collapsed="false">
      <c r="A1052" s="2"/>
    </row>
    <row r="1053" customFormat="false" ht="12.75" hidden="false" customHeight="false" outlineLevel="0" collapsed="false">
      <c r="A1053" s="2"/>
    </row>
    <row r="1054" customFormat="false" ht="12.75" hidden="false" customHeight="false" outlineLevel="0" collapsed="false">
      <c r="A1054" s="2"/>
    </row>
    <row r="1055" customFormat="false" ht="12.75" hidden="false" customHeight="false" outlineLevel="0" collapsed="false">
      <c r="A1055" s="2"/>
    </row>
    <row r="1056" customFormat="false" ht="12.75" hidden="false" customHeight="false" outlineLevel="0" collapsed="false">
      <c r="A1056" s="2"/>
    </row>
    <row r="1057" customFormat="false" ht="12.75" hidden="false" customHeight="false" outlineLevel="0" collapsed="false">
      <c r="A1057" s="2"/>
    </row>
    <row r="1058" customFormat="false" ht="12.75" hidden="false" customHeight="false" outlineLevel="0" collapsed="false">
      <c r="A1058" s="2"/>
    </row>
    <row r="1059" customFormat="false" ht="12.75" hidden="false" customHeight="false" outlineLevel="0" collapsed="false">
      <c r="A1059" s="2"/>
    </row>
    <row r="1060" customFormat="false" ht="12.75" hidden="false" customHeight="false" outlineLevel="0" collapsed="false">
      <c r="A1060" s="2"/>
    </row>
    <row r="1061" customFormat="false" ht="12.75" hidden="false" customHeight="false" outlineLevel="0" collapsed="false">
      <c r="A106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PasteValues">
                <anchor moveWithCells="true" sizeWithCells="false">
                  <from>
                    <xdr:col>7</xdr:col>
                    <xdr:colOff>408600</xdr:colOff>
                    <xdr:row>12</xdr:row>
                    <xdr:rowOff>133200</xdr:rowOff>
                  </from>
                  <to>
                    <xdr:col>10</xdr:col>
                    <xdr:colOff>229680</xdr:colOff>
                    <xdr:row>15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1.ClearData">
                <anchor moveWithCells="true" sizeWithCells="false">
                  <from>
                    <xdr:col>7</xdr:col>
                    <xdr:colOff>398880</xdr:colOff>
                    <xdr:row>6</xdr:row>
                    <xdr:rowOff>133560</xdr:rowOff>
                  </from>
                  <to>
                    <xdr:col>10</xdr:col>
                    <xdr:colOff>40320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D30" activeCellId="0" sqref="A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1.56"/>
    <col collapsed="false" customWidth="true" hidden="true" outlineLevel="0" max="4" min="4" style="0" width="18.56"/>
    <col collapsed="false" customWidth="true" hidden="true" outlineLevel="0" max="5" min="5" style="0" width="5.99"/>
    <col collapsed="false" customWidth="true" hidden="true" outlineLevel="0" max="6" min="6" style="0" width="9.56"/>
    <col collapsed="false" customWidth="true" hidden="true" outlineLevel="0" max="7" min="7" style="0" width="8.28"/>
    <col collapsed="false" customWidth="true" hidden="true" outlineLevel="0" max="8" min="8" style="0" width="8.14"/>
    <col collapsed="false" customWidth="true" hidden="false" outlineLevel="0" max="9" min="9" style="0" width="8.14"/>
    <col collapsed="false" customWidth="true" hidden="false" outlineLevel="0" max="10" min="10" style="0" width="2.28"/>
    <col collapsed="false" customWidth="true" hidden="false" outlineLevel="0" max="11" min="11" style="0" width="6.13"/>
    <col collapsed="false" customWidth="true" hidden="false" outlineLevel="0" max="12" min="12" style="0" width="10.71"/>
    <col collapsed="false" customWidth="true" hidden="false" outlineLevel="0" max="13" min="13" style="0" width="9.85"/>
    <col collapsed="false" customWidth="true" hidden="true" outlineLevel="0" max="14" min="14" style="0" width="6.56"/>
    <col collapsed="false" customWidth="true" hidden="true" outlineLevel="0" max="15" min="15" style="0" width="4.99"/>
    <col collapsed="false" customWidth="true" hidden="true" outlineLevel="0" max="16" min="16" style="0" width="6.56"/>
    <col collapsed="false" customWidth="true" hidden="true" outlineLevel="0" max="17" min="17" style="0" width="8.28"/>
    <col collapsed="false" customWidth="true" hidden="true" outlineLevel="0" max="18" min="18" style="0" width="8.14"/>
    <col collapsed="false" customWidth="true" hidden="false" outlineLevel="0" max="19" min="19" style="0" width="2.56"/>
    <col collapsed="false" customWidth="true" hidden="false" outlineLevel="0" max="20" min="20" style="0" width="5.85"/>
    <col collapsed="false" customWidth="true" hidden="false" outlineLevel="0" max="21" min="21" style="0" width="9.99"/>
    <col collapsed="false" customWidth="true" hidden="false" outlineLevel="0" max="22" min="22" style="0" width="22.42"/>
    <col collapsed="false" customWidth="true" hidden="true" outlineLevel="0" max="23" min="23" style="0" width="9.56"/>
    <col collapsed="false" customWidth="true" hidden="true" outlineLevel="0" max="24" min="24" style="0" width="5.99"/>
    <col collapsed="false" customWidth="true" hidden="true" outlineLevel="0" max="25" min="25" style="0" width="9.56"/>
    <col collapsed="false" customWidth="true" hidden="true" outlineLevel="0" max="26" min="26" style="0" width="8.28"/>
    <col collapsed="false" customWidth="true" hidden="true" outlineLevel="0" max="27" min="27" style="0" width="8.14"/>
    <col collapsed="false" customWidth="true" hidden="false" outlineLevel="0" max="28" min="28" style="0" width="2.28"/>
    <col collapsed="false" customWidth="true" hidden="false" outlineLevel="0" max="29" min="29" style="0" width="5.85"/>
    <col collapsed="false" customWidth="true" hidden="false" outlineLevel="0" max="30" min="30" style="0" width="9.99"/>
    <col collapsed="false" customWidth="true" hidden="false" outlineLevel="0" max="31" min="31" style="0" width="8.56"/>
    <col collapsed="false" customWidth="true" hidden="true" outlineLevel="0" max="33" min="32" style="0" width="5.99"/>
    <col collapsed="false" customWidth="true" hidden="true" outlineLevel="0" max="34" min="34" style="0" width="5.56"/>
    <col collapsed="false" customWidth="true" hidden="true" outlineLevel="0" max="35" min="35" style="0" width="8.28"/>
    <col collapsed="false" customWidth="true" hidden="true" outlineLevel="0" max="36" min="36" style="0" width="8.14"/>
    <col collapsed="false" customWidth="true" hidden="false" outlineLevel="0" max="37" min="37" style="0" width="8.14"/>
  </cols>
  <sheetData>
    <row r="1" customFormat="false" ht="11.25" hidden="false" customHeight="true" outlineLevel="0" collapsed="false">
      <c r="B1" s="5" t="s">
        <v>11</v>
      </c>
      <c r="L1" s="5" t="s">
        <v>12</v>
      </c>
      <c r="U1" s="5" t="s">
        <v>13</v>
      </c>
      <c r="AD1" s="5" t="s">
        <v>14</v>
      </c>
    </row>
    <row r="2" customFormat="false" ht="12.75" hidden="false" customHeight="false" outlineLevel="0" collapsed="false">
      <c r="B2" s="1" t="s">
        <v>15</v>
      </c>
      <c r="C2" s="1" t="s">
        <v>3</v>
      </c>
      <c r="E2" s="0" t="s">
        <v>16</v>
      </c>
      <c r="F2" s="0" t="s">
        <v>17</v>
      </c>
      <c r="G2" s="0" t="s">
        <v>4</v>
      </c>
      <c r="H2" s="0" t="s">
        <v>5</v>
      </c>
      <c r="L2" s="1" t="s">
        <v>15</v>
      </c>
      <c r="M2" s="1" t="s">
        <v>3</v>
      </c>
      <c r="Q2" s="0" t="s">
        <v>4</v>
      </c>
      <c r="R2" s="0" t="s">
        <v>5</v>
      </c>
      <c r="U2" s="1" t="s">
        <v>15</v>
      </c>
      <c r="V2" s="1" t="s">
        <v>3</v>
      </c>
      <c r="Z2" s="0" t="s">
        <v>4</v>
      </c>
      <c r="AA2" s="0" t="s">
        <v>5</v>
      </c>
      <c r="AD2" s="1" t="s">
        <v>15</v>
      </c>
      <c r="AE2" s="1" t="s">
        <v>3</v>
      </c>
      <c r="AI2" s="0" t="s">
        <v>4</v>
      </c>
      <c r="AJ2" s="0" t="s">
        <v>5</v>
      </c>
    </row>
    <row r="3" customFormat="false" ht="12.75" hidden="false" customHeight="false" outlineLevel="0" collapsed="false">
      <c r="B3" s="0" t="n">
        <v>175</v>
      </c>
      <c r="C3" s="0" t="n">
        <v>247.86</v>
      </c>
      <c r="D3" s="0" t="n">
        <f aca="false">B3*C3</f>
        <v>43375.5</v>
      </c>
      <c r="E3" s="0" t="n">
        <f aca="false">(IF(D3&lt;0,0,1))*D3</f>
        <v>43375.5</v>
      </c>
      <c r="F3" s="0" t="n">
        <f aca="false">(IF(D3&gt;0,0,1))*D3</f>
        <v>0</v>
      </c>
      <c r="G3" s="0" t="n">
        <f aca="false">(IF(D3&lt;0,0,1))*B3</f>
        <v>175</v>
      </c>
      <c r="H3" s="0" t="n">
        <f aca="false">(IF(D3&gt;0,0,1))*B3</f>
        <v>0</v>
      </c>
      <c r="L3" s="0" t="n">
        <v>75</v>
      </c>
      <c r="M3" s="0" t="n">
        <v>205</v>
      </c>
      <c r="N3" s="0" t="n">
        <f aca="false">L3*M3</f>
        <v>15375</v>
      </c>
      <c r="O3" s="0" t="n">
        <f aca="false">(IF(N3&lt;0,0,1))*N3</f>
        <v>15375</v>
      </c>
      <c r="P3" s="0" t="n">
        <f aca="false">(IF(N3&gt;0,0,1))*N3</f>
        <v>0</v>
      </c>
      <c r="Q3" s="0" t="n">
        <f aca="false">(IF(N3&lt;0,0,1))*L3</f>
        <v>75</v>
      </c>
      <c r="R3" s="0" t="n">
        <f aca="false">(IF(N3&gt;0,0,1))*L3</f>
        <v>0</v>
      </c>
      <c r="U3" s="0" t="n">
        <v>125</v>
      </c>
      <c r="V3" s="0" t="n">
        <v>228.2</v>
      </c>
      <c r="W3" s="0" t="n">
        <f aca="false">U3*V3</f>
        <v>28525</v>
      </c>
      <c r="X3" s="0" t="n">
        <f aca="false">(IF(W3&lt;0,0,1))*W3</f>
        <v>28525</v>
      </c>
      <c r="Y3" s="0" t="n">
        <f aca="false">(IF(W3&gt;0,0,1))*W3</f>
        <v>0</v>
      </c>
      <c r="Z3" s="0" t="n">
        <f aca="false">(IF(W3&lt;0,0,1))*U3</f>
        <v>125</v>
      </c>
      <c r="AA3" s="0" t="n">
        <f aca="false">(IF(W3&gt;0,0,1))*U3</f>
        <v>0</v>
      </c>
      <c r="AD3" s="0" t="n">
        <v>200</v>
      </c>
      <c r="AE3" s="0" t="n">
        <v>161.87</v>
      </c>
      <c r="AF3" s="0" t="n">
        <f aca="false">AD3*AE3</f>
        <v>32374</v>
      </c>
      <c r="AG3" s="0" t="n">
        <f aca="false">(IF(AF3&lt;0,0,1))*AF3</f>
        <v>32374</v>
      </c>
      <c r="AH3" s="0" t="n">
        <f aca="false">(IF(AF3&gt;0,0,1))*AF3</f>
        <v>0</v>
      </c>
      <c r="AI3" s="0" t="n">
        <f aca="false">(IF(AF3&lt;0,0,1))*AD3</f>
        <v>200</v>
      </c>
      <c r="AJ3" s="0" t="n">
        <f aca="false">(IF(AF3&gt;0,0,1))*AD3</f>
        <v>0</v>
      </c>
    </row>
    <row r="4" customFormat="false" ht="12.75" hidden="false" customHeight="false" outlineLevel="0" collapsed="false">
      <c r="B4" s="0" t="n">
        <v>-175</v>
      </c>
      <c r="C4" s="0" t="n">
        <v>257.43</v>
      </c>
      <c r="D4" s="0" t="n">
        <f aca="false">B4*C4</f>
        <v>-45050.25</v>
      </c>
      <c r="E4" s="0" t="n">
        <f aca="false">(IF(D4&lt;0,0,1))*D4</f>
        <v>-0</v>
      </c>
      <c r="F4" s="0" t="n">
        <f aca="false">(IF(D4&gt;0,0,1))*D4</f>
        <v>-45050.25</v>
      </c>
      <c r="G4" s="0" t="n">
        <f aca="false">(IF(D4&lt;0,0,1))*B4</f>
        <v>-0</v>
      </c>
      <c r="H4" s="0" t="n">
        <f aca="false">(IF(D4&gt;0,0,1))*B4</f>
        <v>-175</v>
      </c>
      <c r="L4" s="0" t="n">
        <v>-25</v>
      </c>
      <c r="M4" s="0" t="n">
        <v>190</v>
      </c>
      <c r="N4" s="0" t="n">
        <f aca="false">L4*M4</f>
        <v>-4750</v>
      </c>
      <c r="O4" s="0" t="n">
        <f aca="false">(IF(N4&lt;0,0,1))*N4</f>
        <v>-0</v>
      </c>
      <c r="P4" s="0" t="n">
        <f aca="false">(IF(N4&gt;0,0,1))*N4</f>
        <v>-4750</v>
      </c>
      <c r="Q4" s="0" t="n">
        <f aca="false">(IF(N4&lt;0,0,1))*L4</f>
        <v>-0</v>
      </c>
      <c r="R4" s="0" t="n">
        <f aca="false">(IF(N4&gt;0,0,1))*L4</f>
        <v>-25</v>
      </c>
      <c r="U4" s="0" t="n">
        <v>-250</v>
      </c>
      <c r="V4" s="0" t="n">
        <v>232.1</v>
      </c>
      <c r="W4" s="0" t="n">
        <f aca="false">U4*V4</f>
        <v>-58025</v>
      </c>
      <c r="X4" s="0" t="n">
        <f aca="false">(IF(W4&lt;0,0,1))*W4</f>
        <v>-0</v>
      </c>
      <c r="Y4" s="0" t="n">
        <f aca="false">(IF(W4&gt;0,0,1))*W4</f>
        <v>-58025</v>
      </c>
      <c r="Z4" s="0" t="n">
        <f aca="false">(IF(W4&lt;0,0,1))*U4</f>
        <v>-0</v>
      </c>
      <c r="AA4" s="0" t="n">
        <f aca="false">(IF(W4&gt;0,0,1))*U4</f>
        <v>-250</v>
      </c>
      <c r="AD4" s="0" t="n">
        <v>-50</v>
      </c>
      <c r="AE4" s="0" t="n">
        <v>162.5</v>
      </c>
      <c r="AF4" s="0" t="n">
        <f aca="false">AD4*AE4</f>
        <v>-8125</v>
      </c>
      <c r="AG4" s="0" t="n">
        <f aca="false">(IF(AF4&lt;0,0,1))*AF4</f>
        <v>-0</v>
      </c>
      <c r="AH4" s="0" t="n">
        <f aca="false">(IF(AF4&gt;0,0,1))*AF4</f>
        <v>-8125</v>
      </c>
      <c r="AI4" s="0" t="n">
        <f aca="false">(IF(AF4&lt;0,0,1))*AD4</f>
        <v>-0</v>
      </c>
      <c r="AJ4" s="0" t="n">
        <f aca="false">(IF(AF4&gt;0,0,1))*AD4</f>
        <v>-50</v>
      </c>
    </row>
    <row r="5" customFormat="false" ht="12.75" hidden="false" customHeight="false" outlineLevel="0" collapsed="false">
      <c r="B5" s="0" t="n">
        <v>-25</v>
      </c>
      <c r="C5" s="0" t="n">
        <v>245</v>
      </c>
      <c r="D5" s="0" t="n">
        <f aca="false">B5*C5</f>
        <v>-6125</v>
      </c>
      <c r="E5" s="0" t="n">
        <f aca="false">(IF(D5&lt;0,0,1))*D5</f>
        <v>-0</v>
      </c>
      <c r="F5" s="0" t="n">
        <f aca="false">(IF(D5&gt;0,0,1))*D5</f>
        <v>-6125</v>
      </c>
      <c r="G5" s="0" t="n">
        <f aca="false">(IF(D5&lt;0,0,1))*B5</f>
        <v>-0</v>
      </c>
      <c r="H5" s="0" t="n">
        <f aca="false">(IF(D5&gt;0,0,1))*B5</f>
        <v>-25</v>
      </c>
      <c r="L5" s="0" t="n">
        <v>-25</v>
      </c>
      <c r="M5" s="0" t="n">
        <v>190</v>
      </c>
      <c r="N5" s="0" t="n">
        <f aca="false">L5*M5</f>
        <v>-4750</v>
      </c>
      <c r="O5" s="0" t="n">
        <f aca="false">(IF(N5&lt;0,0,1))*N5</f>
        <v>-0</v>
      </c>
      <c r="P5" s="0" t="n">
        <f aca="false">(IF(N5&gt;0,0,1))*N5</f>
        <v>-4750</v>
      </c>
      <c r="Q5" s="0" t="n">
        <f aca="false">(IF(N5&lt;0,0,1))*L5</f>
        <v>-0</v>
      </c>
      <c r="R5" s="0" t="n">
        <f aca="false">(IF(N5&gt;0,0,1))*L5</f>
        <v>-25</v>
      </c>
      <c r="U5" s="0" t="n">
        <v>25</v>
      </c>
      <c r="V5" s="0" t="n">
        <v>235</v>
      </c>
      <c r="W5" s="0" t="n">
        <f aca="false">U5*V5</f>
        <v>5875</v>
      </c>
      <c r="X5" s="0" t="n">
        <f aca="false">(IF(W5&lt;0,0,1))*W5</f>
        <v>5875</v>
      </c>
      <c r="Y5" s="0" t="n">
        <f aca="false">(IF(W5&gt;0,0,1))*W5</f>
        <v>0</v>
      </c>
      <c r="Z5" s="0" t="n">
        <f aca="false">(IF(W5&lt;0,0,1))*U5</f>
        <v>25</v>
      </c>
      <c r="AA5" s="0" t="n">
        <f aca="false">(IF(W5&gt;0,0,1))*U5</f>
        <v>0</v>
      </c>
      <c r="AD5" s="0" t="n">
        <v>-25</v>
      </c>
      <c r="AE5" s="0" t="n">
        <v>160</v>
      </c>
      <c r="AF5" s="0" t="n">
        <f aca="false">AD5*AE5</f>
        <v>-4000</v>
      </c>
      <c r="AG5" s="0" t="n">
        <f aca="false">(IF(AF5&lt;0,0,1))*AF5</f>
        <v>-0</v>
      </c>
      <c r="AH5" s="0" t="n">
        <f aca="false">(IF(AF5&gt;0,0,1))*AF5</f>
        <v>-4000</v>
      </c>
      <c r="AI5" s="0" t="n">
        <f aca="false">(IF(AF5&lt;0,0,1))*AD5</f>
        <v>-0</v>
      </c>
      <c r="AJ5" s="0" t="n">
        <f aca="false">(IF(AF5&gt;0,0,1))*AD5</f>
        <v>-25</v>
      </c>
    </row>
    <row r="6" customFormat="false" ht="12.75" hidden="false" customHeight="false" outlineLevel="0" collapsed="false">
      <c r="B6" s="0" t="n">
        <v>25</v>
      </c>
      <c r="C6" s="0" t="n">
        <v>240</v>
      </c>
      <c r="D6" s="0" t="n">
        <f aca="false">B6*C6</f>
        <v>6000</v>
      </c>
      <c r="E6" s="0" t="n">
        <f aca="false">(IF(D6&lt;0,0,1))*D6</f>
        <v>6000</v>
      </c>
      <c r="F6" s="0" t="n">
        <f aca="false">(IF(D6&gt;0,0,1))*D6</f>
        <v>0</v>
      </c>
      <c r="G6" s="0" t="n">
        <f aca="false">(IF(D6&lt;0,0,1))*B6</f>
        <v>25</v>
      </c>
      <c r="H6" s="0" t="n">
        <f aca="false">(IF(D6&gt;0,0,1))*B6</f>
        <v>0</v>
      </c>
      <c r="L6" s="0" t="n">
        <v>-50</v>
      </c>
      <c r="M6" s="0" t="n">
        <v>190</v>
      </c>
      <c r="N6" s="0" t="n">
        <f aca="false">L6*M6</f>
        <v>-9500</v>
      </c>
      <c r="O6" s="0" t="n">
        <f aca="false">(IF(N6&lt;0,0,1))*N6</f>
        <v>-0</v>
      </c>
      <c r="P6" s="0" t="n">
        <f aca="false">(IF(N6&gt;0,0,1))*N6</f>
        <v>-9500</v>
      </c>
      <c r="Q6" s="0" t="n">
        <f aca="false">(IF(N6&lt;0,0,1))*L6</f>
        <v>-0</v>
      </c>
      <c r="R6" s="0" t="n">
        <f aca="false">(IF(N6&gt;0,0,1))*L6</f>
        <v>-50</v>
      </c>
      <c r="U6" s="0" t="n">
        <v>-25</v>
      </c>
      <c r="V6" s="0" t="n">
        <v>235</v>
      </c>
      <c r="W6" s="0" t="n">
        <f aca="false">U6*V6</f>
        <v>-5875</v>
      </c>
      <c r="X6" s="0" t="n">
        <f aca="false">(IF(W6&lt;0,0,1))*W6</f>
        <v>-0</v>
      </c>
      <c r="Y6" s="0" t="n">
        <f aca="false">(IF(W6&gt;0,0,1))*W6</f>
        <v>-5875</v>
      </c>
      <c r="Z6" s="0" t="n">
        <f aca="false">(IF(W6&lt;0,0,1))*U6</f>
        <v>-0</v>
      </c>
      <c r="AA6" s="0" t="n">
        <f aca="false">(IF(W6&gt;0,0,1))*U6</f>
        <v>-25</v>
      </c>
      <c r="AD6" s="0" t="n">
        <v>-25</v>
      </c>
      <c r="AE6" s="0" t="n">
        <v>160</v>
      </c>
      <c r="AF6" s="0" t="n">
        <f aca="false">AD6*AE6</f>
        <v>-4000</v>
      </c>
      <c r="AG6" s="0" t="n">
        <f aca="false">(IF(AF6&lt;0,0,1))*AF6</f>
        <v>-0</v>
      </c>
      <c r="AH6" s="0" t="n">
        <f aca="false">(IF(AF6&gt;0,0,1))*AF6</f>
        <v>-4000</v>
      </c>
      <c r="AI6" s="0" t="n">
        <f aca="false">(IF(AF6&lt;0,0,1))*AD6</f>
        <v>-0</v>
      </c>
      <c r="AJ6" s="0" t="n">
        <f aca="false">(IF(AF6&gt;0,0,1))*AD6</f>
        <v>-25</v>
      </c>
    </row>
    <row r="7" customFormat="false" ht="12.75" hidden="false" customHeight="false" outlineLevel="0" collapsed="false">
      <c r="B7" s="0" t="n">
        <v>-50</v>
      </c>
      <c r="C7" s="0" t="n">
        <v>275</v>
      </c>
      <c r="D7" s="0" t="n">
        <f aca="false">B7*C7</f>
        <v>-13750</v>
      </c>
      <c r="E7" s="0" t="n">
        <f aca="false">(IF(D7&lt;0,0,1))*D7</f>
        <v>-0</v>
      </c>
      <c r="F7" s="0" t="n">
        <f aca="false">(IF(D7&gt;0,0,1))*D7</f>
        <v>-13750</v>
      </c>
      <c r="G7" s="0" t="n">
        <f aca="false">(IF(D7&lt;0,0,1))*B7</f>
        <v>-0</v>
      </c>
      <c r="H7" s="0" t="n">
        <f aca="false">(IF(D7&gt;0,0,1))*B7</f>
        <v>-50</v>
      </c>
      <c r="N7" s="0" t="n">
        <f aca="false">L7*M7</f>
        <v>0</v>
      </c>
      <c r="O7" s="0" t="n">
        <f aca="false">(IF(N7&lt;0,0,1))*N7</f>
        <v>0</v>
      </c>
      <c r="P7" s="0" t="n">
        <f aca="false">(IF(N7&gt;0,0,1))*N7</f>
        <v>0</v>
      </c>
      <c r="Q7" s="0" t="n">
        <f aca="false">(IF(N7&lt;0,0,1))*L7</f>
        <v>0</v>
      </c>
      <c r="R7" s="0" t="n">
        <f aca="false">(IF(N7&gt;0,0,1))*L7</f>
        <v>0</v>
      </c>
      <c r="U7" s="0" t="n">
        <v>-50</v>
      </c>
      <c r="V7" s="0" t="n">
        <v>240</v>
      </c>
      <c r="W7" s="0" t="n">
        <f aca="false">U7*V7</f>
        <v>-12000</v>
      </c>
      <c r="X7" s="0" t="n">
        <f aca="false">(IF(W7&lt;0,0,1))*W7</f>
        <v>-0</v>
      </c>
      <c r="Y7" s="0" t="n">
        <f aca="false">(IF(W7&gt;0,0,1))*W7</f>
        <v>-12000</v>
      </c>
      <c r="Z7" s="0" t="n">
        <f aca="false">(IF(W7&lt;0,0,1))*U7</f>
        <v>-0</v>
      </c>
      <c r="AA7" s="0" t="n">
        <f aca="false">(IF(W7&gt;0,0,1))*U7</f>
        <v>-50</v>
      </c>
      <c r="AD7" s="0" t="n">
        <v>-25</v>
      </c>
      <c r="AE7" s="0" t="n">
        <v>160</v>
      </c>
      <c r="AF7" s="0" t="n">
        <f aca="false">AD7*AE7</f>
        <v>-4000</v>
      </c>
      <c r="AG7" s="0" t="n">
        <f aca="false">(IF(AF7&lt;0,0,1))*AF7</f>
        <v>-0</v>
      </c>
      <c r="AH7" s="0" t="n">
        <f aca="false">(IF(AF7&gt;0,0,1))*AF7</f>
        <v>-4000</v>
      </c>
      <c r="AI7" s="0" t="n">
        <f aca="false">(IF(AF7&lt;0,0,1))*AD7</f>
        <v>-0</v>
      </c>
      <c r="AJ7" s="0" t="n">
        <f aca="false">(IF(AF7&gt;0,0,1))*AD7</f>
        <v>-25</v>
      </c>
    </row>
    <row r="8" customFormat="false" ht="12.75" hidden="false" customHeight="false" outlineLevel="0" collapsed="false">
      <c r="D8" s="0" t="n">
        <f aca="false">B8*C8</f>
        <v>0</v>
      </c>
      <c r="E8" s="0" t="n">
        <f aca="false">(IF(D8&lt;0,0,1))*D8</f>
        <v>0</v>
      </c>
      <c r="F8" s="0" t="n">
        <f aca="false">(IF(D8&gt;0,0,1))*D8</f>
        <v>0</v>
      </c>
      <c r="G8" s="0" t="n">
        <f aca="false">(IF(D8&lt;0,0,1))*B8</f>
        <v>0</v>
      </c>
      <c r="H8" s="0" t="n">
        <f aca="false">(IF(D8&gt;0,0,1))*B8</f>
        <v>0</v>
      </c>
      <c r="N8" s="0" t="n">
        <f aca="false">L8*M8</f>
        <v>0</v>
      </c>
      <c r="O8" s="0" t="n">
        <f aca="false">(IF(N8&lt;0,0,1))*N8</f>
        <v>0</v>
      </c>
      <c r="P8" s="0" t="n">
        <f aca="false">(IF(N8&gt;0,0,1))*N8</f>
        <v>0</v>
      </c>
      <c r="Q8" s="0" t="n">
        <f aca="false">(IF(N8&lt;0,0,1))*L8</f>
        <v>0</v>
      </c>
      <c r="R8" s="0" t="n">
        <f aca="false">(IF(N8&gt;0,0,1))*L8</f>
        <v>0</v>
      </c>
      <c r="U8" s="0" t="n">
        <v>-25</v>
      </c>
      <c r="V8" s="0" t="n">
        <v>238</v>
      </c>
      <c r="W8" s="0" t="n">
        <f aca="false">U8*V8</f>
        <v>-5950</v>
      </c>
      <c r="X8" s="0" t="n">
        <f aca="false">(IF(W8&lt;0,0,1))*W8</f>
        <v>-0</v>
      </c>
      <c r="Y8" s="0" t="n">
        <f aca="false">(IF(W8&gt;0,0,1))*W8</f>
        <v>-5950</v>
      </c>
      <c r="Z8" s="0" t="n">
        <f aca="false">(IF(W8&lt;0,0,1))*U8</f>
        <v>-0</v>
      </c>
      <c r="AA8" s="0" t="n">
        <f aca="false">(IF(W8&gt;0,0,1))*U8</f>
        <v>-25</v>
      </c>
      <c r="AD8" s="0" t="n">
        <v>5</v>
      </c>
      <c r="AE8" s="0" t="n">
        <v>160</v>
      </c>
      <c r="AF8" s="0" t="n">
        <f aca="false">AD8*AE8</f>
        <v>800</v>
      </c>
      <c r="AG8" s="0" t="n">
        <f aca="false">(IF(AF8&lt;0,0,1))*AF8</f>
        <v>800</v>
      </c>
      <c r="AH8" s="0" t="n">
        <f aca="false">(IF(AF8&gt;0,0,1))*AF8</f>
        <v>0</v>
      </c>
      <c r="AI8" s="0" t="n">
        <f aca="false">(IF(AF8&lt;0,0,1))*AD8</f>
        <v>5</v>
      </c>
      <c r="AJ8" s="0" t="n">
        <f aca="false">(IF(AF8&gt;0,0,1))*AD8</f>
        <v>0</v>
      </c>
    </row>
    <row r="9" customFormat="false" ht="12.75" hidden="false" customHeight="false" outlineLevel="0" collapsed="false">
      <c r="D9" s="0" t="n">
        <f aca="false">B9*C9</f>
        <v>0</v>
      </c>
      <c r="E9" s="0" t="n">
        <f aca="false">(IF(D9&lt;0,0,1))*D9</f>
        <v>0</v>
      </c>
      <c r="F9" s="0" t="n">
        <f aca="false">(IF(D9&gt;0,0,1))*D9</f>
        <v>0</v>
      </c>
      <c r="G9" s="0" t="n">
        <f aca="false">(IF(D9&lt;0,0,1))*B9</f>
        <v>0</v>
      </c>
      <c r="H9" s="0" t="n">
        <f aca="false">(IF(D9&gt;0,0,1))*B9</f>
        <v>0</v>
      </c>
      <c r="N9" s="0" t="n">
        <f aca="false">L9*M9</f>
        <v>0</v>
      </c>
      <c r="O9" s="0" t="n">
        <f aca="false">(IF(N9&lt;0,0,1))*N9</f>
        <v>0</v>
      </c>
      <c r="P9" s="0" t="n">
        <f aca="false">(IF(N9&gt;0,0,1))*N9</f>
        <v>0</v>
      </c>
      <c r="Q9" s="0" t="n">
        <f aca="false">(IF(N9&lt;0,0,1))*L9</f>
        <v>0</v>
      </c>
      <c r="R9" s="0" t="n">
        <f aca="false">(IF(N9&gt;0,0,1))*L9</f>
        <v>0</v>
      </c>
      <c r="U9" s="0" t="n">
        <v>25</v>
      </c>
      <c r="V9" s="0" t="n">
        <v>245</v>
      </c>
      <c r="W9" s="0" t="n">
        <f aca="false">U9*V9</f>
        <v>6125</v>
      </c>
      <c r="X9" s="0" t="n">
        <f aca="false">(IF(W9&lt;0,0,1))*W9</f>
        <v>6125</v>
      </c>
      <c r="Y9" s="0" t="n">
        <f aca="false">(IF(W9&gt;0,0,1))*W9</f>
        <v>0</v>
      </c>
      <c r="Z9" s="0" t="n">
        <f aca="false">(IF(W9&lt;0,0,1))*U9</f>
        <v>25</v>
      </c>
      <c r="AA9" s="0" t="n">
        <f aca="false">(IF(W9&gt;0,0,1))*U9</f>
        <v>0</v>
      </c>
      <c r="AD9" s="0" t="n">
        <v>-50</v>
      </c>
      <c r="AE9" s="0" t="n">
        <v>150</v>
      </c>
      <c r="AF9" s="0" t="n">
        <f aca="false">AD9*AE9</f>
        <v>-7500</v>
      </c>
      <c r="AG9" s="0" t="n">
        <f aca="false">(IF(AF9&lt;0,0,1))*AF9</f>
        <v>-0</v>
      </c>
      <c r="AH9" s="0" t="n">
        <f aca="false">(IF(AF9&gt;0,0,1))*AF9</f>
        <v>-7500</v>
      </c>
      <c r="AI9" s="0" t="n">
        <f aca="false">(IF(AF9&lt;0,0,1))*AD9</f>
        <v>-0</v>
      </c>
      <c r="AJ9" s="0" t="n">
        <f aca="false">(IF(AF9&gt;0,0,1))*AD9</f>
        <v>-50</v>
      </c>
    </row>
    <row r="10" customFormat="false" ht="12.75" hidden="false" customHeight="false" outlineLevel="0" collapsed="false">
      <c r="D10" s="0" t="n">
        <f aca="false">B10*C10</f>
        <v>0</v>
      </c>
      <c r="E10" s="0" t="n">
        <f aca="false">(IF(D10&lt;0,0,1))*D10</f>
        <v>0</v>
      </c>
      <c r="F10" s="0" t="n">
        <f aca="false">(IF(D10&gt;0,0,1))*D10</f>
        <v>0</v>
      </c>
      <c r="G10" s="0" t="n">
        <f aca="false">(IF(D10&lt;0,0,1))*B10</f>
        <v>0</v>
      </c>
      <c r="H10" s="0" t="n">
        <f aca="false">(IF(D10&gt;0,0,1))*B10</f>
        <v>0</v>
      </c>
      <c r="N10" s="0" t="n">
        <f aca="false">L10*M10</f>
        <v>0</v>
      </c>
      <c r="O10" s="0" t="n">
        <f aca="false">(IF(N10&lt;0,0,1))*N10</f>
        <v>0</v>
      </c>
      <c r="P10" s="0" t="n">
        <f aca="false">(IF(N10&gt;0,0,1))*N10</f>
        <v>0</v>
      </c>
      <c r="Q10" s="0" t="n">
        <f aca="false">(IF(N10&lt;0,0,1))*L10</f>
        <v>0</v>
      </c>
      <c r="R10" s="0" t="n">
        <f aca="false">(IF(N10&gt;0,0,1))*L10</f>
        <v>0</v>
      </c>
      <c r="U10" s="0" t="n">
        <v>25</v>
      </c>
      <c r="V10" s="0" t="n">
        <v>245</v>
      </c>
      <c r="W10" s="0" t="n">
        <f aca="false">U10*V10</f>
        <v>6125</v>
      </c>
      <c r="X10" s="0" t="n">
        <f aca="false">(IF(W10&lt;0,0,1))*W10</f>
        <v>6125</v>
      </c>
      <c r="Y10" s="0" t="n">
        <f aca="false">(IF(W10&gt;0,0,1))*W10</f>
        <v>0</v>
      </c>
      <c r="Z10" s="0" t="n">
        <f aca="false">(IF(W10&lt;0,0,1))*U10</f>
        <v>25</v>
      </c>
      <c r="AA10" s="0" t="n">
        <f aca="false">(IF(W10&gt;0,0,1))*U10</f>
        <v>0</v>
      </c>
      <c r="AD10" s="0" t="n">
        <v>-25</v>
      </c>
      <c r="AE10" s="0" t="n">
        <v>150</v>
      </c>
      <c r="AF10" s="0" t="n">
        <f aca="false">AD10*AE10</f>
        <v>-3750</v>
      </c>
      <c r="AG10" s="0" t="n">
        <f aca="false">(IF(AF10&lt;0,0,1))*AF10</f>
        <v>-0</v>
      </c>
      <c r="AH10" s="0" t="n">
        <f aca="false">(IF(AF10&gt;0,0,1))*AF10</f>
        <v>-3750</v>
      </c>
      <c r="AI10" s="0" t="n">
        <f aca="false">(IF(AF10&lt;0,0,1))*AD10</f>
        <v>-0</v>
      </c>
      <c r="AJ10" s="0" t="n">
        <f aca="false">(IF(AF10&gt;0,0,1))*AD10</f>
        <v>-25</v>
      </c>
    </row>
    <row r="11" customFormat="false" ht="12.75" hidden="false" customHeight="false" outlineLevel="0" collapsed="false">
      <c r="D11" s="0" t="n">
        <f aca="false">B11*C11</f>
        <v>0</v>
      </c>
      <c r="E11" s="0" t="n">
        <f aca="false">(IF(D11&lt;0,0,1))*D11</f>
        <v>0</v>
      </c>
      <c r="F11" s="0" t="n">
        <f aca="false">(IF(D11&gt;0,0,1))*D11</f>
        <v>0</v>
      </c>
      <c r="G11" s="0" t="n">
        <f aca="false">(IF(D11&lt;0,0,1))*B11</f>
        <v>0</v>
      </c>
      <c r="H11" s="0" t="n">
        <f aca="false">(IF(D11&gt;0,0,1))*B11</f>
        <v>0</v>
      </c>
      <c r="N11" s="0" t="n">
        <f aca="false">L11*M11</f>
        <v>0</v>
      </c>
      <c r="O11" s="0" t="n">
        <f aca="false">(IF(N11&lt;0,0,1))*N11</f>
        <v>0</v>
      </c>
      <c r="P11" s="0" t="n">
        <f aca="false">(IF(N11&gt;0,0,1))*N11</f>
        <v>0</v>
      </c>
      <c r="Q11" s="0" t="n">
        <f aca="false">(IF(N11&lt;0,0,1))*L11</f>
        <v>0</v>
      </c>
      <c r="R11" s="0" t="n">
        <f aca="false">(IF(N11&gt;0,0,1))*L11</f>
        <v>0</v>
      </c>
      <c r="W11" s="0" t="n">
        <f aca="false">U11*V11</f>
        <v>0</v>
      </c>
      <c r="X11" s="0" t="n">
        <f aca="false">(IF(W11&lt;0,0,1))*W11</f>
        <v>0</v>
      </c>
      <c r="Y11" s="0" t="n">
        <f aca="false">(IF(W11&gt;0,0,1))*W11</f>
        <v>0</v>
      </c>
      <c r="Z11" s="0" t="n">
        <f aca="false">(IF(W11&lt;0,0,1))*U11</f>
        <v>0</v>
      </c>
      <c r="AA11" s="0" t="n">
        <f aca="false">(IF(W11&gt;0,0,1))*U11</f>
        <v>0</v>
      </c>
      <c r="AF11" s="0" t="n">
        <f aca="false">AD11*AE11</f>
        <v>0</v>
      </c>
      <c r="AG11" s="0" t="n">
        <f aca="false">(IF(AF11&lt;0,0,1))*AF11</f>
        <v>0</v>
      </c>
      <c r="AH11" s="0" t="n">
        <f aca="false">(IF(AF11&gt;0,0,1))*AF11</f>
        <v>0</v>
      </c>
      <c r="AI11" s="0" t="n">
        <f aca="false">(IF(AF11&lt;0,0,1))*AD11</f>
        <v>0</v>
      </c>
      <c r="AJ11" s="0" t="n">
        <f aca="false">(IF(AF11&gt;0,0,1))*AD11</f>
        <v>0</v>
      </c>
    </row>
    <row r="12" customFormat="false" ht="12.75" hidden="false" customHeight="false" outlineLevel="0" collapsed="false">
      <c r="D12" s="0" t="n">
        <f aca="false">B12*C12</f>
        <v>0</v>
      </c>
      <c r="E12" s="0" t="n">
        <f aca="false">(IF(D12&lt;0,0,1))*D12</f>
        <v>0</v>
      </c>
      <c r="F12" s="0" t="n">
        <f aca="false">(IF(D12&gt;0,0,1))*D12</f>
        <v>0</v>
      </c>
      <c r="G12" s="0" t="n">
        <f aca="false">(IF(D12&lt;0,0,1))*B12</f>
        <v>0</v>
      </c>
      <c r="H12" s="0" t="n">
        <f aca="false">(IF(D12&gt;0,0,1))*B12</f>
        <v>0</v>
      </c>
      <c r="N12" s="0" t="n">
        <f aca="false">L12*M12</f>
        <v>0</v>
      </c>
      <c r="O12" s="0" t="n">
        <f aca="false">(IF(N12&lt;0,0,1))*N12</f>
        <v>0</v>
      </c>
      <c r="P12" s="0" t="n">
        <f aca="false">(IF(N12&gt;0,0,1))*N12</f>
        <v>0</v>
      </c>
      <c r="Q12" s="0" t="n">
        <f aca="false">(IF(N12&lt;0,0,1))*L12</f>
        <v>0</v>
      </c>
      <c r="R12" s="0" t="n">
        <f aca="false">(IF(N12&gt;0,0,1))*L12</f>
        <v>0</v>
      </c>
      <c r="W12" s="0" t="n">
        <f aca="false">U12*V12</f>
        <v>0</v>
      </c>
      <c r="X12" s="0" t="n">
        <f aca="false">(IF(W12&lt;0,0,1))*W12</f>
        <v>0</v>
      </c>
      <c r="Y12" s="0" t="n">
        <f aca="false">(IF(W12&gt;0,0,1))*W12</f>
        <v>0</v>
      </c>
      <c r="Z12" s="0" t="n">
        <f aca="false">(IF(W12&lt;0,0,1))*U12</f>
        <v>0</v>
      </c>
      <c r="AA12" s="0" t="n">
        <f aca="false">(IF(W12&gt;0,0,1))*U12</f>
        <v>0</v>
      </c>
      <c r="AF12" s="0" t="n">
        <f aca="false">AD12*AE12</f>
        <v>0</v>
      </c>
      <c r="AG12" s="0" t="n">
        <f aca="false">(IF(AF12&lt;0,0,1))*AF12</f>
        <v>0</v>
      </c>
      <c r="AH12" s="0" t="n">
        <f aca="false">(IF(AF12&gt;0,0,1))*AF12</f>
        <v>0</v>
      </c>
      <c r="AI12" s="0" t="n">
        <f aca="false">(IF(AF12&lt;0,0,1))*AD12</f>
        <v>0</v>
      </c>
      <c r="AJ12" s="0" t="n">
        <f aca="false">(IF(AF12&gt;0,0,1))*AD12</f>
        <v>0</v>
      </c>
    </row>
    <row r="13" customFormat="false" ht="12.75" hidden="false" customHeight="false" outlineLevel="0" collapsed="false">
      <c r="D13" s="0" t="n">
        <f aca="false">B13*C13</f>
        <v>0</v>
      </c>
      <c r="E13" s="0" t="n">
        <f aca="false">(IF(D13&lt;0,0,1))*D13</f>
        <v>0</v>
      </c>
      <c r="F13" s="0" t="n">
        <f aca="false">(IF(D13&gt;0,0,1))*D13</f>
        <v>0</v>
      </c>
      <c r="G13" s="0" t="n">
        <f aca="false">(IF(D13&lt;0,0,1))*B13</f>
        <v>0</v>
      </c>
      <c r="H13" s="0" t="n">
        <f aca="false">(IF(D13&gt;0,0,1))*B13</f>
        <v>0</v>
      </c>
      <c r="N13" s="0" t="n">
        <f aca="false">L13*M13</f>
        <v>0</v>
      </c>
      <c r="O13" s="0" t="n">
        <f aca="false">(IF(N13&lt;0,0,1))*N13</f>
        <v>0</v>
      </c>
      <c r="P13" s="0" t="n">
        <f aca="false">(IF(N13&gt;0,0,1))*N13</f>
        <v>0</v>
      </c>
      <c r="Q13" s="0" t="n">
        <f aca="false">(IF(N13&lt;0,0,1))*L13</f>
        <v>0</v>
      </c>
      <c r="R13" s="0" t="n">
        <f aca="false">(IF(N13&gt;0,0,1))*L13</f>
        <v>0</v>
      </c>
      <c r="W13" s="0" t="n">
        <f aca="false">U13*V13</f>
        <v>0</v>
      </c>
      <c r="X13" s="0" t="n">
        <f aca="false">(IF(W13&lt;0,0,1))*W13</f>
        <v>0</v>
      </c>
      <c r="Y13" s="0" t="n">
        <f aca="false">(IF(W13&gt;0,0,1))*W13</f>
        <v>0</v>
      </c>
      <c r="Z13" s="0" t="n">
        <f aca="false">(IF(W13&lt;0,0,1))*U13</f>
        <v>0</v>
      </c>
      <c r="AA13" s="0" t="n">
        <f aca="false">(IF(W13&gt;0,0,1))*U13</f>
        <v>0</v>
      </c>
      <c r="AF13" s="0" t="n">
        <f aca="false">AD13*AE13</f>
        <v>0</v>
      </c>
      <c r="AG13" s="0" t="n">
        <f aca="false">(IF(AF13&lt;0,0,1))*AF13</f>
        <v>0</v>
      </c>
      <c r="AH13" s="0" t="n">
        <f aca="false">(IF(AF13&gt;0,0,1))*AF13</f>
        <v>0</v>
      </c>
      <c r="AI13" s="0" t="n">
        <f aca="false">(IF(AF13&lt;0,0,1))*AD13</f>
        <v>0</v>
      </c>
      <c r="AJ13" s="0" t="n">
        <f aca="false">(IF(AF13&gt;0,0,1))*AD13</f>
        <v>0</v>
      </c>
    </row>
    <row r="14" customFormat="false" ht="12.75" hidden="false" customHeight="false" outlineLevel="0" collapsed="false">
      <c r="D14" s="0" t="n">
        <f aca="false">B14*C14</f>
        <v>0</v>
      </c>
      <c r="E14" s="0" t="n">
        <f aca="false">(IF(D14&lt;0,0,1))*D14</f>
        <v>0</v>
      </c>
      <c r="F14" s="0" t="n">
        <f aca="false">(IF(D14&gt;0,0,1))*D14</f>
        <v>0</v>
      </c>
      <c r="G14" s="0" t="n">
        <f aca="false">(IF(D14&lt;0,0,1))*B14</f>
        <v>0</v>
      </c>
      <c r="H14" s="0" t="n">
        <f aca="false">(IF(D14&gt;0,0,1))*B14</f>
        <v>0</v>
      </c>
      <c r="N14" s="0" t="n">
        <f aca="false">L14*M14</f>
        <v>0</v>
      </c>
      <c r="O14" s="0" t="n">
        <f aca="false">(IF(N14&lt;0,0,1))*N14</f>
        <v>0</v>
      </c>
      <c r="P14" s="0" t="n">
        <f aca="false">(IF(N14&gt;0,0,1))*N14</f>
        <v>0</v>
      </c>
      <c r="Q14" s="0" t="n">
        <f aca="false">(IF(N14&lt;0,0,1))*L14</f>
        <v>0</v>
      </c>
      <c r="R14" s="0" t="n">
        <f aca="false">(IF(N14&gt;0,0,1))*L14</f>
        <v>0</v>
      </c>
      <c r="W14" s="0" t="n">
        <f aca="false">U14*V14</f>
        <v>0</v>
      </c>
      <c r="X14" s="0" t="n">
        <f aca="false">(IF(W14&lt;0,0,1))*W14</f>
        <v>0</v>
      </c>
      <c r="Y14" s="0" t="n">
        <f aca="false">(IF(W14&gt;0,0,1))*W14</f>
        <v>0</v>
      </c>
      <c r="Z14" s="0" t="n">
        <f aca="false">(IF(W14&lt;0,0,1))*U14</f>
        <v>0</v>
      </c>
      <c r="AA14" s="0" t="n">
        <f aca="false">(IF(W14&gt;0,0,1))*U14</f>
        <v>0</v>
      </c>
      <c r="AF14" s="0" t="n">
        <f aca="false">AD14*AE14</f>
        <v>0</v>
      </c>
      <c r="AG14" s="0" t="n">
        <f aca="false">(IF(AF14&lt;0,0,1))*AF14</f>
        <v>0</v>
      </c>
      <c r="AH14" s="0" t="n">
        <f aca="false">(IF(AF14&gt;0,0,1))*AF14</f>
        <v>0</v>
      </c>
      <c r="AI14" s="0" t="n">
        <f aca="false">(IF(AF14&lt;0,0,1))*AD14</f>
        <v>0</v>
      </c>
      <c r="AJ14" s="0" t="n">
        <f aca="false">(IF(AF14&gt;0,0,1))*AD14</f>
        <v>0</v>
      </c>
    </row>
    <row r="15" customFormat="false" ht="12.75" hidden="false" customHeight="false" outlineLevel="0" collapsed="false">
      <c r="D15" s="0" t="n">
        <f aca="false">B15*C15</f>
        <v>0</v>
      </c>
      <c r="E15" s="0" t="n">
        <f aca="false">(IF(D15&lt;0,0,1))*D15</f>
        <v>0</v>
      </c>
      <c r="F15" s="0" t="n">
        <f aca="false">(IF(D15&gt;0,0,1))*D15</f>
        <v>0</v>
      </c>
      <c r="G15" s="0" t="n">
        <f aca="false">(IF(D15&lt;0,0,1))*B15</f>
        <v>0</v>
      </c>
      <c r="H15" s="0" t="n">
        <f aca="false">(IF(D15&gt;0,0,1))*B15</f>
        <v>0</v>
      </c>
      <c r="N15" s="0" t="n">
        <f aca="false">L15*M15</f>
        <v>0</v>
      </c>
      <c r="O15" s="0" t="n">
        <f aca="false">(IF(N15&lt;0,0,1))*N15</f>
        <v>0</v>
      </c>
      <c r="P15" s="0" t="n">
        <f aca="false">(IF(N15&gt;0,0,1))*N15</f>
        <v>0</v>
      </c>
      <c r="Q15" s="0" t="n">
        <f aca="false">(IF(N15&lt;0,0,1))*L15</f>
        <v>0</v>
      </c>
      <c r="R15" s="0" t="n">
        <f aca="false">(IF(N15&gt;0,0,1))*L15</f>
        <v>0</v>
      </c>
      <c r="W15" s="0" t="n">
        <f aca="false">U15*V15</f>
        <v>0</v>
      </c>
      <c r="X15" s="0" t="n">
        <f aca="false">(IF(W15&lt;0,0,1))*W15</f>
        <v>0</v>
      </c>
      <c r="Y15" s="0" t="n">
        <f aca="false">(IF(W15&gt;0,0,1))*W15</f>
        <v>0</v>
      </c>
      <c r="Z15" s="0" t="n">
        <f aca="false">(IF(W15&lt;0,0,1))*U15</f>
        <v>0</v>
      </c>
      <c r="AA15" s="0" t="n">
        <f aca="false">(IF(W15&gt;0,0,1))*U15</f>
        <v>0</v>
      </c>
      <c r="AF15" s="0" t="n">
        <f aca="false">AD15*AE15</f>
        <v>0</v>
      </c>
      <c r="AG15" s="0" t="n">
        <f aca="false">(IF(AF15&lt;0,0,1))*AF15</f>
        <v>0</v>
      </c>
      <c r="AH15" s="0" t="n">
        <f aca="false">(IF(AF15&gt;0,0,1))*AF15</f>
        <v>0</v>
      </c>
      <c r="AI15" s="0" t="n">
        <f aca="false">(IF(AF15&lt;0,0,1))*AD15</f>
        <v>0</v>
      </c>
      <c r="AJ15" s="0" t="n">
        <f aca="false">(IF(AF15&gt;0,0,1))*AD15</f>
        <v>0</v>
      </c>
    </row>
    <row r="16" customFormat="false" ht="12.75" hidden="false" customHeight="false" outlineLevel="0" collapsed="false">
      <c r="D16" s="0" t="n">
        <f aca="false">B16*C16</f>
        <v>0</v>
      </c>
      <c r="E16" s="0" t="n">
        <f aca="false">(IF(D16&lt;0,0,1))*D16</f>
        <v>0</v>
      </c>
      <c r="F16" s="0" t="n">
        <f aca="false">(IF(D16&gt;0,0,1))*D16</f>
        <v>0</v>
      </c>
      <c r="G16" s="0" t="n">
        <f aca="false">(IF(D16&lt;0,0,1))*B16</f>
        <v>0</v>
      </c>
      <c r="H16" s="0" t="n">
        <f aca="false">(IF(D16&gt;0,0,1))*B16</f>
        <v>0</v>
      </c>
      <c r="N16" s="0" t="n">
        <f aca="false">L16*M16</f>
        <v>0</v>
      </c>
      <c r="O16" s="0" t="n">
        <f aca="false">(IF(N16&lt;0,0,1))*N16</f>
        <v>0</v>
      </c>
      <c r="P16" s="0" t="n">
        <f aca="false">(IF(N16&gt;0,0,1))*N16</f>
        <v>0</v>
      </c>
      <c r="Q16" s="0" t="n">
        <f aca="false">(IF(N16&lt;0,0,1))*L16</f>
        <v>0</v>
      </c>
      <c r="R16" s="0" t="n">
        <f aca="false">(IF(N16&gt;0,0,1))*L16</f>
        <v>0</v>
      </c>
      <c r="W16" s="0" t="n">
        <f aca="false">U16*V16</f>
        <v>0</v>
      </c>
      <c r="X16" s="0" t="n">
        <f aca="false">(IF(W16&lt;0,0,1))*W16</f>
        <v>0</v>
      </c>
      <c r="Y16" s="0" t="n">
        <f aca="false">(IF(W16&gt;0,0,1))*W16</f>
        <v>0</v>
      </c>
      <c r="Z16" s="0" t="n">
        <f aca="false">(IF(W16&lt;0,0,1))*U16</f>
        <v>0</v>
      </c>
      <c r="AA16" s="0" t="n">
        <f aca="false">(IF(W16&gt;0,0,1))*U16</f>
        <v>0</v>
      </c>
      <c r="AF16" s="0" t="n">
        <f aca="false">AD16*AE16</f>
        <v>0</v>
      </c>
      <c r="AG16" s="0" t="n">
        <f aca="false">(IF(AF16&lt;0,0,1))*AF16</f>
        <v>0</v>
      </c>
      <c r="AH16" s="0" t="n">
        <f aca="false">(IF(AF16&gt;0,0,1))*AF16</f>
        <v>0</v>
      </c>
      <c r="AI16" s="0" t="n">
        <f aca="false">(IF(AF16&lt;0,0,1))*AD16</f>
        <v>0</v>
      </c>
      <c r="AJ16" s="0" t="n">
        <f aca="false">(IF(AF16&gt;0,0,1))*AD16</f>
        <v>0</v>
      </c>
    </row>
    <row r="17" customFormat="false" ht="12.75" hidden="false" customHeight="false" outlineLevel="0" collapsed="false">
      <c r="D17" s="0" t="n">
        <f aca="false">B17*C17</f>
        <v>0</v>
      </c>
      <c r="E17" s="0" t="n">
        <f aca="false">(IF(D17&lt;0,0,1))*D17</f>
        <v>0</v>
      </c>
      <c r="F17" s="0" t="n">
        <f aca="false">(IF(D17&gt;0,0,1))*D17</f>
        <v>0</v>
      </c>
      <c r="G17" s="0" t="n">
        <f aca="false">(IF(D17&lt;0,0,1))*B17</f>
        <v>0</v>
      </c>
      <c r="H17" s="0" t="n">
        <f aca="false">(IF(D17&gt;0,0,1))*B17</f>
        <v>0</v>
      </c>
      <c r="N17" s="0" t="n">
        <f aca="false">L17*M17</f>
        <v>0</v>
      </c>
      <c r="O17" s="0" t="n">
        <f aca="false">(IF(N17&lt;0,0,1))*N17</f>
        <v>0</v>
      </c>
      <c r="P17" s="0" t="n">
        <f aca="false">(IF(N17&gt;0,0,1))*N17</f>
        <v>0</v>
      </c>
      <c r="Q17" s="0" t="n">
        <f aca="false">(IF(N17&lt;0,0,1))*L17</f>
        <v>0</v>
      </c>
      <c r="R17" s="0" t="n">
        <f aca="false">(IF(N17&gt;0,0,1))*L17</f>
        <v>0</v>
      </c>
      <c r="W17" s="0" t="n">
        <f aca="false">U17*V17</f>
        <v>0</v>
      </c>
      <c r="X17" s="0" t="n">
        <f aca="false">(IF(W17&lt;0,0,1))*W17</f>
        <v>0</v>
      </c>
      <c r="Y17" s="0" t="n">
        <f aca="false">(IF(W17&gt;0,0,1))*W17</f>
        <v>0</v>
      </c>
      <c r="Z17" s="0" t="n">
        <f aca="false">(IF(W17&lt;0,0,1))*U17</f>
        <v>0</v>
      </c>
      <c r="AA17" s="0" t="n">
        <f aca="false">(IF(W17&gt;0,0,1))*U17</f>
        <v>0</v>
      </c>
      <c r="AF17" s="0" t="n">
        <f aca="false">AD17*AE17</f>
        <v>0</v>
      </c>
      <c r="AG17" s="0" t="n">
        <f aca="false">(IF(AF17&lt;0,0,1))*AF17</f>
        <v>0</v>
      </c>
      <c r="AH17" s="0" t="n">
        <f aca="false">(IF(AF17&gt;0,0,1))*AF17</f>
        <v>0</v>
      </c>
      <c r="AI17" s="0" t="n">
        <f aca="false">(IF(AF17&lt;0,0,1))*AD17</f>
        <v>0</v>
      </c>
      <c r="AJ17" s="0" t="n">
        <f aca="false">(IF(AF17&gt;0,0,1))*AD17</f>
        <v>0</v>
      </c>
    </row>
    <row r="18" customFormat="false" ht="12.75" hidden="false" customHeight="false" outlineLevel="0" collapsed="false">
      <c r="D18" s="0" t="n">
        <f aca="false">B18*C18</f>
        <v>0</v>
      </c>
      <c r="E18" s="0" t="n">
        <f aca="false">(IF(D18&lt;0,0,1))*D18</f>
        <v>0</v>
      </c>
      <c r="F18" s="0" t="n">
        <f aca="false">(IF(D18&gt;0,0,1))*D18</f>
        <v>0</v>
      </c>
      <c r="G18" s="0" t="n">
        <f aca="false">(IF(D18&lt;0,0,1))*B18</f>
        <v>0</v>
      </c>
      <c r="H18" s="0" t="n">
        <f aca="false">(IF(D18&gt;0,0,1))*B18</f>
        <v>0</v>
      </c>
      <c r="N18" s="0" t="n">
        <f aca="false">L18*M18</f>
        <v>0</v>
      </c>
      <c r="O18" s="0" t="n">
        <f aca="false">(IF(N18&lt;0,0,1))*N18</f>
        <v>0</v>
      </c>
      <c r="P18" s="0" t="n">
        <f aca="false">(IF(N18&gt;0,0,1))*N18</f>
        <v>0</v>
      </c>
      <c r="Q18" s="0" t="n">
        <f aca="false">(IF(N18&lt;0,0,1))*L18</f>
        <v>0</v>
      </c>
      <c r="R18" s="0" t="n">
        <f aca="false">(IF(N18&gt;0,0,1))*L18</f>
        <v>0</v>
      </c>
      <c r="W18" s="0" t="n">
        <f aca="false">U18*V18</f>
        <v>0</v>
      </c>
      <c r="X18" s="0" t="n">
        <f aca="false">(IF(W18&lt;0,0,1))*W18</f>
        <v>0</v>
      </c>
      <c r="Y18" s="0" t="n">
        <f aca="false">(IF(W18&gt;0,0,1))*W18</f>
        <v>0</v>
      </c>
      <c r="Z18" s="0" t="n">
        <f aca="false">(IF(W18&lt;0,0,1))*U18</f>
        <v>0</v>
      </c>
      <c r="AA18" s="0" t="n">
        <f aca="false">(IF(W18&gt;0,0,1))*U18</f>
        <v>0</v>
      </c>
      <c r="AF18" s="0" t="n">
        <f aca="false">AD18*AE18</f>
        <v>0</v>
      </c>
      <c r="AG18" s="0" t="n">
        <f aca="false">(IF(AF18&lt;0,0,1))*AF18</f>
        <v>0</v>
      </c>
      <c r="AH18" s="0" t="n">
        <f aca="false">(IF(AF18&gt;0,0,1))*AF18</f>
        <v>0</v>
      </c>
      <c r="AI18" s="0" t="n">
        <f aca="false">(IF(AF18&lt;0,0,1))*AD18</f>
        <v>0</v>
      </c>
      <c r="AJ18" s="0" t="n">
        <f aca="false">(IF(AF18&gt;0,0,1))*AD18</f>
        <v>0</v>
      </c>
    </row>
    <row r="19" customFormat="false" ht="12.75" hidden="false" customHeight="false" outlineLevel="0" collapsed="false">
      <c r="D19" s="0" t="n">
        <f aca="false">B19*C19</f>
        <v>0</v>
      </c>
      <c r="E19" s="0" t="n">
        <f aca="false">(IF(D19&lt;0,0,1))*D19</f>
        <v>0</v>
      </c>
      <c r="F19" s="0" t="n">
        <f aca="false">(IF(D19&gt;0,0,1))*D19</f>
        <v>0</v>
      </c>
      <c r="G19" s="0" t="n">
        <f aca="false">(IF(D19&lt;0,0,1))*B19</f>
        <v>0</v>
      </c>
      <c r="H19" s="0" t="n">
        <f aca="false">(IF(D19&gt;0,0,1))*B19</f>
        <v>0</v>
      </c>
      <c r="N19" s="0" t="n">
        <f aca="false">L19*M19</f>
        <v>0</v>
      </c>
      <c r="O19" s="0" t="n">
        <f aca="false">(IF(N19&lt;0,0,1))*N19</f>
        <v>0</v>
      </c>
      <c r="P19" s="0" t="n">
        <f aca="false">(IF(N19&gt;0,0,1))*N19</f>
        <v>0</v>
      </c>
      <c r="Q19" s="0" t="n">
        <f aca="false">(IF(N19&lt;0,0,1))*L19</f>
        <v>0</v>
      </c>
      <c r="R19" s="0" t="n">
        <f aca="false">(IF(N19&gt;0,0,1))*L19</f>
        <v>0</v>
      </c>
      <c r="W19" s="0" t="n">
        <f aca="false">U19*V19</f>
        <v>0</v>
      </c>
      <c r="X19" s="0" t="n">
        <f aca="false">(IF(W19&lt;0,0,1))*W19</f>
        <v>0</v>
      </c>
      <c r="Y19" s="0" t="n">
        <f aca="false">(IF(W19&gt;0,0,1))*W19</f>
        <v>0</v>
      </c>
      <c r="Z19" s="0" t="n">
        <f aca="false">(IF(W19&lt;0,0,1))*U19</f>
        <v>0</v>
      </c>
      <c r="AA19" s="0" t="n">
        <f aca="false">(IF(W19&gt;0,0,1))*U19</f>
        <v>0</v>
      </c>
      <c r="AF19" s="0" t="n">
        <f aca="false">AD19*AE19</f>
        <v>0</v>
      </c>
      <c r="AG19" s="0" t="n">
        <f aca="false">(IF(AF19&lt;0,0,1))*AF19</f>
        <v>0</v>
      </c>
      <c r="AH19" s="0" t="n">
        <f aca="false">(IF(AF19&gt;0,0,1))*AF19</f>
        <v>0</v>
      </c>
      <c r="AI19" s="0" t="n">
        <f aca="false">(IF(AF19&lt;0,0,1))*AD19</f>
        <v>0</v>
      </c>
      <c r="AJ19" s="0" t="n">
        <f aca="false">(IF(AF19&gt;0,0,1))*AD19</f>
        <v>0</v>
      </c>
    </row>
    <row r="20" customFormat="false" ht="12.75" hidden="false" customHeight="false" outlineLevel="0" collapsed="false">
      <c r="D20" s="0" t="n">
        <f aca="false">B20*C20</f>
        <v>0</v>
      </c>
      <c r="E20" s="0" t="n">
        <f aca="false">(IF(D20&lt;0,0,1))*D20</f>
        <v>0</v>
      </c>
      <c r="F20" s="0" t="n">
        <f aca="false">(IF(D20&gt;0,0,1))*D20</f>
        <v>0</v>
      </c>
      <c r="G20" s="0" t="n">
        <f aca="false">(IF(D20&lt;0,0,1))*B20</f>
        <v>0</v>
      </c>
      <c r="H20" s="0" t="n">
        <f aca="false">(IF(D20&gt;0,0,1))*B20</f>
        <v>0</v>
      </c>
      <c r="N20" s="0" t="n">
        <f aca="false">L20*M20</f>
        <v>0</v>
      </c>
      <c r="O20" s="0" t="n">
        <f aca="false">(IF(N20&lt;0,0,1))*N20</f>
        <v>0</v>
      </c>
      <c r="P20" s="0" t="n">
        <f aca="false">(IF(N20&gt;0,0,1))*N20</f>
        <v>0</v>
      </c>
      <c r="Q20" s="0" t="n">
        <f aca="false">(IF(N20&lt;0,0,1))*L20</f>
        <v>0</v>
      </c>
      <c r="R20" s="0" t="n">
        <f aca="false">(IF(N20&gt;0,0,1))*L20</f>
        <v>0</v>
      </c>
      <c r="W20" s="0" t="n">
        <f aca="false">U20*V20</f>
        <v>0</v>
      </c>
      <c r="X20" s="0" t="n">
        <f aca="false">(IF(W20&lt;0,0,1))*W20</f>
        <v>0</v>
      </c>
      <c r="Y20" s="0" t="n">
        <f aca="false">(IF(W20&gt;0,0,1))*W20</f>
        <v>0</v>
      </c>
      <c r="Z20" s="0" t="n">
        <f aca="false">(IF(W20&lt;0,0,1))*U20</f>
        <v>0</v>
      </c>
      <c r="AA20" s="0" t="n">
        <f aca="false">(IF(W20&gt;0,0,1))*U20</f>
        <v>0</v>
      </c>
      <c r="AF20" s="0" t="n">
        <f aca="false">AD20*AE20</f>
        <v>0</v>
      </c>
      <c r="AG20" s="0" t="n">
        <f aca="false">(IF(AF20&lt;0,0,1))*AF20</f>
        <v>0</v>
      </c>
      <c r="AH20" s="0" t="n">
        <f aca="false">(IF(AF20&gt;0,0,1))*AF20</f>
        <v>0</v>
      </c>
      <c r="AI20" s="0" t="n">
        <f aca="false">(IF(AF20&lt;0,0,1))*AD20</f>
        <v>0</v>
      </c>
      <c r="AJ20" s="0" t="n">
        <f aca="false">(IF(AF20&gt;0,0,1))*AD20</f>
        <v>0</v>
      </c>
    </row>
    <row r="21" customFormat="false" ht="12.75" hidden="false" customHeight="false" outlineLevel="0" collapsed="false">
      <c r="D21" s="0" t="n">
        <f aca="false">B21*C21</f>
        <v>0</v>
      </c>
      <c r="E21" s="0" t="n">
        <f aca="false">(IF(D21&lt;0,0,1))*D21</f>
        <v>0</v>
      </c>
      <c r="F21" s="0" t="n">
        <f aca="false">(IF(D21&gt;0,0,1))*D21</f>
        <v>0</v>
      </c>
      <c r="G21" s="0" t="n">
        <f aca="false">(IF(D21&lt;0,0,1))*B21</f>
        <v>0</v>
      </c>
      <c r="H21" s="0" t="n">
        <f aca="false">(IF(D21&gt;0,0,1))*B21</f>
        <v>0</v>
      </c>
      <c r="N21" s="0" t="n">
        <f aca="false">L21*M21</f>
        <v>0</v>
      </c>
      <c r="O21" s="0" t="n">
        <f aca="false">(IF(N21&lt;0,0,1))*N21</f>
        <v>0</v>
      </c>
      <c r="P21" s="0" t="n">
        <f aca="false">(IF(N21&gt;0,0,1))*N21</f>
        <v>0</v>
      </c>
      <c r="Q21" s="0" t="n">
        <f aca="false">(IF(N21&lt;0,0,1))*L21</f>
        <v>0</v>
      </c>
      <c r="R21" s="0" t="n">
        <f aca="false">(IF(N21&gt;0,0,1))*L21</f>
        <v>0</v>
      </c>
      <c r="W21" s="0" t="n">
        <f aca="false">U21*V21</f>
        <v>0</v>
      </c>
      <c r="X21" s="0" t="n">
        <f aca="false">(IF(W21&lt;0,0,1))*W21</f>
        <v>0</v>
      </c>
      <c r="Y21" s="0" t="n">
        <f aca="false">(IF(W21&gt;0,0,1))*W21</f>
        <v>0</v>
      </c>
      <c r="Z21" s="0" t="n">
        <f aca="false">(IF(W21&lt;0,0,1))*U21</f>
        <v>0</v>
      </c>
      <c r="AA21" s="0" t="n">
        <f aca="false">(IF(W21&gt;0,0,1))*U21</f>
        <v>0</v>
      </c>
      <c r="AF21" s="0" t="n">
        <f aca="false">AD21*AE21</f>
        <v>0</v>
      </c>
      <c r="AG21" s="0" t="n">
        <f aca="false">(IF(AF21&lt;0,0,1))*AF21</f>
        <v>0</v>
      </c>
      <c r="AH21" s="0" t="n">
        <f aca="false">(IF(AF21&gt;0,0,1))*AF21</f>
        <v>0</v>
      </c>
      <c r="AI21" s="0" t="n">
        <f aca="false">(IF(AF21&lt;0,0,1))*AD21</f>
        <v>0</v>
      </c>
      <c r="AJ21" s="0" t="n">
        <f aca="false">(IF(AF21&gt;0,0,1))*AD21</f>
        <v>0</v>
      </c>
    </row>
    <row r="22" customFormat="false" ht="12.75" hidden="false" customHeight="false" outlineLevel="0" collapsed="false">
      <c r="D22" s="0" t="n">
        <f aca="false">B22*C22</f>
        <v>0</v>
      </c>
      <c r="E22" s="0" t="n">
        <f aca="false">(IF(D22&lt;0,0,1))*D22</f>
        <v>0</v>
      </c>
      <c r="F22" s="0" t="n">
        <f aca="false">(IF(D22&gt;0,0,1))*D22</f>
        <v>0</v>
      </c>
      <c r="G22" s="0" t="n">
        <f aca="false">(IF(D22&lt;0,0,1))*B22</f>
        <v>0</v>
      </c>
      <c r="H22" s="0" t="n">
        <f aca="false">(IF(D22&gt;0,0,1))*B22</f>
        <v>0</v>
      </c>
      <c r="N22" s="0" t="n">
        <f aca="false">L22*M22</f>
        <v>0</v>
      </c>
      <c r="O22" s="0" t="n">
        <f aca="false">(IF(N22&lt;0,0,1))*N22</f>
        <v>0</v>
      </c>
      <c r="P22" s="0" t="n">
        <f aca="false">(IF(N22&gt;0,0,1))*N22</f>
        <v>0</v>
      </c>
      <c r="Q22" s="0" t="n">
        <f aca="false">(IF(N22&lt;0,0,1))*L22</f>
        <v>0</v>
      </c>
      <c r="R22" s="0" t="n">
        <f aca="false">(IF(N22&gt;0,0,1))*L22</f>
        <v>0</v>
      </c>
      <c r="W22" s="0" t="n">
        <f aca="false">U22*V22</f>
        <v>0</v>
      </c>
      <c r="X22" s="0" t="n">
        <f aca="false">(IF(W22&lt;0,0,1))*W22</f>
        <v>0</v>
      </c>
      <c r="Y22" s="0" t="n">
        <f aca="false">(IF(W22&gt;0,0,1))*W22</f>
        <v>0</v>
      </c>
      <c r="Z22" s="0" t="n">
        <f aca="false">(IF(W22&lt;0,0,1))*U22</f>
        <v>0</v>
      </c>
      <c r="AA22" s="0" t="n">
        <f aca="false">(IF(W22&gt;0,0,1))*U22</f>
        <v>0</v>
      </c>
      <c r="AF22" s="0" t="n">
        <f aca="false">AD22*AE22</f>
        <v>0</v>
      </c>
      <c r="AG22" s="0" t="n">
        <f aca="false">(IF(AF22&lt;0,0,1))*AF22</f>
        <v>0</v>
      </c>
      <c r="AH22" s="0" t="n">
        <f aca="false">(IF(AF22&gt;0,0,1))*AF22</f>
        <v>0</v>
      </c>
      <c r="AI22" s="0" t="n">
        <f aca="false">(IF(AF22&lt;0,0,1))*AD22</f>
        <v>0</v>
      </c>
      <c r="AJ22" s="0" t="n">
        <f aca="false">(IF(AF22&gt;0,0,1))*AD22</f>
        <v>0</v>
      </c>
    </row>
    <row r="23" customFormat="false" ht="12.75" hidden="false" customHeight="false" outlineLevel="0" collapsed="false">
      <c r="D23" s="0" t="n">
        <f aca="false">B23*C23</f>
        <v>0</v>
      </c>
      <c r="E23" s="0" t="n">
        <f aca="false">(IF(D23&lt;0,0,1))*D23</f>
        <v>0</v>
      </c>
      <c r="F23" s="0" t="n">
        <f aca="false">(IF(D23&gt;0,0,1))*D23</f>
        <v>0</v>
      </c>
      <c r="G23" s="0" t="n">
        <f aca="false">(IF(D23&lt;0,0,1))*B23</f>
        <v>0</v>
      </c>
      <c r="H23" s="0" t="n">
        <f aca="false">(IF(D23&gt;0,0,1))*B23</f>
        <v>0</v>
      </c>
      <c r="N23" s="0" t="n">
        <f aca="false">L23*M23</f>
        <v>0</v>
      </c>
      <c r="O23" s="0" t="n">
        <f aca="false">(IF(N23&lt;0,0,1))*N23</f>
        <v>0</v>
      </c>
      <c r="P23" s="0" t="n">
        <f aca="false">(IF(N23&gt;0,0,1))*N23</f>
        <v>0</v>
      </c>
      <c r="Q23" s="0" t="n">
        <f aca="false">(IF(N23&lt;0,0,1))*L23</f>
        <v>0</v>
      </c>
      <c r="R23" s="0" t="n">
        <f aca="false">(IF(N23&gt;0,0,1))*L23</f>
        <v>0</v>
      </c>
      <c r="W23" s="0" t="n">
        <f aca="false">U23*V23</f>
        <v>0</v>
      </c>
      <c r="X23" s="0" t="n">
        <f aca="false">(IF(W23&lt;0,0,1))*W23</f>
        <v>0</v>
      </c>
      <c r="Y23" s="0" t="n">
        <f aca="false">(IF(W23&gt;0,0,1))*W23</f>
        <v>0</v>
      </c>
      <c r="Z23" s="0" t="n">
        <f aca="false">(IF(W23&lt;0,0,1))*U23</f>
        <v>0</v>
      </c>
      <c r="AA23" s="0" t="n">
        <f aca="false">(IF(W23&gt;0,0,1))*U23</f>
        <v>0</v>
      </c>
      <c r="AF23" s="0" t="n">
        <f aca="false">AD23*AE23</f>
        <v>0</v>
      </c>
      <c r="AG23" s="0" t="n">
        <f aca="false">(IF(AF23&lt;0,0,1))*AF23</f>
        <v>0</v>
      </c>
      <c r="AH23" s="0" t="n">
        <f aca="false">(IF(AF23&gt;0,0,1))*AF23</f>
        <v>0</v>
      </c>
      <c r="AI23" s="0" t="n">
        <f aca="false">(IF(AF23&lt;0,0,1))*AD23</f>
        <v>0</v>
      </c>
      <c r="AJ23" s="0" t="n">
        <f aca="false">(IF(AF23&gt;0,0,1))*AD23</f>
        <v>0</v>
      </c>
    </row>
    <row r="24" customFormat="false" ht="12.75" hidden="false" customHeight="false" outlineLevel="0" collapsed="false">
      <c r="D24" s="0" t="n">
        <f aca="false">B24*C24</f>
        <v>0</v>
      </c>
      <c r="E24" s="0" t="n">
        <f aca="false">(IF(D24&lt;0,0,1))*D24</f>
        <v>0</v>
      </c>
      <c r="F24" s="0" t="n">
        <f aca="false">(IF(D24&gt;0,0,1))*D24</f>
        <v>0</v>
      </c>
      <c r="G24" s="0" t="n">
        <f aca="false">(IF(D24&lt;0,0,1))*B24</f>
        <v>0</v>
      </c>
      <c r="H24" s="0" t="n">
        <f aca="false">(IF(D24&gt;0,0,1))*B24</f>
        <v>0</v>
      </c>
      <c r="N24" s="0" t="n">
        <f aca="false">L24*M24</f>
        <v>0</v>
      </c>
      <c r="O24" s="0" t="n">
        <f aca="false">(IF(N24&lt;0,0,1))*N24</f>
        <v>0</v>
      </c>
      <c r="P24" s="0" t="n">
        <f aca="false">(IF(N24&gt;0,0,1))*N24</f>
        <v>0</v>
      </c>
      <c r="Q24" s="0" t="n">
        <f aca="false">(IF(N24&lt;0,0,1))*L24</f>
        <v>0</v>
      </c>
      <c r="R24" s="0" t="n">
        <f aca="false">(IF(N24&gt;0,0,1))*L24</f>
        <v>0</v>
      </c>
      <c r="W24" s="0" t="n">
        <f aca="false">U24*V24</f>
        <v>0</v>
      </c>
      <c r="X24" s="0" t="n">
        <f aca="false">(IF(W24&lt;0,0,1))*W24</f>
        <v>0</v>
      </c>
      <c r="Y24" s="0" t="n">
        <f aca="false">(IF(W24&gt;0,0,1))*W24</f>
        <v>0</v>
      </c>
      <c r="Z24" s="0" t="n">
        <f aca="false">(IF(W24&lt;0,0,1))*U24</f>
        <v>0</v>
      </c>
      <c r="AA24" s="0" t="n">
        <f aca="false">(IF(W24&gt;0,0,1))*U24</f>
        <v>0</v>
      </c>
      <c r="AF24" s="0" t="n">
        <f aca="false">AD24*AE24</f>
        <v>0</v>
      </c>
      <c r="AG24" s="0" t="n">
        <f aca="false">(IF(AF24&lt;0,0,1))*AF24</f>
        <v>0</v>
      </c>
      <c r="AH24" s="0" t="n">
        <f aca="false">(IF(AF24&gt;0,0,1))*AF24</f>
        <v>0</v>
      </c>
      <c r="AI24" s="0" t="n">
        <f aca="false">(IF(AF24&lt;0,0,1))*AD24</f>
        <v>0</v>
      </c>
      <c r="AJ24" s="0" t="n">
        <f aca="false">(IF(AF24&gt;0,0,1))*AD24</f>
        <v>0</v>
      </c>
    </row>
    <row r="25" customFormat="false" ht="12.75" hidden="false" customHeight="false" outlineLevel="0" collapsed="false">
      <c r="D25" s="0" t="n">
        <f aca="false">B25*C25</f>
        <v>0</v>
      </c>
      <c r="E25" s="0" t="n">
        <f aca="false">(IF(D25&lt;0,0,1))*D25</f>
        <v>0</v>
      </c>
      <c r="F25" s="0" t="n">
        <f aca="false">(IF(D25&gt;0,0,1))*D25</f>
        <v>0</v>
      </c>
      <c r="G25" s="0" t="n">
        <f aca="false">(IF(D25&lt;0,0,1))*B25</f>
        <v>0</v>
      </c>
      <c r="H25" s="0" t="n">
        <f aca="false">(IF(D25&gt;0,0,1))*B25</f>
        <v>0</v>
      </c>
      <c r="N25" s="0" t="n">
        <f aca="false">L25*M25</f>
        <v>0</v>
      </c>
      <c r="O25" s="0" t="n">
        <f aca="false">(IF(N25&lt;0,0,1))*N25</f>
        <v>0</v>
      </c>
      <c r="P25" s="0" t="n">
        <f aca="false">(IF(N25&gt;0,0,1))*N25</f>
        <v>0</v>
      </c>
      <c r="Q25" s="0" t="n">
        <f aca="false">(IF(N25&lt;0,0,1))*L25</f>
        <v>0</v>
      </c>
      <c r="R25" s="0" t="n">
        <f aca="false">(IF(N25&gt;0,0,1))*L25</f>
        <v>0</v>
      </c>
      <c r="W25" s="0" t="n">
        <f aca="false">U25*V25</f>
        <v>0</v>
      </c>
      <c r="X25" s="0" t="n">
        <f aca="false">(IF(W25&lt;0,0,1))*W25</f>
        <v>0</v>
      </c>
      <c r="Y25" s="0" t="n">
        <f aca="false">(IF(W25&gt;0,0,1))*W25</f>
        <v>0</v>
      </c>
      <c r="Z25" s="0" t="n">
        <f aca="false">(IF(W25&lt;0,0,1))*U25</f>
        <v>0</v>
      </c>
      <c r="AA25" s="0" t="n">
        <f aca="false">(IF(W25&gt;0,0,1))*U25</f>
        <v>0</v>
      </c>
      <c r="AF25" s="0" t="n">
        <f aca="false">AD25*AE25</f>
        <v>0</v>
      </c>
      <c r="AG25" s="0" t="n">
        <f aca="false">(IF(AF25&lt;0,0,1))*AF25</f>
        <v>0</v>
      </c>
      <c r="AH25" s="0" t="n">
        <f aca="false">(IF(AF25&gt;0,0,1))*AF25</f>
        <v>0</v>
      </c>
      <c r="AI25" s="0" t="n">
        <f aca="false">(IF(AF25&lt;0,0,1))*AD25</f>
        <v>0</v>
      </c>
      <c r="AJ25" s="0" t="n">
        <f aca="false">(IF(AF25&gt;0,0,1))*AD25</f>
        <v>0</v>
      </c>
    </row>
    <row r="26" customFormat="false" ht="12.75" hidden="false" customHeight="false" outlineLevel="0" collapsed="false">
      <c r="D26" s="0" t="n">
        <f aca="false">B26*C26</f>
        <v>0</v>
      </c>
      <c r="E26" s="0" t="n">
        <f aca="false">(IF(D26&lt;0,0,1))*D26</f>
        <v>0</v>
      </c>
      <c r="F26" s="0" t="n">
        <f aca="false">(IF(D26&gt;0,0,1))*D26</f>
        <v>0</v>
      </c>
      <c r="G26" s="0" t="n">
        <f aca="false">(IF(D26&lt;0,0,1))*B26</f>
        <v>0</v>
      </c>
      <c r="H26" s="0" t="n">
        <f aca="false">(IF(D26&gt;0,0,1))*B26</f>
        <v>0</v>
      </c>
      <c r="N26" s="0" t="n">
        <f aca="false">L26*M26</f>
        <v>0</v>
      </c>
      <c r="O26" s="0" t="n">
        <f aca="false">(IF(N26&lt;0,0,1))*N26</f>
        <v>0</v>
      </c>
      <c r="P26" s="0" t="n">
        <f aca="false">(IF(N26&gt;0,0,1))*N26</f>
        <v>0</v>
      </c>
      <c r="Q26" s="0" t="n">
        <f aca="false">(IF(N26&lt;0,0,1))*L26</f>
        <v>0</v>
      </c>
      <c r="R26" s="0" t="n">
        <f aca="false">(IF(N26&gt;0,0,1))*L26</f>
        <v>0</v>
      </c>
      <c r="W26" s="0" t="n">
        <f aca="false">U26*V26</f>
        <v>0</v>
      </c>
      <c r="X26" s="0" t="n">
        <f aca="false">(IF(W26&lt;0,0,1))*W26</f>
        <v>0</v>
      </c>
      <c r="Y26" s="0" t="n">
        <f aca="false">(IF(W26&gt;0,0,1))*W26</f>
        <v>0</v>
      </c>
      <c r="Z26" s="0" t="n">
        <f aca="false">(IF(W26&lt;0,0,1))*U26</f>
        <v>0</v>
      </c>
      <c r="AA26" s="0" t="n">
        <f aca="false">(IF(W26&gt;0,0,1))*U26</f>
        <v>0</v>
      </c>
      <c r="AF26" s="0" t="n">
        <f aca="false">AD26*AE26</f>
        <v>0</v>
      </c>
      <c r="AG26" s="0" t="n">
        <f aca="false">(IF(AF26&lt;0,0,1))*AF26</f>
        <v>0</v>
      </c>
      <c r="AH26" s="0" t="n">
        <f aca="false">(IF(AF26&gt;0,0,1))*AF26</f>
        <v>0</v>
      </c>
      <c r="AI26" s="0" t="n">
        <f aca="false">(IF(AF26&lt;0,0,1))*AD26</f>
        <v>0</v>
      </c>
      <c r="AJ26" s="0" t="n">
        <f aca="false">(IF(AF26&gt;0,0,1))*AD26</f>
        <v>0</v>
      </c>
    </row>
    <row r="27" customFormat="false" ht="12.75" hidden="false" customHeight="false" outlineLevel="0" collapsed="false">
      <c r="D27" s="0" t="n">
        <f aca="false">B27*C27</f>
        <v>0</v>
      </c>
      <c r="E27" s="0" t="n">
        <f aca="false">(IF(D27&lt;0,0,1))*D27</f>
        <v>0</v>
      </c>
      <c r="F27" s="0" t="n">
        <f aca="false">(IF(D27&gt;0,0,1))*D27</f>
        <v>0</v>
      </c>
      <c r="G27" s="0" t="n">
        <f aca="false">(IF(D27&lt;0,0,1))*B27</f>
        <v>0</v>
      </c>
      <c r="H27" s="0" t="n">
        <f aca="false">(IF(D27&gt;0,0,1))*B27</f>
        <v>0</v>
      </c>
      <c r="N27" s="0" t="n">
        <f aca="false">L27*M27</f>
        <v>0</v>
      </c>
      <c r="O27" s="0" t="n">
        <f aca="false">(IF(N27&lt;0,0,1))*N27</f>
        <v>0</v>
      </c>
      <c r="P27" s="0" t="n">
        <f aca="false">(IF(N27&gt;0,0,1))*N27</f>
        <v>0</v>
      </c>
      <c r="Q27" s="0" t="n">
        <f aca="false">(IF(N27&lt;0,0,1))*L27</f>
        <v>0</v>
      </c>
      <c r="R27" s="0" t="n">
        <f aca="false">(IF(N27&gt;0,0,1))*L27</f>
        <v>0</v>
      </c>
      <c r="W27" s="0" t="n">
        <f aca="false">U27*V27</f>
        <v>0</v>
      </c>
      <c r="X27" s="0" t="n">
        <f aca="false">(IF(W27&lt;0,0,1))*W27</f>
        <v>0</v>
      </c>
      <c r="Y27" s="0" t="n">
        <f aca="false">(IF(W27&gt;0,0,1))*W27</f>
        <v>0</v>
      </c>
      <c r="Z27" s="0" t="n">
        <f aca="false">(IF(W27&lt;0,0,1))*U27</f>
        <v>0</v>
      </c>
      <c r="AA27" s="0" t="n">
        <f aca="false">(IF(W27&gt;0,0,1))*U27</f>
        <v>0</v>
      </c>
      <c r="AF27" s="0" t="n">
        <f aca="false">AD27*AE27</f>
        <v>0</v>
      </c>
      <c r="AG27" s="0" t="n">
        <f aca="false">(IF(AF27&lt;0,0,1))*AF27</f>
        <v>0</v>
      </c>
      <c r="AH27" s="0" t="n">
        <f aca="false">(IF(AF27&gt;0,0,1))*AF27</f>
        <v>0</v>
      </c>
      <c r="AI27" s="0" t="n">
        <f aca="false">(IF(AF27&lt;0,0,1))*AD27</f>
        <v>0</v>
      </c>
      <c r="AJ27" s="0" t="n">
        <f aca="false">(IF(AF27&gt;0,0,1))*AD27</f>
        <v>0</v>
      </c>
    </row>
    <row r="28" customFormat="false" ht="12.75" hidden="false" customHeight="false" outlineLevel="0" collapsed="false">
      <c r="B28" s="0" t="n">
        <f aca="false">SUM(B3:B27)</f>
        <v>-50</v>
      </c>
      <c r="E28" s="0" t="n">
        <f aca="false">SUM(E3:E27)</f>
        <v>49375.5</v>
      </c>
      <c r="F28" s="0" t="n">
        <f aca="false">SUM(F3:F27)</f>
        <v>-64925.25</v>
      </c>
      <c r="G28" s="0" t="n">
        <f aca="false">SUM(G3:G27)</f>
        <v>200</v>
      </c>
      <c r="H28" s="0" t="n">
        <f aca="false">SUM(H3:H27)</f>
        <v>-250</v>
      </c>
      <c r="L28" s="0" t="n">
        <f aca="false">SUM(L3:L27)</f>
        <v>-25</v>
      </c>
      <c r="N28" s="0" t="n">
        <f aca="false">L28*M28</f>
        <v>-0</v>
      </c>
      <c r="O28" s="0" t="n">
        <f aca="false">SUM(O3:O27)</f>
        <v>15375</v>
      </c>
      <c r="P28" s="0" t="n">
        <f aca="false">SUM(P3:P27)</f>
        <v>-19000</v>
      </c>
      <c r="Q28" s="0" t="n">
        <f aca="false">SUM(Q3:Q27)</f>
        <v>75</v>
      </c>
      <c r="R28" s="0" t="n">
        <f aca="false">SUM(R3:R27)</f>
        <v>-100</v>
      </c>
      <c r="U28" s="0" t="n">
        <f aca="false">SUM(U3:U27)</f>
        <v>-150</v>
      </c>
      <c r="X28" s="0" t="n">
        <f aca="false">SUM(X3:X27)</f>
        <v>46650</v>
      </c>
      <c r="Y28" s="0" t="n">
        <f aca="false">SUM(Y3:Y27)</f>
        <v>-81850</v>
      </c>
      <c r="Z28" s="0" t="n">
        <f aca="false">SUM(Z3:Z27)</f>
        <v>200</v>
      </c>
      <c r="AA28" s="0" t="n">
        <f aca="false">SUM(AA3:AA27)</f>
        <v>-350</v>
      </c>
      <c r="AD28" s="0" t="n">
        <f aca="false">SUM(AD3:AD27)</f>
        <v>5</v>
      </c>
      <c r="AG28" s="0" t="n">
        <f aca="false">SUM(AG3:AG27)</f>
        <v>33174</v>
      </c>
      <c r="AH28" s="0" t="n">
        <f aca="false">SUM(AH3:AH27)</f>
        <v>-31375</v>
      </c>
      <c r="AI28" s="0" t="n">
        <f aca="false">SUM(AI3:AI27)</f>
        <v>205</v>
      </c>
      <c r="AJ28" s="0" t="n">
        <f aca="false">SUM(AJ3:AJ27)</f>
        <v>-200</v>
      </c>
    </row>
    <row r="29" customFormat="false" ht="14.25" hidden="false" customHeight="false" outlineLevel="0" collapsed="false">
      <c r="A29" s="6" t="s">
        <v>11</v>
      </c>
      <c r="B29" s="7" t="s">
        <v>18</v>
      </c>
      <c r="C29" s="7" t="s">
        <v>3</v>
      </c>
      <c r="D29" s="6"/>
      <c r="E29" s="6"/>
      <c r="F29" s="6"/>
      <c r="G29" s="6"/>
      <c r="H29" s="6"/>
      <c r="I29" s="6"/>
      <c r="J29" s="6"/>
      <c r="K29" s="6" t="s">
        <v>12</v>
      </c>
      <c r="L29" s="7" t="s">
        <v>18</v>
      </c>
      <c r="M29" s="7" t="s">
        <v>3</v>
      </c>
      <c r="N29" s="6"/>
      <c r="O29" s="6"/>
      <c r="P29" s="6"/>
      <c r="Q29" s="6"/>
      <c r="R29" s="6"/>
      <c r="S29" s="6"/>
      <c r="T29" s="6" t="s">
        <v>13</v>
      </c>
      <c r="U29" s="7" t="s">
        <v>18</v>
      </c>
      <c r="V29" s="7" t="s">
        <v>3</v>
      </c>
      <c r="W29" s="6"/>
      <c r="X29" s="6"/>
      <c r="Y29" s="6"/>
      <c r="Z29" s="6"/>
      <c r="AA29" s="6"/>
      <c r="AB29" s="6"/>
      <c r="AC29" s="6"/>
      <c r="AD29" s="7" t="s">
        <v>18</v>
      </c>
      <c r="AE29" s="7" t="s">
        <v>3</v>
      </c>
    </row>
    <row r="30" customFormat="false" ht="14.25" hidden="false" customHeight="false" outlineLevel="0" collapsed="false">
      <c r="A30" s="7" t="s">
        <v>16</v>
      </c>
      <c r="B30" s="8" t="n">
        <f aca="false">G28</f>
        <v>200</v>
      </c>
      <c r="C30" s="8" t="n">
        <f aca="false">E28/G28</f>
        <v>246.8775</v>
      </c>
      <c r="D30" s="6"/>
      <c r="E30" s="6"/>
      <c r="F30" s="6"/>
      <c r="G30" s="6"/>
      <c r="H30" s="6"/>
      <c r="I30" s="6"/>
      <c r="J30" s="6"/>
      <c r="K30" s="7" t="s">
        <v>16</v>
      </c>
      <c r="L30" s="8" t="n">
        <f aca="false">Q28</f>
        <v>75</v>
      </c>
      <c r="M30" s="8" t="n">
        <f aca="false">O28/Q28</f>
        <v>205</v>
      </c>
      <c r="N30" s="6"/>
      <c r="O30" s="6"/>
      <c r="P30" s="6"/>
      <c r="Q30" s="6"/>
      <c r="R30" s="6"/>
      <c r="S30" s="6"/>
      <c r="T30" s="7" t="s">
        <v>16</v>
      </c>
      <c r="U30" s="9" t="n">
        <f aca="false">Z28</f>
        <v>200</v>
      </c>
      <c r="V30" s="9" t="n">
        <f aca="false">X28/Z28</f>
        <v>233.25</v>
      </c>
      <c r="W30" s="6"/>
      <c r="X30" s="6"/>
      <c r="Y30" s="6"/>
      <c r="Z30" s="6"/>
      <c r="AA30" s="6"/>
      <c r="AB30" s="6"/>
      <c r="AC30" s="7" t="s">
        <v>16</v>
      </c>
      <c r="AD30" s="9" t="n">
        <f aca="false">AI28</f>
        <v>205</v>
      </c>
      <c r="AE30" s="9" t="n">
        <f aca="false">AG28/AI28</f>
        <v>161.824390243902</v>
      </c>
    </row>
    <row r="31" customFormat="false" ht="14.25" hidden="false" customHeight="false" outlineLevel="0" collapsed="false">
      <c r="A31" s="7" t="s">
        <v>17</v>
      </c>
      <c r="B31" s="8" t="n">
        <f aca="false">H28</f>
        <v>-250</v>
      </c>
      <c r="C31" s="8" t="n">
        <f aca="false">F28/H28</f>
        <v>259.701</v>
      </c>
      <c r="D31" s="6"/>
      <c r="E31" s="6"/>
      <c r="F31" s="6"/>
      <c r="G31" s="6"/>
      <c r="H31" s="6"/>
      <c r="I31" s="6"/>
      <c r="J31" s="6"/>
      <c r="K31" s="7" t="s">
        <v>17</v>
      </c>
      <c r="L31" s="8" t="n">
        <f aca="false">R28</f>
        <v>-100</v>
      </c>
      <c r="M31" s="8" t="n">
        <f aca="false">P28/R28</f>
        <v>190</v>
      </c>
      <c r="N31" s="6"/>
      <c r="O31" s="6"/>
      <c r="P31" s="6"/>
      <c r="Q31" s="6"/>
      <c r="R31" s="6"/>
      <c r="S31" s="6"/>
      <c r="T31" s="7" t="s">
        <v>17</v>
      </c>
      <c r="U31" s="9" t="n">
        <f aca="false">AA28</f>
        <v>-350</v>
      </c>
      <c r="V31" s="9" t="n">
        <f aca="false">Y28/AA28</f>
        <v>233.857142857143</v>
      </c>
      <c r="W31" s="6"/>
      <c r="X31" s="6"/>
      <c r="Y31" s="6"/>
      <c r="Z31" s="6"/>
      <c r="AA31" s="6"/>
      <c r="AB31" s="6"/>
      <c r="AC31" s="7" t="s">
        <v>17</v>
      </c>
      <c r="AD31" s="9" t="n">
        <f aca="false">AJ28</f>
        <v>-200</v>
      </c>
      <c r="AE31" s="9" t="n">
        <f aca="false">AH28/AJ28</f>
        <v>156.875</v>
      </c>
    </row>
    <row r="33" customFormat="false" ht="12.75" hidden="false" customHeight="false" outlineLevel="0" collapsed="false">
      <c r="A33" s="5" t="s">
        <v>19</v>
      </c>
      <c r="B33" s="1" t="n">
        <f aca="false">IF(((ABS(B30))&gt;(ABS(B31))),C30,C31)</f>
        <v>259.701</v>
      </c>
      <c r="K33" s="5" t="s">
        <v>19</v>
      </c>
      <c r="L33" s="1" t="n">
        <f aca="false">IF(((ABS(L30))&gt;(ABS(L31))),M30,M31)</f>
        <v>190</v>
      </c>
      <c r="T33" s="5" t="s">
        <v>19</v>
      </c>
      <c r="U33" s="1" t="n">
        <f aca="false">IF(((ABS(U30))&gt;(ABS(U31))),V30,V31)</f>
        <v>233.857142857143</v>
      </c>
      <c r="AC33" s="5" t="s">
        <v>19</v>
      </c>
      <c r="AD33" s="1" t="n">
        <f aca="false">IF(((ABS(AD30))&gt;(ABS(AD31))),AE30,AE31)</f>
        <v>161.824390243902</v>
      </c>
    </row>
    <row r="37" customFormat="false" ht="12.75" hidden="false" customHeight="false" outlineLevel="0" collapsed="false">
      <c r="A37" s="2" t="n">
        <f aca="false">'Average Price'!I3</f>
        <v>36943</v>
      </c>
      <c r="B37" s="0" t="s">
        <v>10</v>
      </c>
      <c r="C37" s="0" t="s">
        <v>7</v>
      </c>
      <c r="D37" s="0" t="n">
        <f aca="false">B33</f>
        <v>259.701</v>
      </c>
      <c r="E37" s="10" t="n">
        <f aca="false">B30</f>
        <v>200</v>
      </c>
      <c r="F37" s="10" t="n">
        <f aca="false">B31</f>
        <v>-250</v>
      </c>
    </row>
    <row r="38" customFormat="false" ht="12.75" hidden="false" customHeight="false" outlineLevel="0" collapsed="false">
      <c r="A38" s="2" t="n">
        <f aca="false">A37</f>
        <v>36943</v>
      </c>
      <c r="B38" s="0" t="s">
        <v>6</v>
      </c>
      <c r="C38" s="0" t="s">
        <v>7</v>
      </c>
      <c r="D38" s="0" t="n">
        <f aca="false">L33</f>
        <v>190</v>
      </c>
      <c r="E38" s="10" t="n">
        <f aca="false">L30</f>
        <v>75</v>
      </c>
      <c r="F38" s="10" t="n">
        <f aca="false">L31</f>
        <v>-100</v>
      </c>
    </row>
    <row r="39" customFormat="false" ht="12.75" hidden="false" customHeight="false" outlineLevel="0" collapsed="false">
      <c r="A39" s="2" t="n">
        <f aca="false">A38</f>
        <v>36943</v>
      </c>
      <c r="B39" s="0" t="s">
        <v>10</v>
      </c>
      <c r="C39" s="0" t="s">
        <v>9</v>
      </c>
      <c r="D39" s="0" t="n">
        <f aca="false">U33</f>
        <v>233.857142857143</v>
      </c>
      <c r="E39" s="10" t="n">
        <f aca="false">U30</f>
        <v>200</v>
      </c>
      <c r="F39" s="10" t="n">
        <f aca="false">U31</f>
        <v>-350</v>
      </c>
    </row>
    <row r="40" customFormat="false" ht="12.75" hidden="false" customHeight="false" outlineLevel="0" collapsed="false">
      <c r="A40" s="2" t="n">
        <f aca="false">A39</f>
        <v>36943</v>
      </c>
      <c r="B40" s="0" t="s">
        <v>6</v>
      </c>
      <c r="C40" s="0" t="s">
        <v>9</v>
      </c>
      <c r="D40" s="0" t="n">
        <f aca="false">AD33</f>
        <v>161.824390243902</v>
      </c>
      <c r="E40" s="10" t="n">
        <f aca="false">AD30</f>
        <v>205</v>
      </c>
      <c r="F40" s="10" t="n">
        <f aca="false">AD31</f>
        <v>-200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: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5" min="2" style="0" width="14.14"/>
    <col collapsed="false" customWidth="true" hidden="false" outlineLevel="0" max="7" min="6" style="0" width="11.99"/>
  </cols>
  <sheetData>
    <row r="1" customFormat="false" ht="12.75" hidden="false" customHeight="false" outlineLevel="0" collapsed="false">
      <c r="A1" s="11" t="s">
        <v>4</v>
      </c>
      <c r="B1" s="11" t="s">
        <v>20</v>
      </c>
    </row>
    <row r="2" customFormat="false" ht="12.75" hidden="false" customHeight="false" outlineLevel="0" collapsed="false">
      <c r="A2" s="11" t="s">
        <v>5</v>
      </c>
      <c r="B2" s="11" t="s">
        <v>20</v>
      </c>
    </row>
    <row r="4" customFormat="false" ht="12.75" hidden="false" customHeight="false" outlineLevel="0" collapsed="false">
      <c r="A4" s="12" t="s">
        <v>21</v>
      </c>
      <c r="B4" s="11" t="s">
        <v>2</v>
      </c>
      <c r="C4" s="11" t="s">
        <v>1</v>
      </c>
      <c r="D4" s="13"/>
      <c r="E4" s="14"/>
    </row>
    <row r="5" customFormat="false" ht="12.75" hidden="false" customHeight="false" outlineLevel="0" collapsed="false">
      <c r="A5" s="15"/>
      <c r="B5" s="12" t="s">
        <v>7</v>
      </c>
      <c r="C5" s="16"/>
      <c r="D5" s="12" t="s">
        <v>9</v>
      </c>
      <c r="E5" s="17"/>
    </row>
    <row r="6" customFormat="false" ht="12.75" hidden="false" customHeight="false" outlineLevel="0" collapsed="false">
      <c r="A6" s="11" t="s">
        <v>0</v>
      </c>
      <c r="B6" s="12" t="s">
        <v>6</v>
      </c>
      <c r="C6" s="13" t="s">
        <v>10</v>
      </c>
      <c r="D6" s="12" t="s">
        <v>6</v>
      </c>
      <c r="E6" s="14" t="s">
        <v>10</v>
      </c>
    </row>
    <row r="7" customFormat="false" ht="12.75" hidden="false" customHeight="false" outlineLevel="0" collapsed="false">
      <c r="A7" s="18" t="n">
        <v>36928</v>
      </c>
      <c r="B7" s="19" t="n">
        <v>177.5</v>
      </c>
      <c r="C7" s="20" t="n">
        <v>180.615384615385</v>
      </c>
      <c r="D7" s="19" t="n">
        <v>146.776315789474</v>
      </c>
      <c r="E7" s="21" t="n">
        <v>166.904761904762</v>
      </c>
    </row>
    <row r="8" customFormat="false" ht="12.75" hidden="false" customHeight="false" outlineLevel="0" collapsed="false">
      <c r="A8" s="22" t="n">
        <v>36929</v>
      </c>
      <c r="B8" s="23" t="n">
        <v>213.888888888889</v>
      </c>
      <c r="C8" s="24" t="n">
        <v>246.857142857143</v>
      </c>
      <c r="D8" s="23" t="n">
        <v>146.2</v>
      </c>
      <c r="E8" s="25" t="n">
        <v>172.25974025974</v>
      </c>
    </row>
    <row r="9" customFormat="false" ht="12.75" hidden="false" customHeight="false" outlineLevel="0" collapsed="false">
      <c r="A9" s="22" t="n">
        <v>36930</v>
      </c>
      <c r="B9" s="23" t="n">
        <v>216.75</v>
      </c>
      <c r="C9" s="24" t="n">
        <v>273</v>
      </c>
      <c r="D9" s="23" t="n">
        <v>146.75</v>
      </c>
      <c r="E9" s="25" t="n">
        <v>175.25</v>
      </c>
    </row>
    <row r="10" customFormat="false" ht="12.75" hidden="false" customHeight="false" outlineLevel="0" collapsed="false">
      <c r="A10" s="22" t="n">
        <v>36931</v>
      </c>
      <c r="B10" s="23" t="n">
        <v>200</v>
      </c>
      <c r="C10" s="24" t="n">
        <v>216.001764705882</v>
      </c>
      <c r="D10" s="23" t="n">
        <v>125.706896551724</v>
      </c>
      <c r="E10" s="25" t="n">
        <v>153.611111111111</v>
      </c>
    </row>
    <row r="11" customFormat="false" ht="12.75" hidden="false" customHeight="false" outlineLevel="0" collapsed="false">
      <c r="A11" s="22" t="n">
        <v>36932</v>
      </c>
      <c r="B11" s="23" t="n">
        <v>200</v>
      </c>
      <c r="C11" s="24" t="n">
        <v>216.001764705882</v>
      </c>
      <c r="D11" s="23" t="n">
        <v>125.706896551724</v>
      </c>
      <c r="E11" s="25" t="n">
        <v>153.611111111111</v>
      </c>
    </row>
    <row r="12" customFormat="false" ht="12.75" hidden="false" customHeight="false" outlineLevel="0" collapsed="false">
      <c r="A12" s="22" t="n">
        <v>36933</v>
      </c>
      <c r="B12" s="23" t="n">
        <v>227.5</v>
      </c>
      <c r="C12" s="24"/>
      <c r="D12" s="23" t="n">
        <v>159.119402985075</v>
      </c>
      <c r="E12" s="25"/>
    </row>
    <row r="13" customFormat="false" ht="12.75" hidden="false" customHeight="false" outlineLevel="0" collapsed="false">
      <c r="A13" s="22" t="n">
        <v>36934</v>
      </c>
      <c r="B13" s="23" t="n">
        <v>227.5</v>
      </c>
      <c r="C13" s="24" t="n">
        <v>258.333333333333</v>
      </c>
      <c r="D13" s="23" t="n">
        <v>159.119402985075</v>
      </c>
      <c r="E13" s="25" t="n">
        <v>192</v>
      </c>
    </row>
    <row r="14" customFormat="false" ht="12.75" hidden="false" customHeight="false" outlineLevel="0" collapsed="false">
      <c r="A14" s="22" t="n">
        <v>36935</v>
      </c>
      <c r="B14" s="23" t="n">
        <v>238.5</v>
      </c>
      <c r="C14" s="24" t="n">
        <v>276.313157894737</v>
      </c>
      <c r="D14" s="23" t="n">
        <v>157.612307692308</v>
      </c>
      <c r="E14" s="25" t="n">
        <v>204.999756097561</v>
      </c>
    </row>
    <row r="15" customFormat="false" ht="12.75" hidden="false" customHeight="false" outlineLevel="0" collapsed="false">
      <c r="A15" s="22" t="n">
        <v>36936</v>
      </c>
      <c r="B15" s="23" t="n">
        <v>291.666666666667</v>
      </c>
      <c r="C15" s="24" t="n">
        <v>315.83</v>
      </c>
      <c r="D15" s="23" t="n">
        <v>197.096774193548</v>
      </c>
      <c r="E15" s="25" t="n">
        <v>272.059701492537</v>
      </c>
    </row>
    <row r="16" customFormat="false" ht="12.75" hidden="false" customHeight="false" outlineLevel="0" collapsed="false">
      <c r="A16" s="22" t="n">
        <v>36937</v>
      </c>
      <c r="B16" s="23" t="n">
        <v>340</v>
      </c>
      <c r="C16" s="24" t="n">
        <v>432.083333333333</v>
      </c>
      <c r="D16" s="23" t="n">
        <v>308.083333333333</v>
      </c>
      <c r="E16" s="25" t="n">
        <v>411.7965625</v>
      </c>
    </row>
    <row r="17" customFormat="false" ht="12.75" hidden="false" customHeight="false" outlineLevel="0" collapsed="false">
      <c r="A17" s="22" t="n">
        <v>36938</v>
      </c>
      <c r="B17" s="23" t="n">
        <v>340</v>
      </c>
      <c r="C17" s="24" t="n">
        <v>432.083333333333</v>
      </c>
      <c r="D17" s="23" t="n">
        <v>308.083333333333</v>
      </c>
      <c r="E17" s="25" t="n">
        <v>411.7965625</v>
      </c>
    </row>
    <row r="18" customFormat="false" ht="12.75" hidden="false" customHeight="false" outlineLevel="0" collapsed="false">
      <c r="A18" s="22" t="n">
        <v>36939</v>
      </c>
      <c r="B18" s="23" t="n">
        <v>299.7</v>
      </c>
      <c r="C18" s="24" t="n">
        <v>324.444444444444</v>
      </c>
      <c r="D18" s="23" t="n">
        <v>266</v>
      </c>
      <c r="E18" s="25" t="n">
        <v>322.5</v>
      </c>
    </row>
    <row r="19" customFormat="false" ht="12.75" hidden="false" customHeight="false" outlineLevel="0" collapsed="false">
      <c r="A19" s="22" t="n">
        <v>36940</v>
      </c>
      <c r="B19" s="23" t="n">
        <v>299.7</v>
      </c>
      <c r="C19" s="24"/>
      <c r="D19" s="23" t="n">
        <v>266</v>
      </c>
      <c r="E19" s="25"/>
    </row>
    <row r="20" customFormat="false" ht="12.75" hidden="false" customHeight="false" outlineLevel="0" collapsed="false">
      <c r="A20" s="22" t="n">
        <v>36941</v>
      </c>
      <c r="B20" s="23" t="n">
        <v>217.111111111111</v>
      </c>
      <c r="C20" s="24" t="n">
        <v>305.592</v>
      </c>
      <c r="D20" s="23" t="n">
        <v>192.272727272727</v>
      </c>
      <c r="E20" s="25" t="n">
        <v>285.8333</v>
      </c>
    </row>
    <row r="21" customFormat="false" ht="12.75" hidden="false" customHeight="false" outlineLevel="0" collapsed="false">
      <c r="A21" s="26" t="n">
        <v>36942</v>
      </c>
      <c r="B21" s="27" t="n">
        <v>217.111111111111</v>
      </c>
      <c r="C21" s="28" t="n">
        <v>305.5952</v>
      </c>
      <c r="D21" s="27" t="n">
        <v>192.272727272727</v>
      </c>
      <c r="E21" s="29" t="n">
        <v>285.8333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2001-02-07T18:32:15Z</dcterms:created>
  <dc:creator>cmallor</dc:creator>
  <dc:description/>
  <dc:language>en-US</dc:language>
  <cp:lastModifiedBy>cmallor</cp:lastModifiedBy>
  <cp:lastPrinted>2001-02-08T19:06:12Z</cp:lastPrinted>
  <cp:revision>0</cp:revision>
  <dc:subject/>
  <dc:title/>
</cp:coreProperties>
</file>