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<sst xmlns="http://schemas.openxmlformats.org/spreadsheetml/2006/main" count="19" uniqueCount="15">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</sst>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6384.783</c:v>
                </c:pt>
                <c:pt idx="1">
                  <c:v>32008.528</c:v>
                </c:pt>
                <c:pt idx="2">
                  <c:v>9842.325</c:v>
                </c:pt>
                <c:pt idx="3">
                  <c:v>50476.402</c:v>
                </c:pt>
                <c:pt idx="4">
                  <c:v>48258.624</c:v>
                </c:pt>
                <c:pt idx="5">
                  <c:v>47991.18</c:v>
                </c:pt>
                <c:pt idx="6">
                  <c:v>19921.365</c:v>
                </c:pt>
                <c:pt idx="7">
                  <c:v>18289.671</c:v>
                </c:pt>
                <c:pt idx="8">
                  <c:v>20451.642</c:v>
                </c:pt>
                <c:pt idx="9">
                  <c:v>9426.555</c:v>
                </c:pt>
                <c:pt idx="10">
                  <c:v>9745.209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7594.816</c:v>
                </c:pt>
                <c:pt idx="1">
                  <c:v>-17130.042</c:v>
                </c:pt>
                <c:pt idx="2">
                  <c:v>23508.009</c:v>
                </c:pt>
                <c:pt idx="3">
                  <c:v>60824.768</c:v>
                </c:pt>
                <c:pt idx="4">
                  <c:v>58154.323</c:v>
                </c:pt>
                <c:pt idx="5">
                  <c:v>57815.976</c:v>
                </c:pt>
                <c:pt idx="6">
                  <c:v>10023.377</c:v>
                </c:pt>
                <c:pt idx="7">
                  <c:v>9202.416</c:v>
                </c:pt>
                <c:pt idx="8">
                  <c:v>10294.671</c:v>
                </c:pt>
                <c:pt idx="9">
                  <c:v>-9379.313</c:v>
                </c:pt>
                <c:pt idx="10">
                  <c:v>-9696.295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-42646.239</c:v>
                </c:pt>
                <c:pt idx="2">
                  <c:v>-17669.724</c:v>
                </c:pt>
                <c:pt idx="3">
                  <c:v>-30449.603</c:v>
                </c:pt>
                <c:pt idx="4">
                  <c:v>-38817.387</c:v>
                </c:pt>
                <c:pt idx="5">
                  <c:v>-38588.407</c:v>
                </c:pt>
                <c:pt idx="6">
                  <c:v>19946.443</c:v>
                </c:pt>
                <c:pt idx="7">
                  <c:v>18312.703</c:v>
                </c:pt>
                <c:pt idx="8">
                  <c:v>20479.182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10661.56</c:v>
                </c:pt>
                <c:pt idx="2">
                  <c:v>9816.514</c:v>
                </c:pt>
                <c:pt idx="3">
                  <c:v>-20299.735</c:v>
                </c:pt>
                <c:pt idx="4">
                  <c:v>-19408.693</c:v>
                </c:pt>
                <c:pt idx="5">
                  <c:v>-19294.204</c:v>
                </c:pt>
                <c:pt idx="6">
                  <c:v>-9973.222</c:v>
                </c:pt>
                <c:pt idx="7">
                  <c:v>-9156.352</c:v>
                </c:pt>
                <c:pt idx="8">
                  <c:v>-10239.591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-1270.873</c:v>
                </c:pt>
                <c:pt idx="1">
                  <c:v>-2132.312</c:v>
                </c:pt>
                <c:pt idx="2">
                  <c:v>-1963.303</c:v>
                </c:pt>
                <c:pt idx="3">
                  <c:v>-2029.974</c:v>
                </c:pt>
                <c:pt idx="4">
                  <c:v>-1940.869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-12708.726</c:v>
                </c:pt>
                <c:pt idx="1">
                  <c:v>-10661.56</c:v>
                </c:pt>
                <c:pt idx="2">
                  <c:v>-39266.054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15646612"/>
        <c:axId val="91348702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0</c:v>
                </c:pt>
                <c:pt idx="1">
                  <c:v>2084.61399999999</c:v>
                </c:pt>
                <c:pt idx="2">
                  <c:v>3900.79400000001</c:v>
                </c:pt>
                <c:pt idx="3">
                  <c:v>58521.858</c:v>
                </c:pt>
                <c:pt idx="4">
                  <c:v>46245.998</c:v>
                </c:pt>
                <c:pt idx="5">
                  <c:v>47924.545</c:v>
                </c:pt>
                <c:pt idx="6">
                  <c:v>29944.741</c:v>
                </c:pt>
                <c:pt idx="7">
                  <c:v>27492.086</c:v>
                </c:pt>
                <c:pt idx="8">
                  <c:v>30746.313</c:v>
                </c:pt>
                <c:pt idx="9">
                  <c:v>47.2420000000002</c:v>
                </c:pt>
                <c:pt idx="10">
                  <c:v>48.9140000000007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-79.4150000000009</c:v>
                </c:pt>
                <c:pt idx="1">
                  <c:v>10612.247</c:v>
                </c:pt>
                <c:pt idx="2">
                  <c:v>0.753000000000611</c:v>
                </c:pt>
                <c:pt idx="3">
                  <c:v>10159.111</c:v>
                </c:pt>
                <c:pt idx="4">
                  <c:v>9711.003</c:v>
                </c:pt>
                <c:pt idx="5">
                  <c:v>9653.48</c:v>
                </c:pt>
                <c:pt idx="6">
                  <c:v>9976.636</c:v>
                </c:pt>
                <c:pt idx="7">
                  <c:v>9159.24</c:v>
                </c:pt>
                <c:pt idx="8">
                  <c:v>10242.506</c:v>
                </c:pt>
                <c:pt idx="9">
                  <c:v>0.145000000000437</c:v>
                </c:pt>
                <c:pt idx="10">
                  <c:v>0.161000000000058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5646612"/>
        <c:axId val="91348702"/>
      </c:lineChart>
      <c:catAx>
        <c:axId val="156466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348702"/>
        <c:crossesAt val="0"/>
        <c:auto val="1"/>
        <c:lblAlgn val="ctr"/>
        <c:lblOffset val="100"/>
        <c:noMultiLvlLbl val="0"/>
      </c:catAx>
      <c:valAx>
        <c:axId val="9134870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64661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7/11/00</a:t>
            </a:r>
          </a:p>
        </c:rich>
      </c:tx>
      <c:layout>
        <c:manualLayout>
          <c:xMode val="edge"/>
          <c:yMode val="edge"/>
          <c:x val="0.360211791958524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772158182119023"/>
          <c:y val="0.112857647474391"/>
          <c:w val="0.847884838122553"/>
          <c:h val="0.79300600494524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1.12253122941261</c:v>
                </c:pt>
                <c:pt idx="1">
                  <c:v>-0.228109309394541</c:v>
                </c:pt>
                <c:pt idx="2">
                  <c:v>0.866724780705883</c:v>
                </c:pt>
                <c:pt idx="3">
                  <c:v>-0.304780603411848</c:v>
                </c:pt>
                <c:pt idx="4">
                  <c:v>-0.456366097312105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40201864210468"/>
          <c:y val="0.898622394913458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7/12/00</a:t>
            </a:r>
          </a:p>
        </c:rich>
      </c:tx>
      <c:layout>
        <c:manualLayout>
          <c:xMode val="edge"/>
          <c:yMode val="edge"/>
          <c:x val="0.35104840508588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552643319205889"/>
          <c:y val="0.130690806820179"/>
          <c:w val="0.900513049297346"/>
          <c:h val="0.784144840921076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1.29101373065144</c:v>
                </c:pt>
                <c:pt idx="1">
                  <c:v>-0.19556727978436</c:v>
                </c:pt>
                <c:pt idx="2">
                  <c:v>0.955004518475336</c:v>
                </c:pt>
                <c:pt idx="3">
                  <c:v>-0.45430495449747</c:v>
                </c:pt>
                <c:pt idx="4">
                  <c:v>-0.596146014844946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52687932188267"/>
          <c:y val="0.910616980137107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7/12/00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222951952989976"/>
          <c:w val="0.993109340977371"/>
          <c:h val="0.65860122133886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6384.783</c:v>
                </c:pt>
                <c:pt idx="1">
                  <c:v>32008.528</c:v>
                </c:pt>
                <c:pt idx="2">
                  <c:v>9842.325</c:v>
                </c:pt>
                <c:pt idx="3">
                  <c:v>50476.402</c:v>
                </c:pt>
                <c:pt idx="4">
                  <c:v>48258.624</c:v>
                </c:pt>
                <c:pt idx="5">
                  <c:v>47991.18</c:v>
                </c:pt>
                <c:pt idx="6">
                  <c:v>19921.365</c:v>
                </c:pt>
                <c:pt idx="7">
                  <c:v>18289.671</c:v>
                </c:pt>
                <c:pt idx="8">
                  <c:v>20451.642</c:v>
                </c:pt>
                <c:pt idx="9">
                  <c:v>9426.555</c:v>
                </c:pt>
                <c:pt idx="10">
                  <c:v>9745.209</c:v>
                </c:pt>
                <c:pt idx="11">
                  <c:v>9689.016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7594.816</c:v>
                </c:pt>
                <c:pt idx="1">
                  <c:v>-17130.042</c:v>
                </c:pt>
                <c:pt idx="2">
                  <c:v>23508.009</c:v>
                </c:pt>
                <c:pt idx="3">
                  <c:v>60824.768</c:v>
                </c:pt>
                <c:pt idx="4">
                  <c:v>58154.323</c:v>
                </c:pt>
                <c:pt idx="5">
                  <c:v>57815.976</c:v>
                </c:pt>
                <c:pt idx="6">
                  <c:v>10023.377</c:v>
                </c:pt>
                <c:pt idx="7">
                  <c:v>9202.416</c:v>
                </c:pt>
                <c:pt idx="8">
                  <c:v>10294.671</c:v>
                </c:pt>
                <c:pt idx="9">
                  <c:v>-9379.313</c:v>
                </c:pt>
                <c:pt idx="10">
                  <c:v>-9696.295</c:v>
                </c:pt>
                <c:pt idx="11">
                  <c:v>-9647.904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-42646.239</c:v>
                </c:pt>
                <c:pt idx="2">
                  <c:v>-17669.724</c:v>
                </c:pt>
                <c:pt idx="3">
                  <c:v>-30449.603</c:v>
                </c:pt>
                <c:pt idx="4">
                  <c:v>-38817.387</c:v>
                </c:pt>
                <c:pt idx="5">
                  <c:v>-38588.407</c:v>
                </c:pt>
                <c:pt idx="6">
                  <c:v>19946.443</c:v>
                </c:pt>
                <c:pt idx="7">
                  <c:v>18312.703</c:v>
                </c:pt>
                <c:pt idx="8">
                  <c:v>20479.182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10661.56</c:v>
                </c:pt>
                <c:pt idx="2">
                  <c:v>9816.514</c:v>
                </c:pt>
                <c:pt idx="3">
                  <c:v>-20299.735</c:v>
                </c:pt>
                <c:pt idx="4">
                  <c:v>-19408.693</c:v>
                </c:pt>
                <c:pt idx="5">
                  <c:v>-19294.204</c:v>
                </c:pt>
                <c:pt idx="6">
                  <c:v>-9973.222</c:v>
                </c:pt>
                <c:pt idx="7">
                  <c:v>-9156.352</c:v>
                </c:pt>
                <c:pt idx="8">
                  <c:v>-10239.591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-1270.873</c:v>
                </c:pt>
                <c:pt idx="1">
                  <c:v>-2132.312</c:v>
                </c:pt>
                <c:pt idx="2">
                  <c:v>-1963.303</c:v>
                </c:pt>
                <c:pt idx="3">
                  <c:v>-2029.974</c:v>
                </c:pt>
                <c:pt idx="4">
                  <c:v>-1940.869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-12708.726</c:v>
                </c:pt>
                <c:pt idx="1">
                  <c:v>-10661.56</c:v>
                </c:pt>
                <c:pt idx="2">
                  <c:v>-39266.054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31984.679</c:v>
                </c:pt>
                <c:pt idx="2">
                  <c:v>19633.027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-9973.222</c:v>
                </c:pt>
                <c:pt idx="7">
                  <c:v>-9156.352</c:v>
                </c:pt>
                <c:pt idx="8">
                  <c:v>-10239.591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53175059"/>
        <c:axId val="33553501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0</c:v>
                </c:pt>
                <c:pt idx="1">
                  <c:v>2084.61399999999</c:v>
                </c:pt>
                <c:pt idx="2">
                  <c:v>3900.79400000001</c:v>
                </c:pt>
                <c:pt idx="3">
                  <c:v>58521.858</c:v>
                </c:pt>
                <c:pt idx="4">
                  <c:v>46245.998</c:v>
                </c:pt>
                <c:pt idx="5">
                  <c:v>47924.545</c:v>
                </c:pt>
                <c:pt idx="6">
                  <c:v>29944.741</c:v>
                </c:pt>
                <c:pt idx="7">
                  <c:v>27492.086</c:v>
                </c:pt>
                <c:pt idx="8">
                  <c:v>30746.313</c:v>
                </c:pt>
                <c:pt idx="9">
                  <c:v>47.2420000000002</c:v>
                </c:pt>
                <c:pt idx="10">
                  <c:v>48.9140000000007</c:v>
                </c:pt>
                <c:pt idx="11">
                  <c:v>41.1119999999992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175059"/>
        <c:axId val="33553501"/>
      </c:lineChart>
      <c:catAx>
        <c:axId val="531750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553501"/>
        <c:crossesAt val="0"/>
        <c:auto val="1"/>
        <c:lblAlgn val="ctr"/>
        <c:lblOffset val="100"/>
        <c:noMultiLvlLbl val="0"/>
      </c:catAx>
      <c:valAx>
        <c:axId val="3355350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17505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17830269286955"/>
          <c:y val="0.83684756308330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7/12/00</a:t>
            </a:r>
          </a:p>
        </c:rich>
      </c:tx>
      <c:layout>
        <c:manualLayout>
          <c:xMode val="edge"/>
          <c:yMode val="edge"/>
          <c:x val="0.389864939057868"/>
          <c:y val="0.06252166878539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4435049961568"/>
          <c:y val="0.206980238067722"/>
          <c:w val="0.972438783353464"/>
          <c:h val="0.7930197619322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36713</c:v>
                </c:pt>
                <c:pt idx="1">
                  <c:v>36714</c:v>
                </c:pt>
                <c:pt idx="2">
                  <c:v>36717</c:v>
                </c:pt>
                <c:pt idx="3">
                  <c:v>36718</c:v>
                </c:pt>
                <c:pt idx="4">
                  <c:v>36719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-560069.56849295</c:v>
                </c:pt>
                <c:pt idx="1">
                  <c:v>-620042.438025232</c:v>
                </c:pt>
                <c:pt idx="2">
                  <c:v>-646101.226617351</c:v>
                </c:pt>
                <c:pt idx="3">
                  <c:v>-579779.337834362</c:v>
                </c:pt>
                <c:pt idx="4">
                  <c:v>-823844.873317883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36713</c:v>
                </c:pt>
                <c:pt idx="1">
                  <c:v>36714</c:v>
                </c:pt>
                <c:pt idx="2">
                  <c:v>36717</c:v>
                </c:pt>
                <c:pt idx="3">
                  <c:v>36718</c:v>
                </c:pt>
                <c:pt idx="4">
                  <c:v>36719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-214825.254977662</c:v>
                </c:pt>
                <c:pt idx="1">
                  <c:v>502254.141549752</c:v>
                </c:pt>
                <c:pt idx="2">
                  <c:v>-43229.9158216157</c:v>
                </c:pt>
                <c:pt idx="3">
                  <c:v>6175.03415904669</c:v>
                </c:pt>
                <c:pt idx="4">
                  <c:v>339349.31099466</c:v>
                </c:pt>
              </c:numCache>
            </c:numRef>
          </c:val>
        </c:ser>
        <c:gapWidth val="150"/>
        <c:overlap val="0"/>
        <c:axId val="60983421"/>
        <c:axId val="32946590"/>
      </c:barChart>
      <c:catAx>
        <c:axId val="60983421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946590"/>
        <c:crossesAt val="0"/>
        <c:auto val="1"/>
        <c:lblAlgn val="ctr"/>
        <c:lblOffset val="100"/>
        <c:noMultiLvlLbl val="0"/>
      </c:catAx>
      <c:valAx>
        <c:axId val="3294659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98342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619852860437027"/>
          <c:y val="0.247197503755923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7/12/00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636930048145"/>
          <c:y val="0.175515882216555"/>
          <c:w val="0.963466440101954"/>
          <c:h val="0.8244841177834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36713</c:v>
                </c:pt>
                <c:pt idx="1">
                  <c:v>36714</c:v>
                </c:pt>
                <c:pt idx="2">
                  <c:v>36717</c:v>
                </c:pt>
                <c:pt idx="3">
                  <c:v>36718</c:v>
                </c:pt>
                <c:pt idx="4">
                  <c:v>36719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-214825.254977662</c:v>
                </c:pt>
                <c:pt idx="1">
                  <c:v>502254.141549752</c:v>
                </c:pt>
                <c:pt idx="2">
                  <c:v>-43229.9158216157</c:v>
                </c:pt>
                <c:pt idx="3">
                  <c:v>6175.03415904669</c:v>
                </c:pt>
                <c:pt idx="4">
                  <c:v>339349.31099466</c:v>
                </c:pt>
              </c:numCache>
            </c:numRef>
          </c:val>
        </c:ser>
        <c:gapWidth val="150"/>
        <c:overlap val="0"/>
        <c:axId val="42183246"/>
        <c:axId val="62036725"/>
      </c:barChart>
      <c:catAx>
        <c:axId val="42183246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036725"/>
        <c:crossesAt val="0"/>
        <c:auto val="1"/>
        <c:lblAlgn val="ctr"/>
        <c:lblOffset val="100"/>
        <c:noMultiLvlLbl val="0"/>
      </c:catAx>
      <c:valAx>
        <c:axId val="6203672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183246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7/12/00</a:t>
            </a:r>
          </a:p>
        </c:rich>
      </c:tx>
      <c:layout>
        <c:manualLayout>
          <c:xMode val="edge"/>
          <c:yMode val="edge"/>
          <c:x val="0.153102536561183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21066137874723"/>
          <c:w val="0.99311465476879"/>
          <c:h val="0.5729616237023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-397.801</c:v>
                </c:pt>
                <c:pt idx="1">
                  <c:v>21325.1</c:v>
                </c:pt>
                <c:pt idx="2">
                  <c:v>1.91100000000006</c:v>
                </c:pt>
                <c:pt idx="3">
                  <c:v>9.6620000000039</c:v>
                </c:pt>
                <c:pt idx="4">
                  <c:v>8.92700000000332</c:v>
                </c:pt>
                <c:pt idx="5">
                  <c:v>8.25200000000041</c:v>
                </c:pt>
                <c:pt idx="6">
                  <c:v>9974.835</c:v>
                </c:pt>
                <c:pt idx="7">
                  <c:v>9157.702</c:v>
                </c:pt>
                <c:pt idx="8">
                  <c:v>10240.937</c:v>
                </c:pt>
                <c:pt idx="9">
                  <c:v>1.15400000000045</c:v>
                </c:pt>
                <c:pt idx="10">
                  <c:v>1.01000000000022</c:v>
                </c:pt>
                <c:pt idx="11">
                  <c:v>0.819999999999709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-473.192000000001</c:v>
                </c:pt>
                <c:pt idx="1">
                  <c:v>-21369.97</c:v>
                </c:pt>
                <c:pt idx="2">
                  <c:v>4.54699999999502</c:v>
                </c:pt>
                <c:pt idx="3">
                  <c:v>60899.178</c:v>
                </c:pt>
                <c:pt idx="4">
                  <c:v>58226.012</c:v>
                </c:pt>
                <c:pt idx="5">
                  <c:v>57882.482</c:v>
                </c:pt>
                <c:pt idx="6">
                  <c:v>1.8010000000013</c:v>
                </c:pt>
                <c:pt idx="7">
                  <c:v>1.53899999999885</c:v>
                </c:pt>
                <c:pt idx="8">
                  <c:v>1.56999999999971</c:v>
                </c:pt>
                <c:pt idx="9">
                  <c:v>-1.00900000000001</c:v>
                </c:pt>
                <c:pt idx="10">
                  <c:v>-0.84900000000016</c:v>
                </c:pt>
                <c:pt idx="11">
                  <c:v>-0.680000000000291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-8.07800000000862</c:v>
                </c:pt>
                <c:pt idx="2">
                  <c:v>-3.42299999999887</c:v>
                </c:pt>
                <c:pt idx="3">
                  <c:v>-60893.348</c:v>
                </c:pt>
                <c:pt idx="4">
                  <c:v>-58222.409</c:v>
                </c:pt>
                <c:pt idx="5">
                  <c:v>-57879.12</c:v>
                </c:pt>
                <c:pt idx="6">
                  <c:v>3.35199999999895</c:v>
                </c:pt>
                <c:pt idx="7">
                  <c:v>2.82700000000114</c:v>
                </c:pt>
                <c:pt idx="8">
                  <c:v>2.84100000000035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2.01999999999862</c:v>
                </c:pt>
                <c:pt idx="2">
                  <c:v>1.90300000000207</c:v>
                </c:pt>
                <c:pt idx="3">
                  <c:v>-3.90499999999884</c:v>
                </c:pt>
                <c:pt idx="4">
                  <c:v>-3.67099999999846</c:v>
                </c:pt>
                <c:pt idx="5">
                  <c:v>-3.49099999999817</c:v>
                </c:pt>
                <c:pt idx="6">
                  <c:v>-1.67599999999948</c:v>
                </c:pt>
                <c:pt idx="7">
                  <c:v>-1.41399999999885</c:v>
                </c:pt>
                <c:pt idx="8">
                  <c:v>-1.42100000000028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10665.599</c:v>
                </c:pt>
                <c:pt idx="2">
                  <c:v>3.80399999999645</c:v>
                </c:pt>
                <c:pt idx="3">
                  <c:v>10147.915</c:v>
                </c:pt>
                <c:pt idx="4">
                  <c:v>9702.511</c:v>
                </c:pt>
                <c:pt idx="5">
                  <c:v>9645.357</c:v>
                </c:pt>
                <c:pt idx="6">
                  <c:v>-1.67599999999948</c:v>
                </c:pt>
                <c:pt idx="7">
                  <c:v>-1.41399999999885</c:v>
                </c:pt>
                <c:pt idx="8">
                  <c:v>-1.42100000000028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791.812</c:v>
                </c:pt>
                <c:pt idx="1">
                  <c:v>-2.01999999999862</c:v>
                </c:pt>
                <c:pt idx="2">
                  <c:v>-7.6079999999929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2729221"/>
        <c:axId val="60394366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-79.4150000000009</c:v>
                </c:pt>
                <c:pt idx="1">
                  <c:v>10612.247</c:v>
                </c:pt>
                <c:pt idx="2">
                  <c:v>0.753000000000611</c:v>
                </c:pt>
                <c:pt idx="3">
                  <c:v>10159.111</c:v>
                </c:pt>
                <c:pt idx="4">
                  <c:v>9711.003</c:v>
                </c:pt>
                <c:pt idx="5">
                  <c:v>9653.48</c:v>
                </c:pt>
                <c:pt idx="6">
                  <c:v>9976.636</c:v>
                </c:pt>
                <c:pt idx="7">
                  <c:v>9159.24</c:v>
                </c:pt>
                <c:pt idx="8">
                  <c:v>10242.506</c:v>
                </c:pt>
                <c:pt idx="9">
                  <c:v>0.145000000000437</c:v>
                </c:pt>
                <c:pt idx="10">
                  <c:v>0.161000000000058</c:v>
                </c:pt>
                <c:pt idx="11">
                  <c:v>0.139999999999418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729221"/>
        <c:axId val="60394366"/>
      </c:lineChart>
      <c:catAx>
        <c:axId val="272922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394366"/>
        <c:crossesAt val="0"/>
        <c:auto val="1"/>
        <c:lblAlgn val="ctr"/>
        <c:lblOffset val="100"/>
        <c:noMultiLvlLbl val="0"/>
      </c:catAx>
      <c:valAx>
        <c:axId val="6039436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2922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3523093447905"/>
          <c:y val="0.827481628368133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579779.337834362</v>
          </cell>
        </row>
        <row r="97">
          <cell r="D97">
            <v>823844.873317883</v>
          </cell>
        </row>
        <row r="142">
          <cell r="B142" t="str">
            <v>Palo</v>
          </cell>
          <cell r="C142">
            <v>856135.127325922</v>
          </cell>
          <cell r="D142">
            <v>607035.532214638</v>
          </cell>
        </row>
        <row r="143">
          <cell r="B143" t="str">
            <v>NP-15</v>
          </cell>
          <cell r="C143">
            <v>706305.977005479</v>
          </cell>
          <cell r="D143">
            <v>520643.538905838</v>
          </cell>
        </row>
        <row r="144">
          <cell r="B144" t="str">
            <v>MidC</v>
          </cell>
          <cell r="C144">
            <v>449063.783559127</v>
          </cell>
          <cell r="D144">
            <v>276990.896490484</v>
          </cell>
        </row>
        <row r="145">
          <cell r="B145" t="str">
            <v>SP-15</v>
          </cell>
          <cell r="C145">
            <v>319138.354667653</v>
          </cell>
          <cell r="D145">
            <v>172510.406958219</v>
          </cell>
        </row>
        <row r="146">
          <cell r="B146" t="str">
            <v>COB</v>
          </cell>
          <cell r="C146">
            <v>145697.831320079</v>
          </cell>
          <cell r="D146">
            <v>137979.385511859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18" colorId="64" zoomScale="70" zoomScaleNormal="70" zoomScalePageLayoutView="100" workbookViewId="0">
      <selection pane="topLeft" activeCell="F112" activeCellId="0" sqref="F1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Palo</v>
      </c>
      <c r="E26" s="4" t="n">
        <f aca="false">[10]CALILTPercenCont!D142</f>
        <v>607035.532214638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Palo</v>
      </c>
      <c r="O26" s="4" t="n">
        <f aca="false">[10]CALILTPercenCont!C142</f>
        <v>856135.127325922</v>
      </c>
      <c r="P26" s="9"/>
    </row>
    <row r="27" customFormat="false" ht="12.75" hidden="false" customHeight="false" outlineLevel="0" collapsed="false">
      <c r="D27" s="3" t="str">
        <f aca="false">N27</f>
        <v>NP-15</v>
      </c>
      <c r="E27" s="4" t="n">
        <f aca="false">[10]CALILTPercenCont!D143</f>
        <v>520643.538905838</v>
      </c>
      <c r="H27" s="10" t="s">
        <v>4</v>
      </c>
      <c r="I27" s="11"/>
      <c r="J27" s="11"/>
      <c r="K27" s="12" t="n">
        <f aca="false">O39</f>
        <v>823844.873317883</v>
      </c>
      <c r="N27" s="13" t="str">
        <f aca="false">[10]CALILTPercenCont!B143</f>
        <v>NP-15</v>
      </c>
      <c r="O27" s="4" t="n">
        <f aca="false">[10]CALILTPercenCont!C143</f>
        <v>706305.977005479</v>
      </c>
      <c r="P27" s="9"/>
    </row>
    <row r="28" customFormat="false" ht="12.75" hidden="false" customHeight="false" outlineLevel="0" collapsed="false">
      <c r="D28" s="3" t="str">
        <f aca="false">N28</f>
        <v>MidC</v>
      </c>
      <c r="E28" s="4" t="n">
        <f aca="false">[10]CALILTPercenCont!D144</f>
        <v>276990.896490484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MidC</v>
      </c>
      <c r="O28" s="4" t="n">
        <f aca="false">[10]CALILTPercenCont!C144</f>
        <v>449063.783559127</v>
      </c>
      <c r="P28" s="9"/>
    </row>
    <row r="29" customFormat="false" ht="13.5" hidden="false" customHeight="false" outlineLevel="0" collapsed="false">
      <c r="D29" s="3" t="str">
        <f aca="false">N29</f>
        <v>SP-15</v>
      </c>
      <c r="E29" s="4" t="n">
        <f aca="false">[10]CALILTPercenCont!D145</f>
        <v>172510.406958219</v>
      </c>
      <c r="H29" s="15" t="s">
        <v>6</v>
      </c>
      <c r="I29" s="16"/>
      <c r="J29" s="16"/>
      <c r="K29" s="17" t="str">
        <f aca="false">IF(K27&gt;K28,"IDEA","NO IDEA")</f>
        <v>NO IDEA</v>
      </c>
      <c r="N29" s="13" t="str">
        <f aca="false">[10]CALILTPercenCont!B145</f>
        <v>SP-15</v>
      </c>
      <c r="O29" s="4" t="n">
        <f aca="false">[10]CALILTPercenCont!C145</f>
        <v>319138.354667653</v>
      </c>
      <c r="P29" s="9"/>
    </row>
    <row r="30" customFormat="false" ht="12.75" hidden="false" customHeight="false" outlineLevel="0" collapsed="false">
      <c r="D30" s="3" t="str">
        <f aca="false">N30</f>
        <v>COB</v>
      </c>
      <c r="E30" s="4" t="n">
        <f aca="false">[10]CALILTPercenCont!D146</f>
        <v>137979.385511859</v>
      </c>
      <c r="N30" s="13" t="str">
        <f aca="false">[10]CALILTPercenCont!B146</f>
        <v>COB</v>
      </c>
      <c r="O30" s="4" t="n">
        <f aca="false">[10]CALILTPercenCont!C146</f>
        <v>145697.831320079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579779.337834362</v>
      </c>
      <c r="F39" s="31"/>
      <c r="G39" s="31"/>
      <c r="H39" s="31"/>
      <c r="N39" s="36" t="s">
        <v>8</v>
      </c>
      <c r="O39" s="37" t="n">
        <f aca="false">[10]CALILTPercenCont!D97</f>
        <v>823844.873317883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244065.535483522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