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u" sheetId="1" state="visible" r:id="rId3"/>
    <sheet name="EEIM" sheetId="2" state="visible" r:id="rId4"/>
  </sheets>
  <definedNames>
    <definedName function="false" hidden="false" localSheetId="1" name="_xlnm.Print_Area" vbProcedure="false">EEIM!$A$1:$BI$169</definedName>
    <definedName function="false" hidden="false" localSheetId="1" name="_xlnm.Print_Titles" vbProcedure="false">EEIM!$A:$B,EEIM!$1:$10</definedName>
  </definedNames>
  <calcPr iterateCount="3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<sst xmlns="http://schemas.openxmlformats.org/spreadsheetml/2006/main" count="297" uniqueCount="161">
  <si>
    <t xml:space="preserve">ENRON CAPITAL &amp; TRADE RESOURCES</t>
  </si>
  <si>
    <t xml:space="preserve">Enron de Mexico</t>
  </si>
  <si>
    <t xml:space="preserve">Report Date:</t>
  </si>
  <si>
    <t xml:space="preserve">Enron Energia Industrial de Mexico S. de R.L. de C.V.</t>
  </si>
  <si>
    <t xml:space="preserve">COST SUMMARY ($ thousands)</t>
  </si>
  <si>
    <t xml:space="preserve">Expenditures to date:</t>
  </si>
  <si>
    <t xml:space="preserve">as of 05/31/00</t>
  </si>
  <si>
    <t xml:space="preserve">Control Budget</t>
  </si>
  <si>
    <t xml:space="preserve">Actuals</t>
  </si>
  <si>
    <t xml:space="preserve">Control Budet</t>
  </si>
  <si>
    <t xml:space="preserve">Current Estimate</t>
  </si>
  <si>
    <t xml:space="preserve">Actuals to Date</t>
  </si>
  <si>
    <t xml:space="preserve">Estimate to Complete</t>
  </si>
  <si>
    <t xml:space="preserve">Total to Complete</t>
  </si>
  <si>
    <t xml:space="preserve">Variance</t>
  </si>
  <si>
    <t xml:space="preserve">%</t>
  </si>
  <si>
    <t xml:space="preserve">Project</t>
  </si>
  <si>
    <t xml:space="preserve">MW</t>
  </si>
  <si>
    <t xml:space="preserve">from CE</t>
  </si>
  <si>
    <t xml:space="preserve">Complete</t>
  </si>
  <si>
    <t xml:space="preserve">Vitro</t>
  </si>
  <si>
    <t xml:space="preserve">TOTAL PROGRAM</t>
  </si>
  <si>
    <t xml:space="preserve">  Target $$/MW</t>
  </si>
  <si>
    <t xml:space="preserve">Changes to Control Budget Explanations</t>
  </si>
  <si>
    <t xml:space="preserve">Current Estimate vs Actual Variance Explanations (000s)</t>
  </si>
  <si>
    <t xml:space="preserve">ENRON NORTH AMERICA</t>
  </si>
  <si>
    <t xml:space="preserve">Anticipated</t>
  </si>
  <si>
    <t xml:space="preserve">Expense /</t>
  </si>
  <si>
    <t xml:space="preserve">ENA</t>
  </si>
  <si>
    <t xml:space="preserve">Increase /</t>
  </si>
  <si>
    <t xml:space="preserve">(Mo-to-date)</t>
  </si>
  <si>
    <t xml:space="preserve">ESTIMATE</t>
  </si>
  <si>
    <t xml:space="preserve">TOTAL</t>
  </si>
  <si>
    <t xml:space="preserve">Vendor</t>
  </si>
  <si>
    <t xml:space="preserve">Responsibility</t>
  </si>
  <si>
    <t xml:space="preserve">Enron Contact</t>
  </si>
  <si>
    <t xml:space="preserve">Certainty</t>
  </si>
  <si>
    <t xml:space="preserve">Capital</t>
  </si>
  <si>
    <t xml:space="preserve">(Savings)</t>
  </si>
  <si>
    <t xml:space="preserve">Total ProjENA</t>
  </si>
  <si>
    <t xml:space="preserve">TO COMPLETE</t>
  </si>
  <si>
    <t xml:space="preserve">PROJECT</t>
  </si>
  <si>
    <t xml:space="preserve">VARIANCE</t>
  </si>
  <si>
    <t xml:space="preserve">Comments</t>
  </si>
  <si>
    <t xml:space="preserve">5/1/00</t>
  </si>
  <si>
    <t xml:space="preserve">MAJOR EQUIPMENT</t>
  </si>
  <si>
    <t xml:space="preserve">TURBINE UNITS -GE 7FA</t>
  </si>
  <si>
    <t xml:space="preserve">Assumes August Project Funding</t>
  </si>
  <si>
    <t xml:space="preserve">IDC</t>
  </si>
  <si>
    <t xml:space="preserve">Subtotal GE</t>
  </si>
  <si>
    <t xml:space="preserve">SPARE PARTS</t>
  </si>
  <si>
    <t xml:space="preserve">AUX TRANSFORMERS</t>
  </si>
  <si>
    <t xml:space="preserve">LOAD CENTER TRANSFORMERS</t>
  </si>
  <si>
    <t xml:space="preserve">CIRCUIT BREAKERS</t>
  </si>
  <si>
    <t xml:space="preserve">TD OF I-ABB</t>
  </si>
  <si>
    <t xml:space="preserve">FREIGHT - TRANSFORMERS</t>
  </si>
  <si>
    <t xml:space="preserve">TRANSFORMER INSTALLATION</t>
  </si>
  <si>
    <t xml:space="preserve">OFF LOAD CIRCUIT BREAKERS</t>
  </si>
  <si>
    <t xml:space="preserve">MISC TVA REQUIREMENTS</t>
  </si>
  <si>
    <t xml:space="preserve">Major and BOP Equipment</t>
  </si>
  <si>
    <t xml:space="preserve">Mitsui</t>
  </si>
  <si>
    <t xml:space="preserve">Subtotal Other Major Equipment</t>
  </si>
  <si>
    <t xml:space="preserve">TOTAL MAJOR EQUIPMENT</t>
  </si>
  <si>
    <t xml:space="preserve">MITSUI SITE CONSTRUCTION COSTS</t>
  </si>
  <si>
    <t xml:space="preserve">General Provisions</t>
  </si>
  <si>
    <t xml:space="preserve">LABOR</t>
  </si>
  <si>
    <t xml:space="preserve">MATERIALS</t>
  </si>
  <si>
    <t xml:space="preserve">ENGINEERING, PROJECT &amp; CONTRUCTION  MANAGEMENT, START-UP</t>
  </si>
  <si>
    <t xml:space="preserve">STORAGE &amp; FINAL FREIGHT TO SITE</t>
  </si>
  <si>
    <t xml:space="preserve">IMPORT DUTIES</t>
  </si>
  <si>
    <t xml:space="preserve">BROKER &amp; CUSTOMS FEES</t>
  </si>
  <si>
    <t xml:space="preserve">TOTAL General Provisions</t>
  </si>
  <si>
    <t xml:space="preserve">BOP Procurement</t>
  </si>
  <si>
    <t xml:space="preserve">A/G PIPING</t>
  </si>
  <si>
    <t xml:space="preserve">A/G ELENARICAL</t>
  </si>
  <si>
    <t xml:space="preserve">INSTRUMENTATION</t>
  </si>
  <si>
    <t xml:space="preserve">EQUIPMENT</t>
  </si>
  <si>
    <t xml:space="preserve">TOTAL BOP Procurement</t>
  </si>
  <si>
    <t xml:space="preserve">Construction</t>
  </si>
  <si>
    <t xml:space="preserve">SITE PREPARATION/IMPROVEMENTS - S</t>
  </si>
  <si>
    <t xml:space="preserve">SITE PREPARATION/IMPROVEMENTS - M</t>
  </si>
  <si>
    <t xml:space="preserve">UNDERGROUND ELENARICAL - L &amp; S</t>
  </si>
  <si>
    <t xml:space="preserve">UNDERGROUND ELENARICAL - M</t>
  </si>
  <si>
    <t xml:space="preserve">UNDERGROUND PIPING - L &amp; S</t>
  </si>
  <si>
    <t xml:space="preserve">UNDERGROUND PIPING - M</t>
  </si>
  <si>
    <t xml:space="preserve">CONCRETE - L &amp; S</t>
  </si>
  <si>
    <t xml:space="preserve">CONCRETE - M</t>
  </si>
  <si>
    <t xml:space="preserve">GROUT - L &amp; S</t>
  </si>
  <si>
    <t xml:space="preserve">GROUT - M</t>
  </si>
  <si>
    <t xml:space="preserve">STRUCTURAL STEEL - L</t>
  </si>
  <si>
    <t xml:space="preserve">STRUCTURAL STEEL - M</t>
  </si>
  <si>
    <t xml:space="preserve">ARCHITENAURAL -S</t>
  </si>
  <si>
    <t xml:space="preserve">BUILDINGS -S</t>
  </si>
  <si>
    <t xml:space="preserve">A/G PIPING - L &amp; S</t>
  </si>
  <si>
    <t xml:space="preserve">A/G ELENARICAL - L &amp; S</t>
  </si>
  <si>
    <t xml:space="preserve">INSTRUMENTATION - L &amp; S</t>
  </si>
  <si>
    <t xml:space="preserve">INSULATION &amp; PAINTING -S</t>
  </si>
  <si>
    <t xml:space="preserve">MECHANICAL EQUIPMENT - L &amp; S</t>
  </si>
  <si>
    <t xml:space="preserve">PLANT STARTUP - L &amp; S</t>
  </si>
  <si>
    <t xml:space="preserve">BACKCHARGE</t>
  </si>
  <si>
    <t xml:space="preserve">TOTAL Construction</t>
  </si>
  <si>
    <t xml:space="preserve">Switchyard</t>
  </si>
  <si>
    <t xml:space="preserve">ELECTRICAL INTERCONNECT</t>
  </si>
  <si>
    <t xml:space="preserve">TOTAL SWITCHYARD</t>
  </si>
  <si>
    <t xml:space="preserve">TOTAL Mitsui SITE CONSTRUCTION COSTS</t>
  </si>
  <si>
    <t xml:space="preserve">OVERHEADS &amp; FEES</t>
  </si>
  <si>
    <t xml:space="preserve">EE&amp; CC</t>
  </si>
  <si>
    <t xml:space="preserve">EECC</t>
  </si>
  <si>
    <t xml:space="preserve">BASE FEE</t>
  </si>
  <si>
    <t xml:space="preserve">SCHEDULED BONUS</t>
  </si>
  <si>
    <t xml:space="preserve">COST SAVINGS</t>
  </si>
  <si>
    <t xml:space="preserve">Other</t>
  </si>
  <si>
    <t xml:space="preserve">TOTAL OVERHEADS &amp; FEES</t>
  </si>
  <si>
    <t xml:space="preserve">ADDERS OUTSIDE MITSUI SCOPE</t>
  </si>
  <si>
    <t xml:space="preserve">TOTAL ADDERS</t>
  </si>
  <si>
    <t xml:space="preserve">ENA PROJECT COSTS</t>
  </si>
  <si>
    <t xml:space="preserve">MOBILIZATION OF O&amp;M</t>
  </si>
  <si>
    <t xml:space="preserve">Mobilization Fee OEC</t>
  </si>
  <si>
    <t xml:space="preserve">Reimbursble Costs OEC</t>
  </si>
  <si>
    <t xml:space="preserve">   Subtotal Mobilization of O&amp;M</t>
  </si>
  <si>
    <t xml:space="preserve">SALES TAX ON EQUIPMENT</t>
  </si>
  <si>
    <t xml:space="preserve">LAND ACQUISITION</t>
  </si>
  <si>
    <t xml:space="preserve">Land Option</t>
  </si>
  <si>
    <t xml:space="preserve">Title Commitment</t>
  </si>
  <si>
    <t xml:space="preserve">Land Purchase</t>
  </si>
  <si>
    <t xml:space="preserve">Subtotal Land Acquisition</t>
  </si>
  <si>
    <t xml:space="preserve">ENVIRONMENTAL PERMITTING</t>
  </si>
  <si>
    <t xml:space="preserve">Air Permitting</t>
  </si>
  <si>
    <t xml:space="preserve">Expense</t>
  </si>
  <si>
    <t xml:space="preserve">Groundwater</t>
  </si>
  <si>
    <t xml:space="preserve">Other </t>
  </si>
  <si>
    <t xml:space="preserve">Subtotal Environmental Permitting</t>
  </si>
  <si>
    <t xml:space="preserve">POWER INTERCONNECTION</t>
  </si>
  <si>
    <t xml:space="preserve">GAS INTERCONNECTION</t>
  </si>
  <si>
    <t xml:space="preserve">START-UP FUEL</t>
  </si>
  <si>
    <t xml:space="preserve">Power Sales</t>
  </si>
  <si>
    <t xml:space="preserve">Fuel Cost</t>
  </si>
  <si>
    <t xml:space="preserve">Subtotal Net Startup Fuel</t>
  </si>
  <si>
    <t xml:space="preserve">INSURANCE DURING CONSTR</t>
  </si>
  <si>
    <t xml:space="preserve">CAPITALIZED SALARIES</t>
  </si>
  <si>
    <t xml:space="preserve">DEVELOPMENT EXPENSES</t>
  </si>
  <si>
    <t xml:space="preserve">Development</t>
  </si>
  <si>
    <t xml:space="preserve">Bank's Engineer</t>
  </si>
  <si>
    <t xml:space="preserve">Lender's Out of Pocket</t>
  </si>
  <si>
    <t xml:space="preserve">Owner's Engineer</t>
  </si>
  <si>
    <t xml:space="preserve">Working Capital</t>
  </si>
  <si>
    <t xml:space="preserve">TOTAL DEVELOPMENT EXPENSE</t>
  </si>
  <si>
    <t xml:space="preserve">LEGAL EXPENSES</t>
  </si>
  <si>
    <t xml:space="preserve">Total</t>
  </si>
  <si>
    <t xml:space="preserve">TOTAL LEGAL EXPENSE</t>
  </si>
  <si>
    <t xml:space="preserve">FINANCING DURING CONSTRUCTION</t>
  </si>
  <si>
    <t xml:space="preserve">Interest During Construction</t>
  </si>
  <si>
    <t xml:space="preserve">Financing Fees</t>
  </si>
  <si>
    <t xml:space="preserve">Commitment Fees</t>
  </si>
  <si>
    <t xml:space="preserve">VAT Expense</t>
  </si>
  <si>
    <t xml:space="preserve">VAT Recovery during Construction Draw</t>
  </si>
  <si>
    <t xml:space="preserve">ENA TOTAL PROJECT Costs</t>
  </si>
  <si>
    <t xml:space="preserve">CONTINGENCY</t>
  </si>
  <si>
    <t xml:space="preserve">\</t>
  </si>
  <si>
    <t xml:space="preserve">GRAND TOTAL </t>
  </si>
  <si>
    <t xml:space="preserve">$/Kw</t>
  </si>
</sst>
</file>

<file path=xl/styles.xml><?xml version="1.0" encoding="utf-8"?>
<styleSheet xmlns="http://schemas.openxmlformats.org/spreadsheetml/2006/main">
  <numFmts count="86">
    <numFmt numFmtId="164" formatCode="General"/>
    <numFmt numFmtId="165" formatCode="_-* #,##0\ _F_-;\-* #,##0\ _F_-;_-* &quot;- &quot;_F_-;_-@_-"/>
    <numFmt numFmtId="166" formatCode="#.0%"/>
    <numFmt numFmtId="167" formatCode="#,###.#"/>
    <numFmt numFmtId="168" formatCode="#,###.0#"/>
    <numFmt numFmtId="169" formatCode="[$-409]#,##0_);[RED]\(#,##0\)"/>
    <numFmt numFmtId="170" formatCode="\$#,##0_);[RED]&quot;($&quot;#,##0\)"/>
    <numFmt numFmtId="171" formatCode="0.00&quot;  &quot;"/>
    <numFmt numFmtId="172" formatCode="mmm\.yy"/>
    <numFmt numFmtId="173" formatCode="_ * #,##0_)_£_ ;_ * \(#,##0\)_£_ ;_ * \-_)_£_ ;_ @_ "/>
    <numFmt numFmtId="174" formatCode="0%_);[RED]\(0%\)"/>
    <numFmt numFmtId="175" formatCode="_-* #,##0.00\ _F_-;\-* #,##0.00\ _F_-;_-* \-??\ _F_-;_-@_-"/>
    <numFmt numFmtId="176" formatCode="#.##%"/>
    <numFmt numFmtId="177" formatCode="000"/>
    <numFmt numFmtId="178" formatCode="0000&quot; - &quot;0000"/>
    <numFmt numFmtId="179" formatCode="[$-409]#,##0.00_);[RED]\(#,##0.00\)"/>
    <numFmt numFmtId="180" formatCode="\$#,##0.00_);[RED]&quot;($&quot;#,##0.00\)"/>
    <numFmt numFmtId="181" formatCode="0.0&quot;  &quot;"/>
    <numFmt numFmtId="182" formatCode="\$0.0"/>
    <numFmt numFmtId="183" formatCode="m\-d\-yy"/>
    <numFmt numFmtId="184" formatCode="_-* #,##0_-;\-* #,##0_-;_-* \-_-;_-@_-"/>
    <numFmt numFmtId="185" formatCode="_(* #,##0_);_(* \(#,##0\);_(* \-_);_(@_)"/>
    <numFmt numFmtId="186" formatCode="\$#,##0.0;[RED]&quot;($&quot;#,##0.0\)"/>
    <numFmt numFmtId="187" formatCode="#,##0_);[RED]\(#,##0\)*1,000"/>
    <numFmt numFmtId="188" formatCode="0.000"/>
    <numFmt numFmtId="189" formatCode="_-* #,##0.00_-;\-* #,##0.00_-;_-* \-??_-;_-@_-"/>
    <numFmt numFmtId="190" formatCode="#,##0.00"/>
    <numFmt numFmtId="191" formatCode="_(* #,##0.00_);_(* \(#,##0.00\);_(* \-??_);_(@_)"/>
    <numFmt numFmtId="192" formatCode="#,##0.00_);\(#,##0.0\)"/>
    <numFmt numFmtId="193" formatCode="#,##0.00_);[RED]\(#,##0.00\)*1000"/>
    <numFmt numFmtId="194" formatCode="_-\$* #,##0_-;&quot;-$&quot;* #,##0_-;_-\$* \-_-;_-@_-"/>
    <numFmt numFmtId="195" formatCode="#,##0\£_);[RED]\(#,##0&quot;£)&quot;"/>
    <numFmt numFmtId="196" formatCode="\$#,##0;[RED]&quot;-$&quot;#,##0"/>
    <numFmt numFmtId="197" formatCode="_(\$* #,##0_);_(\$* \(#,##0\);_(\$* \-_);_(@_)"/>
    <numFmt numFmtId="198" formatCode="0.00000&quot;  &quot;"/>
    <numFmt numFmtId="199" formatCode="d\.m\.yy\ h:mm"/>
    <numFmt numFmtId="200" formatCode="#,##0.000_);\(#,##0.000\)"/>
    <numFmt numFmtId="201" formatCode="_(&quot;R$&quot;* #,##0_);_(&quot;R$&quot;* \(#,##0\);_(&quot;R$&quot;* \-_);_(@_)"/>
    <numFmt numFmtId="202" formatCode="00\-000"/>
    <numFmt numFmtId="203" formatCode="#.#%"/>
    <numFmt numFmtId="204" formatCode="\£#,##0;[RED]&quot;-£&quot;#,##0"/>
    <numFmt numFmtId="205" formatCode="_-\£* #,##0_-;&quot;-£&quot;* #,##0_-;_-\£* \-_-;_-@_-"/>
    <numFmt numFmtId="206" formatCode="0.0%_);[RED]\(0.0%\)"/>
    <numFmt numFmtId="207" formatCode="_-* #,##0&quot; F&quot;_-;\-* #,##0&quot; F&quot;_-;_-* &quot;- F&quot;_-;_-@_-"/>
    <numFmt numFmtId="208" formatCode="0%\);[RED]\(0%\)"/>
    <numFmt numFmtId="209" formatCode="_-\£* #,##0.00_-;&quot;-£&quot;* #,##0.00_-;_-\£* \-??_-;_-@_-"/>
    <numFmt numFmtId="210" formatCode="_(* #,##0.0000_);_(* \(#,##0.0000\);_(* \-??_);_(@_)"/>
    <numFmt numFmtId="211" formatCode="_-\$* #,##0.00_-;&quot;-$&quot;* #,##0.00_-;_-\$* \-??_-;_-@_-"/>
    <numFmt numFmtId="212" formatCode="#,##0.00\£_);\(#,##0.00&quot;£)&quot;"/>
    <numFmt numFmtId="213" formatCode="\$#,##0.00;[RED]&quot;-$&quot;#,##0.00"/>
    <numFmt numFmtId="214" formatCode="_(\$* #,##0.00_);_(\$* \(#,##0.00\);_(\$* \-??_);_(@_)"/>
    <numFmt numFmtId="215" formatCode="#,##0.000_);[RED]\(#,##0.000\)"/>
    <numFmt numFmtId="216" formatCode="0&quot;  &quot;"/>
    <numFmt numFmtId="217" formatCode="#,##0.0;[RED]\(#,##0.0\)"/>
    <numFmt numFmtId="218" formatCode="_(&quot;R$&quot;* #,##0.00_);_(&quot;R$&quot;* \(#,##0.00\);_(&quot;R$&quot;* \-??_);_(@_)"/>
    <numFmt numFmtId="219" formatCode="#,###"/>
    <numFmt numFmtId="220" formatCode="\£#,##0.00;[RED]&quot;-£&quot;#,##0.00"/>
    <numFmt numFmtId="221" formatCode="#,##0.0_);[RED]\(#,##0.0\)*1000"/>
    <numFmt numFmtId="222" formatCode="_-* #,##0.00&quot; F&quot;_-;\-* #,##0.00&quot; F&quot;_-;_-* \-??&quot; F&quot;_-;_-@_-"/>
    <numFmt numFmtId="223" formatCode="#,##0\£_);\(#,##0&quot;£)&quot;"/>
    <numFmt numFmtId="224" formatCode="0.00"/>
    <numFmt numFmtId="225" formatCode="#,##0.00&quot; $&quot;;[RED]\-#,##0.00&quot; $&quot;"/>
    <numFmt numFmtId="226" formatCode="[$-409]h:mm"/>
    <numFmt numFmtId="227" formatCode="#,##0.0_);[RED]\(#,##0\)"/>
    <numFmt numFmtId="228" formatCode=";;;"/>
    <numFmt numFmtId="229" formatCode="_-* #,##0.0_-;\-* #,##0.0_-;_-* \-??_-;_-@_-"/>
    <numFmt numFmtId="230" formatCode="#,##0.00&quot; $&quot;;\-#,##0.00&quot; $&quot;"/>
    <numFmt numFmtId="231" formatCode="[$-409]#,##0_);\(#,##0\)"/>
    <numFmt numFmtId="232" formatCode="0.00_)"/>
    <numFmt numFmtId="233" formatCode="d/m/yy\ h:mm"/>
    <numFmt numFmtId="234" formatCode="General_)"/>
    <numFmt numFmtId="235" formatCode="#,##0"/>
    <numFmt numFmtId="236" formatCode="#,##0.0_);\(#,##0.0\)"/>
    <numFmt numFmtId="237" formatCode="#,##0.0000_);[RED]\(#,##0.0000\)"/>
    <numFmt numFmtId="238" formatCode="0"/>
    <numFmt numFmtId="239" formatCode="0.00%"/>
    <numFmt numFmtId="240" formatCode="mmmm\ d&quot;, &quot;yyyy"/>
    <numFmt numFmtId="241" formatCode="[$-409]m/d/yyyy"/>
    <numFmt numFmtId="242" formatCode="_(\$* #,##0_);_(\$* \(#,##0\);_(\$* \-??_);_(@_)"/>
    <numFmt numFmtId="243" formatCode="0%"/>
    <numFmt numFmtId="244" formatCode="0.0%"/>
    <numFmt numFmtId="245" formatCode="[$-409]d\-mmm"/>
    <numFmt numFmtId="246" formatCode="_(* #,##0_);_(* \(#,##0\);_(* \-??_);_(@_)"/>
    <numFmt numFmtId="247" formatCode="@"/>
    <numFmt numFmtId="248" formatCode="\$#,##0"/>
    <numFmt numFmtId="249" formatCode="\$#,##0_);&quot;($&quot;#,##0\)"/>
  </numFmts>
  <fonts count="6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6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0000FF"/>
      <name val="Arial"/>
      <family val="2"/>
    </font>
    <font>
      <sz val="12"/>
      <color rgb="FF0000FF"/>
      <name val="Arial"/>
      <family val="2"/>
    </font>
    <font>
      <sz val="9"/>
      <name val="Arial"/>
      <family val="2"/>
    </font>
    <font>
      <b val="true"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double"/>
      <bottom style="thin"/>
      <diagonal/>
    </border>
  </borders>
  <cellStyleXfs count="146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4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3" borderId="0" applyFont="true" applyBorder="false" applyAlignment="false" applyProtection="false"/>
    <xf numFmtId="164" fontId="14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2" applyFont="true" applyBorder="true" applyAlignment="false" applyProtection="false"/>
    <xf numFmtId="164" fontId="13" fillId="4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4" fillId="0" borderId="0" applyFont="true" applyBorder="false" applyAlignment="false" applyProtection="false"/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applyFont="true" applyBorder="false" applyAlignment="false" applyProtection="false"/>
    <xf numFmtId="230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5" borderId="0" applyFont="true" applyBorder="false" applyAlignment="false" applyProtection="false"/>
    <xf numFmtId="23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55" fillId="0" borderId="2" applyFont="true" applyBorder="true" applyAlignment="true" applyProtection="false">
      <alignment horizontal="general" vertical="bottom" textRotation="0" wrapText="false" indent="0" shrinkToFit="false"/>
    </xf>
  </cellStyleXfs>
  <cellXfs count="1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240" fontId="5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0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0" fontId="6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0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6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1" fontId="5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0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2" fontId="58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8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8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58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0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8" fillId="5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8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2" fontId="58" fillId="5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8" fillId="5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8" fillId="5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58" fillId="5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5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2" fontId="58" fillId="5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8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8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8" fillId="5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2" fontId="58" fillId="5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58" fillId="5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4" fontId="5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4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4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2" fontId="5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18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8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3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1" fontId="61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9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246" fontId="5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6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246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6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5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6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6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5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246" fontId="6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8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8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6" fontId="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6" fontId="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9" fillId="0" borderId="0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6" fontId="5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8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4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5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5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5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8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45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CTUAL" xfId="114"/>
    <cellStyle name="Comma [0]_ACTUAL NA -OBU" xfId="115"/>
    <cellStyle name="Comma [0]_Actual vs." xfId="116"/>
    <cellStyle name="Comma [0]_algasdefault" xfId="117"/>
    <cellStyle name="Comma [0]_Alternative1" xfId="118"/>
    <cellStyle name="Comma [0]_Alternative1_1" xfId="119"/>
    <cellStyle name="Comma [0]_App E" xfId="120"/>
    <cellStyle name="Comma [0]_Apr" xfId="121"/>
    <cellStyle name="Comma [0]_Arapahoe" xfId="122"/>
    <cellStyle name="Comma [0]_Assumptions" xfId="123"/>
    <cellStyle name="Comma [0]_bahiadefault" xfId="124"/>
    <cellStyle name="Comma [0]_Book3" xfId="125"/>
    <cellStyle name="Comma [0]_BOP" xfId="126"/>
    <cellStyle name="Comma [0]_BOPBAL1" xfId="127"/>
    <cellStyle name="Comma [0]_BOPCBU" xfId="128"/>
    <cellStyle name="Comma [0]_BOPCBU (2)" xfId="129"/>
    <cellStyle name="Comma [0]_BOPCBU96" xfId="130"/>
    <cellStyle name="Comma [0]_BSAPPE.XLS" xfId="131"/>
    <cellStyle name="Comma [0]_Calculations" xfId="132"/>
    <cellStyle name="Comma [0]_Calculations (2)" xfId="133"/>
    <cellStyle name="Comma [0]_Calculations II" xfId="134"/>
    <cellStyle name="Comma [0]_Calculations III" xfId="135"/>
    <cellStyle name="Comma [0]_Calculations_1" xfId="136"/>
    <cellStyle name="Comma [0]_CAPEX" xfId="137"/>
    <cellStyle name="Comma [0]_CAPEX94" xfId="138"/>
    <cellStyle name="Comma [0]_CBU BOX CHART V PLAN" xfId="139"/>
    <cellStyle name="Comma [0]_CCA" xfId="140"/>
    <cellStyle name="Comma [0]_CCOCPX" xfId="141"/>
    <cellStyle name="Comma [0]_CHANGES.XLS" xfId="142"/>
    <cellStyle name="Comma [0]_Charts" xfId="143"/>
    <cellStyle name="Comma [0]_Comm File" xfId="144"/>
    <cellStyle name="Comma [0]_coperdefault" xfId="145"/>
    <cellStyle name="Comma [0]_Corp method" xfId="146"/>
    <cellStyle name="Comma [0]_CTCUR" xfId="147"/>
    <cellStyle name="Comma [0]_CUMPLTCH" xfId="148"/>
    <cellStyle name="Comma [0]_DEFAULT" xfId="149"/>
    <cellStyle name="Comma [0]_dimon" xfId="150"/>
    <cellStyle name="Comma [0]_Dowell C1b" xfId="151"/>
    <cellStyle name="Comma [0]_Dowell-C1a" xfId="152"/>
    <cellStyle name="Comma [0]_E&amp;ONW1" xfId="153"/>
    <cellStyle name="Comma [0]_E&amp;ONW2" xfId="154"/>
    <cellStyle name="Comma [0]_E&amp;OOCPX" xfId="155"/>
    <cellStyle name="Comma [0]_emserdefault" xfId="156"/>
    <cellStyle name="Comma [0]_F&amp;COCPX" xfId="157"/>
    <cellStyle name="Comma [0]_FEBRUARY" xfId="158"/>
    <cellStyle name="Comma [0]_FF" xfId="159"/>
    <cellStyle name="Comma [0]_FP 20 A (1)" xfId="160"/>
    <cellStyle name="Comma [0]_FP 20 A (2)" xfId="161"/>
    <cellStyle name="Comma [0]_FP-20 (App. E)" xfId="162"/>
    <cellStyle name="Comma [0]_FP-20 (App.A) " xfId="163"/>
    <cellStyle name="Comma [0]_FP-20 (App.D)" xfId="164"/>
    <cellStyle name="Comma [0]_FP-20(App.B)" xfId="165"/>
    <cellStyle name="Comma [0]_FP-20(C1) (a)" xfId="166"/>
    <cellStyle name="Comma [0]_FP-20(C1) (a) (2)" xfId="167"/>
    <cellStyle name="Comma [0]_FP-20(C1) (b)" xfId="168"/>
    <cellStyle name="Comma [0]_FP-20(C1) (b) " xfId="169"/>
    <cellStyle name="Comma [0]_FP-20(C1) (b) (2)" xfId="170"/>
    <cellStyle name="Comma [0]_GCM" xfId="171"/>
    <cellStyle name="Comma [0]_GenAssum" xfId="172"/>
    <cellStyle name="Comma [0]_GP C1a" xfId="173"/>
    <cellStyle name="Comma [0]_GP C1b" xfId="174"/>
    <cellStyle name="Comma [0]_GP_EI_3" xfId="175"/>
    <cellStyle name="Comma [0]_GQ C1A" xfId="176"/>
    <cellStyle name="Comma [0]_GQ C1B" xfId="177"/>
    <cellStyle name="Comma [0]_Inputs" xfId="178"/>
    <cellStyle name="Comma [0]_IPM C1b" xfId="179"/>
    <cellStyle name="Comma [0]_IPMC1a" xfId="180"/>
    <cellStyle name="Comma [0]_IS-Hold" xfId="181"/>
    <cellStyle name="Comma [0]_ITOCPX" xfId="182"/>
    <cellStyle name="Comma [0]_jancf" xfId="183"/>
    <cellStyle name="Comma [0]_JUNMTH55" xfId="184"/>
    <cellStyle name="Comma [0]_JUNMTH57" xfId="185"/>
    <cellStyle name="Comma [0]_JUNYTD55" xfId="186"/>
    <cellStyle name="Comma [0]_JUNYTD57" xfId="187"/>
    <cellStyle name="Comma [0]_laroux" xfId="188"/>
    <cellStyle name="Comma [0]_laroux_1" xfId="189"/>
    <cellStyle name="Comma [0]_laroux_1995" xfId="190"/>
    <cellStyle name="Comma [0]_laroux_1_dimon" xfId="191"/>
    <cellStyle name="Comma [0]_laroux_1_dimon_1" xfId="192"/>
    <cellStyle name="Comma [0]_laroux_1_laroux" xfId="193"/>
    <cellStyle name="Comma [0]_laroux_1_pldt" xfId="194"/>
    <cellStyle name="Comma [0]_laroux_1_PLDT_dimon" xfId="195"/>
    <cellStyle name="Comma [0]_laroux_1_VERA" xfId="196"/>
    <cellStyle name="Comma [0]_laroux_1_VIRUS-EDY" xfId="197"/>
    <cellStyle name="Comma [0]_laroux_2" xfId="198"/>
    <cellStyle name="Comma [0]_laroux_2_dimon" xfId="199"/>
    <cellStyle name="Comma [0]_laroux_2_dimon_1" xfId="200"/>
    <cellStyle name="Comma [0]_laroux_2_dimon_2" xfId="201"/>
    <cellStyle name="Comma [0]_laroux_2_laroux" xfId="202"/>
    <cellStyle name="Comma [0]_laroux_2_laroux_dimon" xfId="203"/>
    <cellStyle name="Comma [0]_laroux_2_pldt" xfId="204"/>
    <cellStyle name="Comma [0]_laroux_2_VERA" xfId="205"/>
    <cellStyle name="Comma [0]_laroux_3" xfId="206"/>
    <cellStyle name="Comma [0]_laroux_3_dimon" xfId="207"/>
    <cellStyle name="Comma [0]_laroux_dimon" xfId="208"/>
    <cellStyle name="Comma [0]_laroux_dimon_1" xfId="209"/>
    <cellStyle name="Comma [0]_laroux_laroux" xfId="210"/>
    <cellStyle name="Comma [0]_laroux_laroux_1" xfId="211"/>
    <cellStyle name="Comma [0]_laroux_laroux_dimon" xfId="212"/>
    <cellStyle name="Comma [0]_laroux_MATERAL2" xfId="213"/>
    <cellStyle name="Comma [0]_laroux_MATERAL2_dimon" xfId="214"/>
    <cellStyle name="Comma [0]_laroux_MATERAL2_laroux" xfId="215"/>
    <cellStyle name="Comma [0]_laroux_MATERAL2_laroux_dimon" xfId="216"/>
    <cellStyle name="Comma [0]_laroux_MATERAL2_pldt" xfId="217"/>
    <cellStyle name="Comma [0]_laroux_MATERAL2_VERA" xfId="218"/>
    <cellStyle name="Comma [0]_laroux_MATERAL2_VIRUS-EDY" xfId="219"/>
    <cellStyle name="Comma [0]_laroux_mud plant bolted" xfId="220"/>
    <cellStyle name="Comma [0]_laroux_mud plant bolted_dimon" xfId="221"/>
    <cellStyle name="Comma [0]_laroux_mud plant bolted_dimon_1" xfId="222"/>
    <cellStyle name="Comma [0]_laroux_pldt" xfId="223"/>
    <cellStyle name="Comma [0]_laroux_VERA" xfId="224"/>
    <cellStyle name="Comma [0]_laroux_VERA_1" xfId="225"/>
    <cellStyle name="Comma [0]_laroux_VIRUS-EDY" xfId="226"/>
    <cellStyle name="Comma [0]_MATERAL2" xfId="227"/>
    <cellStyle name="Comma [0]_MATERAL2_dimon" xfId="228"/>
    <cellStyle name="Comma [0]_MATERAL2_dimon_1" xfId="229"/>
    <cellStyle name="Comma [0]_MKGOCPX" xfId="230"/>
    <cellStyle name="Comma [0]_MOBCPX" xfId="231"/>
    <cellStyle name="Comma [0]_mud plant bolted" xfId="232"/>
    <cellStyle name="Comma [0]_mud plant bolted_dimon" xfId="233"/>
    <cellStyle name="Comma [0]_mud plant bolted_laroux" xfId="234"/>
    <cellStyle name="Comma [0]_mud plant bolted_laroux_dimon" xfId="235"/>
    <cellStyle name="Comma [0]_mud plant bolted_pldt" xfId="236"/>
    <cellStyle name="Comma [0]_mud plant bolted_VERA" xfId="237"/>
    <cellStyle name="Comma [0]_mud plant bolted_VIRUS-EDY" xfId="238"/>
    <cellStyle name="Comma [0]_NA WITHOUT GOV'T &amp; PNX" xfId="239"/>
    <cellStyle name="Comma [0]_NAOBU10" xfId="240"/>
    <cellStyle name="Comma [0]_NAT ACCT" xfId="241"/>
    <cellStyle name="Comma [0]_NSACTUAL.XLS" xfId="242"/>
    <cellStyle name="Comma [0]_NX00" xfId="243"/>
    <cellStyle name="Comma [0]_Odner" xfId="244"/>
    <cellStyle name="Comma [0]_Odner (2)" xfId="245"/>
    <cellStyle name="Comma [0]_Odner (3)" xfId="246"/>
    <cellStyle name="Comma [0]_OSMOCPX" xfId="247"/>
    <cellStyle name="Comma [0]_Other Months" xfId="248"/>
    <cellStyle name="Comma [0]_Outlook" xfId="249"/>
    <cellStyle name="Comma [0]_pbdefault" xfId="250"/>
    <cellStyle name="Comma [0]_percentages" xfId="251"/>
    <cellStyle name="Comma [0]_PERSONAL" xfId="252"/>
    <cellStyle name="Comma [0]_PGMKOCPX" xfId="253"/>
    <cellStyle name="Comma [0]_PGNW1" xfId="254"/>
    <cellStyle name="Comma [0]_PGNW2" xfId="255"/>
    <cellStyle name="Comma [0]_PGNWOCPX" xfId="256"/>
    <cellStyle name="Comma [0]_Pink" xfId="257"/>
    <cellStyle name="Comma [0]_Plan" xfId="258"/>
    <cellStyle name="Comma [0]_PLANT" xfId="259"/>
    <cellStyle name="Comma [0]_PLDT" xfId="260"/>
    <cellStyle name="Comma [0]_pldt_1" xfId="261"/>
    <cellStyle name="Comma [0]_PLDT_1_dimon" xfId="262"/>
    <cellStyle name="Comma [0]_pldt_Calculations" xfId="263"/>
    <cellStyle name="Comma [0]_PLDT_dimon" xfId="264"/>
    <cellStyle name="Comma [0]_priccurv" xfId="265"/>
    <cellStyle name="Comma [0]_PROCDS&amp;G" xfId="266"/>
    <cellStyle name="Comma [0]_PROFILE4" xfId="267"/>
    <cellStyle name="Comma [0]_Projects" xfId="268"/>
    <cellStyle name="Comma [0]_Quarter End Months" xfId="269"/>
    <cellStyle name="Comma [0]_r1" xfId="270"/>
    <cellStyle name="Comma [0]_RFI" xfId="271"/>
    <cellStyle name="Comma [0]_RFI_1" xfId="272"/>
    <cellStyle name="Comma [0]_Sales Order" xfId="273"/>
    <cellStyle name="Comma [0]_SATOCPX" xfId="274"/>
    <cellStyle name="Comma [0]_Sheet1" xfId="275"/>
    <cellStyle name="Comma [0]_Sheet1_dimon" xfId="276"/>
    <cellStyle name="Comma [0]_SHENREPT" xfId="277"/>
    <cellStyle name="Comma [0]_Snr. CO" xfId="278"/>
    <cellStyle name="Comma [0]_sprint contr" xfId="279"/>
    <cellStyle name="Comma [0]_Subcont File" xfId="280"/>
    <cellStyle name="Comma [0]_Summary Info" xfId="281"/>
    <cellStyle name="Comma [0]_SUMPAGE" xfId="282"/>
    <cellStyle name="Comma [0]_TMSNW1" xfId="283"/>
    <cellStyle name="Comma [0]_TMSNW2" xfId="284"/>
    <cellStyle name="Comma [0]_TMSOCPX" xfId="285"/>
    <cellStyle name="Comma [0]_TOTAL MTH" xfId="286"/>
    <cellStyle name="Comma [0]_TOTAL YTD" xfId="287"/>
    <cellStyle name="Comma [0]_TRANSDSC.XLS" xfId="288"/>
    <cellStyle name="Comma [0]_TRANSFXA.XLS" xfId="289"/>
    <cellStyle name="Comma [0]_TRANSFXA.XLS_1" xfId="290"/>
    <cellStyle name="Comma [0]_TRANSIME.XLS" xfId="291"/>
    <cellStyle name="Comma [0]_TRANSIME.XLS_TRANSDSC.XLS" xfId="292"/>
    <cellStyle name="Comma [0]_TRANSIME.XLS_TRANSFXA.XLS" xfId="293"/>
    <cellStyle name="Comma [0]_VIRUS-EDY" xfId="294"/>
    <cellStyle name="Comma [0]_White" xfId="295"/>
    <cellStyle name="Comma [0]_WO Var. &amp; Tot. Exp." xfId="296"/>
    <cellStyle name="Comma [0]_WSP" xfId="297"/>
    <cellStyle name="Comma [0]_yrcao" xfId="298"/>
    <cellStyle name="Comma [0]_YREND55" xfId="299"/>
    <cellStyle name="Comma [0]_YREND57" xfId="300"/>
    <cellStyle name="Comma [0]_YTDCUR" xfId="301"/>
    <cellStyle name="Comma_12matrix" xfId="302"/>
    <cellStyle name="Comma_1995" xfId="303"/>
    <cellStyle name="Comma_A" xfId="304"/>
    <cellStyle name="Comma_A_dimon" xfId="305"/>
    <cellStyle name="Comma_ACTUAL" xfId="306"/>
    <cellStyle name="Comma_ACTUAL NA -OBU" xfId="307"/>
    <cellStyle name="Comma_Actual vs." xfId="308"/>
    <cellStyle name="Comma_algasdefault" xfId="309"/>
    <cellStyle name="Comma_algasdefault_1" xfId="310"/>
    <cellStyle name="Comma_Alternative1" xfId="311"/>
    <cellStyle name="Comma_Alternative1_1" xfId="312"/>
    <cellStyle name="Comma_App E" xfId="313"/>
    <cellStyle name="Comma_Apr" xfId="314"/>
    <cellStyle name="Comma_Arapahoe" xfId="315"/>
    <cellStyle name="Comma_Assumptions" xfId="316"/>
    <cellStyle name="Comma_bahiadefault" xfId="317"/>
    <cellStyle name="Comma_bahiadefault_1" xfId="318"/>
    <cellStyle name="Comma_Book3" xfId="319"/>
    <cellStyle name="Comma_BOP" xfId="320"/>
    <cellStyle name="Comma_BOPBAL1" xfId="321"/>
    <cellStyle name="Comma_BOPCBU" xfId="322"/>
    <cellStyle name="Comma_BOPCBU (2)" xfId="323"/>
    <cellStyle name="Comma_BOPCBU96" xfId="324"/>
    <cellStyle name="Comma_BSAPPE.XLS" xfId="325"/>
    <cellStyle name="Comma_C-Cap intensity" xfId="326"/>
    <cellStyle name="Comma_C-Capex%rev" xfId="327"/>
    <cellStyle name="Comma_C-Line per Staff" xfId="328"/>
    <cellStyle name="Comma_C-lines distribution" xfId="329"/>
    <cellStyle name="Comma_C-Orig PLDT lines" xfId="330"/>
    <cellStyle name="Comma_C-Ret on Rev" xfId="331"/>
    <cellStyle name="Comma_C-ROACE" xfId="332"/>
    <cellStyle name="Comma_Calculations" xfId="333"/>
    <cellStyle name="Comma_Calculations (2)" xfId="334"/>
    <cellStyle name="Comma_Calculations II" xfId="335"/>
    <cellStyle name="Comma_Calculations III" xfId="336"/>
    <cellStyle name="Comma_Calculations_1" xfId="337"/>
    <cellStyle name="Comma_Capex" xfId="338"/>
    <cellStyle name="Comma_Capex per line" xfId="339"/>
    <cellStyle name="Comma_Capex%rev" xfId="340"/>
    <cellStyle name="Comma_CAPEX94" xfId="341"/>
    <cellStyle name="Comma_CAPEX_dimon" xfId="342"/>
    <cellStyle name="Comma_CBU BOX CHART V PLAN" xfId="343"/>
    <cellStyle name="Comma_CCA" xfId="344"/>
    <cellStyle name="Comma_CCOCPX" xfId="345"/>
    <cellStyle name="Comma_CHANGES.XLS" xfId="346"/>
    <cellStyle name="Comma_Charts" xfId="347"/>
    <cellStyle name="Comma_Cht-Capex per line" xfId="348"/>
    <cellStyle name="Comma_Cht-Cum Real Opr Cf" xfId="349"/>
    <cellStyle name="Comma_Cht-Dep%Rev" xfId="350"/>
    <cellStyle name="Comma_Cht-Real Opr Cf" xfId="351"/>
    <cellStyle name="Comma_Cht-Rev dist" xfId="352"/>
    <cellStyle name="Comma_Cht-Rev p line" xfId="353"/>
    <cellStyle name="Comma_Cht-Rev per Staff" xfId="354"/>
    <cellStyle name="Comma_Cht-Staff cost%revenue" xfId="355"/>
    <cellStyle name="Comma_Comm File" xfId="356"/>
    <cellStyle name="Comma_coperdefault" xfId="357"/>
    <cellStyle name="Comma_coperdefault_1" xfId="358"/>
    <cellStyle name="Comma_Corp method" xfId="359"/>
    <cellStyle name="Comma_CROCF" xfId="360"/>
    <cellStyle name="Comma_CTCUR" xfId="361"/>
    <cellStyle name="Comma_Cum Real Opr Cf" xfId="362"/>
    <cellStyle name="Comma_CUMPLTCH" xfId="363"/>
    <cellStyle name="Comma_DEFAULT" xfId="364"/>
    <cellStyle name="Comma_Demand Fcst." xfId="365"/>
    <cellStyle name="Comma_Dep%Rev" xfId="366"/>
    <cellStyle name="Comma_dimon" xfId="367"/>
    <cellStyle name="Comma_Dowell C1b" xfId="368"/>
    <cellStyle name="Comma_Dowell-C1a" xfId="369"/>
    <cellStyle name="Comma_E&amp;ONW1" xfId="370"/>
    <cellStyle name="Comma_E&amp;ONW2" xfId="371"/>
    <cellStyle name="Comma_E&amp;OOCPX" xfId="372"/>
    <cellStyle name="Comma_emserdefault" xfId="373"/>
    <cellStyle name="Comma_emserdefault_1" xfId="374"/>
    <cellStyle name="Comma_EPS" xfId="375"/>
    <cellStyle name="Comma_F&amp;COCPX" xfId="376"/>
    <cellStyle name="Comma_FEBRUARY" xfId="377"/>
    <cellStyle name="Comma_FF" xfId="378"/>
    <cellStyle name="Comma_FP 20 A (1)" xfId="379"/>
    <cellStyle name="Comma_FP 20 A (2)" xfId="380"/>
    <cellStyle name="Comma_FP-20 (App. E)" xfId="381"/>
    <cellStyle name="Comma_FP-20 (App.A) " xfId="382"/>
    <cellStyle name="Comma_FP-20 (App.D)" xfId="383"/>
    <cellStyle name="Comma_FP-20(App.B)" xfId="384"/>
    <cellStyle name="Comma_FP-20(C1) (a)" xfId="385"/>
    <cellStyle name="Comma_FP-20(C1) (a) (2)" xfId="386"/>
    <cellStyle name="Comma_FP-20(C1) (b)" xfId="387"/>
    <cellStyle name="Comma_FP-20(C1) (b) " xfId="388"/>
    <cellStyle name="Comma_FP-20(C1) (b) (2)" xfId="389"/>
    <cellStyle name="Comma_GCM" xfId="390"/>
    <cellStyle name="Comma_GenAssum" xfId="391"/>
    <cellStyle name="Comma_GP C1a" xfId="392"/>
    <cellStyle name="Comma_GP C1b" xfId="393"/>
    <cellStyle name="Comma_GP_EI_3" xfId="394"/>
    <cellStyle name="Comma_GQ C1A" xfId="395"/>
    <cellStyle name="Comma_GQ C1B" xfId="396"/>
    <cellStyle name="Comma_Inputs" xfId="397"/>
    <cellStyle name="Comma_IPM C1b" xfId="398"/>
    <cellStyle name="Comma_IPMC1a" xfId="399"/>
    <cellStyle name="Comma_IRR" xfId="400"/>
    <cellStyle name="Comma_IS-Hold" xfId="401"/>
    <cellStyle name="Comma_ITOCPX" xfId="402"/>
    <cellStyle name="Comma_jancf" xfId="403"/>
    <cellStyle name="Comma_JUNMTH55" xfId="404"/>
    <cellStyle name="Comma_JUNMTH57" xfId="405"/>
    <cellStyle name="Comma_JUNYTD55" xfId="406"/>
    <cellStyle name="Comma_JUNYTD57" xfId="407"/>
    <cellStyle name="Comma_laroux" xfId="408"/>
    <cellStyle name="Comma_laroux_1" xfId="409"/>
    <cellStyle name="Comma_laroux_1995" xfId="410"/>
    <cellStyle name="Comma_laroux_1_dimon" xfId="411"/>
    <cellStyle name="Comma_laroux_1_dimon_1" xfId="412"/>
    <cellStyle name="Comma_laroux_1_laroux" xfId="413"/>
    <cellStyle name="Comma_laroux_1_pldt" xfId="414"/>
    <cellStyle name="Comma_laroux_1_pldt_1" xfId="415"/>
    <cellStyle name="Comma_laroux_1_PLDT_dimon" xfId="416"/>
    <cellStyle name="Comma_laroux_1_VERA" xfId="417"/>
    <cellStyle name="Comma_laroux_1_VERA_1" xfId="418"/>
    <cellStyle name="Comma_laroux_1_VIRUS-EDY" xfId="419"/>
    <cellStyle name="Comma_laroux_2" xfId="420"/>
    <cellStyle name="Comma_laroux_2_dimon" xfId="421"/>
    <cellStyle name="Comma_laroux_2_dimon_1" xfId="422"/>
    <cellStyle name="Comma_laroux_2_dimon_2" xfId="423"/>
    <cellStyle name="Comma_laroux_2_laroux" xfId="424"/>
    <cellStyle name="Comma_laroux_2_laroux_dimon" xfId="425"/>
    <cellStyle name="Comma_laroux_2_pldt" xfId="426"/>
    <cellStyle name="Comma_laroux_2_pldt_1" xfId="427"/>
    <cellStyle name="Comma_laroux_2_PLDT_dimon" xfId="428"/>
    <cellStyle name="Comma_laroux_2_VERA" xfId="429"/>
    <cellStyle name="Comma_laroux_2_VERA_1" xfId="430"/>
    <cellStyle name="Comma_laroux_3" xfId="431"/>
    <cellStyle name="Comma_laroux_3_dimon" xfId="432"/>
    <cellStyle name="Comma_laroux_3_dimon_1" xfId="433"/>
    <cellStyle name="Comma_laroux_3_dimon_2" xfId="434"/>
    <cellStyle name="Comma_laroux_dimon" xfId="435"/>
    <cellStyle name="Comma_laroux_dimon_1" xfId="436"/>
    <cellStyle name="Comma_laroux_laroux" xfId="437"/>
    <cellStyle name="Comma_laroux_laroux_1" xfId="438"/>
    <cellStyle name="Comma_laroux_laroux_dimon" xfId="439"/>
    <cellStyle name="Comma_laroux_pldt" xfId="440"/>
    <cellStyle name="Comma_laroux_pldt_1" xfId="441"/>
    <cellStyle name="Comma_laroux_VERA" xfId="442"/>
    <cellStyle name="Comma_laroux_VERA_1" xfId="443"/>
    <cellStyle name="Comma_laroux_VIRUS-EDY" xfId="444"/>
    <cellStyle name="Comma_Line Inst." xfId="445"/>
    <cellStyle name="Comma_MATERAL2" xfId="446"/>
    <cellStyle name="Comma_MATERAL2_dimon" xfId="447"/>
    <cellStyle name="Comma_MATERAL2_dimon_1" xfId="448"/>
    <cellStyle name="Comma_MKGOCPX" xfId="449"/>
    <cellStyle name="Comma_Mkt Shr" xfId="450"/>
    <cellStyle name="Comma_MOBCPX" xfId="451"/>
    <cellStyle name="Comma_mud plant bolted" xfId="452"/>
    <cellStyle name="Comma_NA WITHOUT GOV'T &amp; PNX" xfId="453"/>
    <cellStyle name="Comma_NAOBU10" xfId="454"/>
    <cellStyle name="Comma_NAT ACCT" xfId="455"/>
    <cellStyle name="Comma_NCR-C&amp;W Val" xfId="456"/>
    <cellStyle name="Comma_NCR-Cap intensity" xfId="457"/>
    <cellStyle name="Comma_NCR-Line per Staff" xfId="458"/>
    <cellStyle name="Comma_NCR-Rev dist" xfId="459"/>
    <cellStyle name="Comma_NSACTUAL.XLS" xfId="460"/>
    <cellStyle name="Comma_NX00" xfId="461"/>
    <cellStyle name="Comma_Odner" xfId="462"/>
    <cellStyle name="Comma_Odner (2)" xfId="463"/>
    <cellStyle name="Comma_Odner (3)" xfId="464"/>
    <cellStyle name="Comma_Op Cost Break" xfId="465"/>
    <cellStyle name="Comma_OSMOCPX" xfId="466"/>
    <cellStyle name="Comma_Other Months" xfId="467"/>
    <cellStyle name="Comma_Outlook" xfId="468"/>
    <cellStyle name="Comma_pbdefault" xfId="469"/>
    <cellStyle name="Comma_pbdefault_1" xfId="470"/>
    <cellStyle name="Comma_percentages" xfId="471"/>
    <cellStyle name="Comma_PERSONAL" xfId="472"/>
    <cellStyle name="Comma_PGMKOCPX" xfId="473"/>
    <cellStyle name="Comma_PGNW1" xfId="474"/>
    <cellStyle name="Comma_PGNW2" xfId="475"/>
    <cellStyle name="Comma_PGNWOCPX" xfId="476"/>
    <cellStyle name="Comma_Pink" xfId="477"/>
    <cellStyle name="Comma_Plan" xfId="478"/>
    <cellStyle name="Comma_PLANT" xfId="479"/>
    <cellStyle name="Comma_PLDT" xfId="480"/>
    <cellStyle name="Comma_pldt_1" xfId="481"/>
    <cellStyle name="Comma_PLDT_1_dimon" xfId="482"/>
    <cellStyle name="Comma_pldt_2" xfId="483"/>
    <cellStyle name="Comma_pldt_Calculations" xfId="484"/>
    <cellStyle name="Comma_PLDT_dimon" xfId="485"/>
    <cellStyle name="Comma_priccurv" xfId="486"/>
    <cellStyle name="Comma_PROCDS&amp;G" xfId="487"/>
    <cellStyle name="Comma_PROFILE4" xfId="488"/>
    <cellStyle name="Comma_Projects" xfId="489"/>
    <cellStyle name="Comma_Quarter End Months" xfId="490"/>
    <cellStyle name="Comma_r1" xfId="491"/>
    <cellStyle name="Comma_Real Opr Cf" xfId="492"/>
    <cellStyle name="Comma_Real Rev per Staff (1)" xfId="493"/>
    <cellStyle name="Comma_Real Rev per Staff (2)" xfId="494"/>
    <cellStyle name="Comma_Region 2-C&amp;W" xfId="495"/>
    <cellStyle name="Comma_Return on Rev" xfId="496"/>
    <cellStyle name="Comma_Rev p line" xfId="497"/>
    <cellStyle name="Comma_RFI" xfId="498"/>
    <cellStyle name="Comma_RFI_1" xfId="499"/>
    <cellStyle name="Comma_ROACE" xfId="500"/>
    <cellStyle name="Comma_ROCF (Tot)" xfId="501"/>
    <cellStyle name="Comma_Sales Order" xfId="502"/>
    <cellStyle name="Comma_SATOCPX" xfId="503"/>
    <cellStyle name="Comma_Sheet1" xfId="504"/>
    <cellStyle name="Comma_Sheet1_dimon" xfId="505"/>
    <cellStyle name="Comma_SHENREPT" xfId="506"/>
    <cellStyle name="Comma_Snr. CO" xfId="507"/>
    <cellStyle name="Comma_sprint contr" xfId="508"/>
    <cellStyle name="Comma_Staff cost%rev" xfId="509"/>
    <cellStyle name="Comma_Subcont File" xfId="510"/>
    <cellStyle name="Comma_Summary Info" xfId="511"/>
    <cellStyle name="Comma_SUMPAGE" xfId="512"/>
    <cellStyle name="Comma_TMSNW1" xfId="513"/>
    <cellStyle name="Comma_TMSNW2" xfId="514"/>
    <cellStyle name="Comma_TMSOCPX" xfId="515"/>
    <cellStyle name="Comma_TOTAL MTH" xfId="516"/>
    <cellStyle name="Comma_TOTAL YTD" xfId="517"/>
    <cellStyle name="Comma_Total-Rev dist." xfId="518"/>
    <cellStyle name="Comma_TRANSDSC.XLS" xfId="519"/>
    <cellStyle name="Comma_TRANSFXA.XLS" xfId="520"/>
    <cellStyle name="Comma_TRANSFXA.XLS_1" xfId="521"/>
    <cellStyle name="Comma_TRANSIME.XLS" xfId="522"/>
    <cellStyle name="Comma_TRANSIME.XLS_TRANSDSC.XLS" xfId="523"/>
    <cellStyle name="Comma_TRANSIME.XLS_TRANSFXA.XLS" xfId="524"/>
    <cellStyle name="Comma_VIRUS-EDY" xfId="525"/>
    <cellStyle name="Comma_White" xfId="526"/>
    <cellStyle name="Comma_WO Var. &amp; Tot. Exp." xfId="527"/>
    <cellStyle name="Comma_WSP" xfId="528"/>
    <cellStyle name="Comma_yrcao" xfId="529"/>
    <cellStyle name="Comma_YREND55" xfId="530"/>
    <cellStyle name="Comma_YREND57" xfId="531"/>
    <cellStyle name="Comma_YTDCUR" xfId="532"/>
    <cellStyle name="Currency [0]_12matrix" xfId="533"/>
    <cellStyle name="Currency [0]_1995" xfId="534"/>
    <cellStyle name="Currency [0]_A" xfId="535"/>
    <cellStyle name="Currency [0]_A_dimon" xfId="536"/>
    <cellStyle name="Currency [0]_ACTUAL" xfId="537"/>
    <cellStyle name="Currency [0]_ACTUAL NA -OBU" xfId="538"/>
    <cellStyle name="Currency [0]_Actual vs." xfId="539"/>
    <cellStyle name="Currency [0]_algasdefault" xfId="540"/>
    <cellStyle name="Currency [0]_Alternative1" xfId="541"/>
    <cellStyle name="Currency [0]_Alternative1_1" xfId="542"/>
    <cellStyle name="Currency [0]_App E" xfId="543"/>
    <cellStyle name="Currency [0]_Apr" xfId="544"/>
    <cellStyle name="Currency [0]_Arapahoe" xfId="545"/>
    <cellStyle name="Currency [0]_Assumptions" xfId="546"/>
    <cellStyle name="Currency [0]_bahiadefault" xfId="547"/>
    <cellStyle name="Currency [0]_Book3" xfId="548"/>
    <cellStyle name="Currency [0]_BOP" xfId="549"/>
    <cellStyle name="Currency [0]_BOPBAL1" xfId="550"/>
    <cellStyle name="Currency [0]_BOPCBU" xfId="551"/>
    <cellStyle name="Currency [0]_BOPCBU (2)" xfId="552"/>
    <cellStyle name="Currency [0]_BOPCBU96" xfId="553"/>
    <cellStyle name="Currency [0]_BSAPPE.XLS" xfId="554"/>
    <cellStyle name="Currency [0]_Calculations" xfId="555"/>
    <cellStyle name="Currency [0]_Calculations (2)" xfId="556"/>
    <cellStyle name="Currency [0]_Calculations II" xfId="557"/>
    <cellStyle name="Currency [0]_Calculations III" xfId="558"/>
    <cellStyle name="Currency [0]_Calculations_1" xfId="559"/>
    <cellStyle name="Currency [0]_CAPEX" xfId="560"/>
    <cellStyle name="Currency [0]_CAPEX94" xfId="561"/>
    <cellStyle name="Currency [0]_Cardig GHS" xfId="562"/>
    <cellStyle name="Currency [0]_Cash Flows" xfId="563"/>
    <cellStyle name="Currency [0]_CBU BOX CHART V PLAN" xfId="564"/>
    <cellStyle name="Currency [0]_CCA" xfId="565"/>
    <cellStyle name="Currency [0]_CCOCPX" xfId="566"/>
    <cellStyle name="Currency [0]_CHANGES.XLS" xfId="567"/>
    <cellStyle name="Currency [0]_Charts" xfId="568"/>
    <cellStyle name="Currency [0]_Comm File" xfId="569"/>
    <cellStyle name="Currency [0]_coperdefault" xfId="570"/>
    <cellStyle name="Currency [0]_Corp method" xfId="571"/>
    <cellStyle name="Currency [0]_Cost Code" xfId="572"/>
    <cellStyle name="Currency [0]_CTCUR" xfId="573"/>
    <cellStyle name="Currency [0]_CUMPLTCH" xfId="574"/>
    <cellStyle name="Currency [0]_DEFAULT" xfId="575"/>
    <cellStyle name="Currency [0]_dimon" xfId="576"/>
    <cellStyle name="Currency [0]_dimon_1" xfId="577"/>
    <cellStyle name="Currency [0]_dimon_2" xfId="578"/>
    <cellStyle name="Currency [0]_dimon_3" xfId="579"/>
    <cellStyle name="Currency [0]_Dowell C1b" xfId="580"/>
    <cellStyle name="Currency [0]_Dowell-C1a" xfId="581"/>
    <cellStyle name="Currency [0]_E&amp;ONW1" xfId="582"/>
    <cellStyle name="Currency [0]_E&amp;ONW2" xfId="583"/>
    <cellStyle name="Currency [0]_E&amp;OOCPX" xfId="584"/>
    <cellStyle name="Currency [0]_emserdefault" xfId="585"/>
    <cellStyle name="Currency [0]_F&amp;COCPX" xfId="586"/>
    <cellStyle name="Currency [0]_FEBRUARY" xfId="587"/>
    <cellStyle name="Currency [0]_FF" xfId="588"/>
    <cellStyle name="Currency [0]_FP 20 A (1)" xfId="589"/>
    <cellStyle name="Currency [0]_FP 20 A (2)" xfId="590"/>
    <cellStyle name="Currency [0]_FP-20 (App. E)" xfId="591"/>
    <cellStyle name="Currency [0]_FP-20 (App.A) " xfId="592"/>
    <cellStyle name="Currency [0]_FP-20 (App.D)" xfId="593"/>
    <cellStyle name="Currency [0]_FP-20(App.B)" xfId="594"/>
    <cellStyle name="Currency [0]_FP-20(C1) (a)" xfId="595"/>
    <cellStyle name="Currency [0]_FP-20(C1) (a) (2)" xfId="596"/>
    <cellStyle name="Currency [0]_FP-20(C1) (b)" xfId="597"/>
    <cellStyle name="Currency [0]_FP-20(C1) (b) " xfId="598"/>
    <cellStyle name="Currency [0]_FP-20(C1) (b) (2)" xfId="599"/>
    <cellStyle name="Currency [0]_GCM" xfId="600"/>
    <cellStyle name="Currency [0]_GenAssum" xfId="601"/>
    <cellStyle name="Currency [0]_GP C1a" xfId="602"/>
    <cellStyle name="Currency [0]_GP C1b" xfId="603"/>
    <cellStyle name="Currency [0]_GP_EI_3" xfId="604"/>
    <cellStyle name="Currency [0]_GQ C1A" xfId="605"/>
    <cellStyle name="Currency [0]_GQ C1B" xfId="606"/>
    <cellStyle name="Currency [0]_Inputs" xfId="607"/>
    <cellStyle name="Currency [0]_IPM C1b" xfId="608"/>
    <cellStyle name="Currency [0]_IPMC1a" xfId="609"/>
    <cellStyle name="Currency [0]_IS-Hold" xfId="610"/>
    <cellStyle name="Currency [0]_ITOCPX" xfId="611"/>
    <cellStyle name="Currency [0]_jancf" xfId="612"/>
    <cellStyle name="Currency [0]_JUNMTH55" xfId="613"/>
    <cellStyle name="Currency [0]_JUNMTH57" xfId="614"/>
    <cellStyle name="Currency [0]_JUNYTD55" xfId="615"/>
    <cellStyle name="Currency [0]_JUNYTD57" xfId="616"/>
    <cellStyle name="Currency [0]_laroux" xfId="617"/>
    <cellStyle name="Currency [0]_laroux_1" xfId="618"/>
    <cellStyle name="Currency [0]_laroux_1995" xfId="619"/>
    <cellStyle name="Currency [0]_laroux_1_dimon" xfId="620"/>
    <cellStyle name="Currency [0]_laroux_1_dimon_1" xfId="621"/>
    <cellStyle name="Currency [0]_laroux_1_dimon_2" xfId="622"/>
    <cellStyle name="Currency [0]_laroux_1_dimon_3" xfId="623"/>
    <cellStyle name="Currency [0]_laroux_1_laroux" xfId="624"/>
    <cellStyle name="Currency [0]_laroux_1_laroux_1" xfId="625"/>
    <cellStyle name="Currency [0]_laroux_1_laroux_dimon" xfId="626"/>
    <cellStyle name="Currency [0]_laroux_1_Locas" xfId="627"/>
    <cellStyle name="Currency [0]_laroux_1_pldt" xfId="628"/>
    <cellStyle name="Currency [0]_laroux_1_PLDT_dimon" xfId="629"/>
    <cellStyle name="Currency [0]_laroux_1_VERA" xfId="630"/>
    <cellStyle name="Currency [0]_laroux_1_VERA_1" xfId="631"/>
    <cellStyle name="Currency [0]_laroux_1_VIRUS-EDY" xfId="632"/>
    <cellStyle name="Currency [0]_laroux_2" xfId="633"/>
    <cellStyle name="Currency [0]_laroux_2_dimon" xfId="634"/>
    <cellStyle name="Currency [0]_laroux_2_dimon_1" xfId="635"/>
    <cellStyle name="Currency [0]_laroux_2_dimon_2" xfId="636"/>
    <cellStyle name="Currency [0]_laroux_2_dimon_3" xfId="637"/>
    <cellStyle name="Currency [0]_laroux_2_laroux" xfId="638"/>
    <cellStyle name="Currency [0]_laroux_2_laroux_dimon" xfId="639"/>
    <cellStyle name="Currency [0]_laroux_2_Locas" xfId="640"/>
    <cellStyle name="Currency [0]_laroux_2_pldt" xfId="641"/>
    <cellStyle name="Currency [0]_laroux_2_PLDT_dimon" xfId="642"/>
    <cellStyle name="Currency [0]_laroux_2_VIRUS-EDY" xfId="643"/>
    <cellStyle name="Currency [0]_laroux_3" xfId="644"/>
    <cellStyle name="Currency [0]_laroux_3_dimon" xfId="645"/>
    <cellStyle name="Currency [0]_laroux_3_dimon_1" xfId="646"/>
    <cellStyle name="Currency [0]_laroux_3_dimon_2" xfId="647"/>
    <cellStyle name="Currency [0]_laroux_3_dimon_3" xfId="648"/>
    <cellStyle name="Currency [0]_laroux_4" xfId="649"/>
    <cellStyle name="Currency [0]_laroux_4_dimon" xfId="650"/>
    <cellStyle name="Currency [0]_laroux_4_dimon_1" xfId="651"/>
    <cellStyle name="Currency [0]_laroux_5" xfId="652"/>
    <cellStyle name="Currency [0]_laroux_6" xfId="653"/>
    <cellStyle name="Currency [0]_laroux_7" xfId="654"/>
    <cellStyle name="Currency [0]_laroux_dimon" xfId="655"/>
    <cellStyle name="Currency [0]_laroux_dimon_1" xfId="656"/>
    <cellStyle name="Currency [0]_laroux_dimon_2" xfId="657"/>
    <cellStyle name="Currency [0]_laroux_dimon_3" xfId="658"/>
    <cellStyle name="Currency [0]_laroux_laroux" xfId="659"/>
    <cellStyle name="Currency [0]_laroux_laroux_1" xfId="660"/>
    <cellStyle name="Currency [0]_laroux_laroux_1_dimon" xfId="661"/>
    <cellStyle name="Currency [0]_laroux_laroux_dimon" xfId="662"/>
    <cellStyle name="Currency [0]_laroux_Locas" xfId="663"/>
    <cellStyle name="Currency [0]_laroux_MATERAL2" xfId="664"/>
    <cellStyle name="Currency [0]_laroux_MATERAL2_dimon" xfId="665"/>
    <cellStyle name="Currency [0]_laroux_MATERAL2_dimon_1" xfId="666"/>
    <cellStyle name="Currency [0]_laroux_MATERAL2_laroux" xfId="667"/>
    <cellStyle name="Currency [0]_laroux_MATERAL2_laroux_dimon" xfId="668"/>
    <cellStyle name="Currency [0]_laroux_MATERAL2_pldt" xfId="669"/>
    <cellStyle name="Currency [0]_laroux_MATERAL2_VERA" xfId="670"/>
    <cellStyle name="Currency [0]_laroux_MATERAL2_VIRUS-EDY" xfId="671"/>
    <cellStyle name="Currency [0]_laroux_mud plant bolted" xfId="672"/>
    <cellStyle name="Currency [0]_laroux_mud plant bolted_dimon" xfId="673"/>
    <cellStyle name="Currency [0]_laroux_mud plant bolted_dimon_1" xfId="674"/>
    <cellStyle name="Currency [0]_laroux_pldt" xfId="675"/>
    <cellStyle name="Currency [0]_laroux_pldt_1" xfId="676"/>
    <cellStyle name="Currency [0]_laroux_VERA" xfId="677"/>
    <cellStyle name="Currency [0]_laroux_VERA_1" xfId="678"/>
    <cellStyle name="Currency [0]_laroux_VIRUS-EDY" xfId="679"/>
    <cellStyle name="Currency [0]_List" xfId="680"/>
    <cellStyle name="Currency [0]_MATERAL2" xfId="681"/>
    <cellStyle name="Currency [0]_MATERAL2_dimon" xfId="682"/>
    <cellStyle name="Currency [0]_MATERAL2_dimon_1" xfId="683"/>
    <cellStyle name="Currency [0]_MKGOCPX" xfId="684"/>
    <cellStyle name="Currency [0]_MOBCPX" xfId="685"/>
    <cellStyle name="Currency [0]_mud plant bolted" xfId="686"/>
    <cellStyle name="Currency [0]_mud plant bolted_dimon" xfId="687"/>
    <cellStyle name="Currency [0]_mud plant bolted_dimon_1" xfId="688"/>
    <cellStyle name="Currency [0]_mud plant bolted_laroux" xfId="689"/>
    <cellStyle name="Currency [0]_mud plant bolted_laroux_dimon" xfId="690"/>
    <cellStyle name="Currency [0]_mud plant bolted_pldt" xfId="691"/>
    <cellStyle name="Currency [0]_mud plant bolted_VERA" xfId="692"/>
    <cellStyle name="Currency [0]_mud plant bolted_VIRUS-EDY" xfId="693"/>
    <cellStyle name="Currency [0]_NA WITHOUT GOV'T &amp; PNX" xfId="694"/>
    <cellStyle name="Currency [0]_NAOBU10" xfId="695"/>
    <cellStyle name="Currency [0]_NAT ACCT" xfId="696"/>
    <cellStyle name="Currency [0]_NSACTUAL.XLS" xfId="697"/>
    <cellStyle name="Currency [0]_NX00" xfId="698"/>
    <cellStyle name="Currency [0]_Odner" xfId="699"/>
    <cellStyle name="Currency [0]_Odner (2)" xfId="700"/>
    <cellStyle name="Currency [0]_Odner (3)" xfId="701"/>
    <cellStyle name="Currency [0]_OSMOCPX" xfId="702"/>
    <cellStyle name="Currency [0]_Other Months" xfId="703"/>
    <cellStyle name="Currency [0]_Outlook" xfId="704"/>
    <cellStyle name="Currency [0]_pbdefault" xfId="705"/>
    <cellStyle name="Currency [0]_percentages" xfId="706"/>
    <cellStyle name="Currency [0]_PERSONAL" xfId="707"/>
    <cellStyle name="Currency [0]_PGMKOCPX" xfId="708"/>
    <cellStyle name="Currency [0]_PGNW1" xfId="709"/>
    <cellStyle name="Currency [0]_PGNW2" xfId="710"/>
    <cellStyle name="Currency [0]_PGNWOCPX" xfId="711"/>
    <cellStyle name="Currency [0]_Pink" xfId="712"/>
    <cellStyle name="Currency [0]_Plan" xfId="713"/>
    <cellStyle name="Currency [0]_PLANT" xfId="714"/>
    <cellStyle name="Currency [0]_PLDT" xfId="715"/>
    <cellStyle name="Currency [0]_pldt_1" xfId="716"/>
    <cellStyle name="Currency [0]_PLDT_1_dimon" xfId="717"/>
    <cellStyle name="Currency [0]_pldt_1_dimon_1" xfId="718"/>
    <cellStyle name="Currency [0]_pldt_2" xfId="719"/>
    <cellStyle name="Currency [0]_pldt_Calculations" xfId="720"/>
    <cellStyle name="Currency [0]_PLDT_dimon" xfId="721"/>
    <cellStyle name="Currency [0]_pldt_dimon_1" xfId="722"/>
    <cellStyle name="Currency [0]_priccurv" xfId="723"/>
    <cellStyle name="Currency [0]_PROCDS&amp;G" xfId="724"/>
    <cellStyle name="Currency [0]_PROFILE4" xfId="725"/>
    <cellStyle name="Currency [0]_Projects" xfId="726"/>
    <cellStyle name="Currency [0]_Quarter End Months" xfId="727"/>
    <cellStyle name="Currency [0]_r1" xfId="728"/>
    <cellStyle name="Currency [0]_RFI" xfId="729"/>
    <cellStyle name="Currency [0]_RFI_1" xfId="730"/>
    <cellStyle name="Currency [0]_Sales Order" xfId="731"/>
    <cellStyle name="Currency [0]_SATOCPX" xfId="732"/>
    <cellStyle name="Currency [0]_Sheet1" xfId="733"/>
    <cellStyle name="Currency [0]_Sheet1 (2)" xfId="734"/>
    <cellStyle name="Currency [0]_Sheet1_dimon" xfId="735"/>
    <cellStyle name="Currency [0]_SHENREPT" xfId="736"/>
    <cellStyle name="Currency [0]_Snr. CO" xfId="737"/>
    <cellStyle name="Currency [0]_sprint contr" xfId="738"/>
    <cellStyle name="Currency [0]_Subcont File" xfId="739"/>
    <cellStyle name="Currency [0]_Summary Info" xfId="740"/>
    <cellStyle name="Currency [0]_SUMPAGE" xfId="741"/>
    <cellStyle name="Currency [0]_TMSNW1" xfId="742"/>
    <cellStyle name="Currency [0]_TMSNW2" xfId="743"/>
    <cellStyle name="Currency [0]_TMSOCPX" xfId="744"/>
    <cellStyle name="Currency [0]_TOTAL MTH" xfId="745"/>
    <cellStyle name="Currency [0]_TOTAL YTD" xfId="746"/>
    <cellStyle name="Currency [0]_TRANSDSC.XLS" xfId="747"/>
    <cellStyle name="Currency [0]_TRANSFXA.XLS" xfId="748"/>
    <cellStyle name="Currency [0]_TRANSFXA.XLS_1" xfId="749"/>
    <cellStyle name="Currency [0]_TRANSIME.XLS" xfId="750"/>
    <cellStyle name="Currency [0]_TRANSIME.XLS_TRANSDSC.XLS" xfId="751"/>
    <cellStyle name="Currency [0]_TRANSIME.XLS_TRANSFXA.XLS" xfId="752"/>
    <cellStyle name="Currency [0]_VERA" xfId="753"/>
    <cellStyle name="Currency [0]_VIRUS-EDY" xfId="754"/>
    <cellStyle name="Currency [0]_VIRUS-EDY_1" xfId="755"/>
    <cellStyle name="Currency [0]_White" xfId="756"/>
    <cellStyle name="Currency [0]_WO Var. &amp; Tot. Exp." xfId="757"/>
    <cellStyle name="Currency [0]_WSP" xfId="758"/>
    <cellStyle name="Currency [0]_yrcao" xfId="759"/>
    <cellStyle name="Currency [0]_YREND55" xfId="760"/>
    <cellStyle name="Currency [0]_YREND57" xfId="761"/>
    <cellStyle name="Currency [0]_YTDCUR" xfId="762"/>
    <cellStyle name="Currency_12matrix" xfId="763"/>
    <cellStyle name="Currency_1995" xfId="764"/>
    <cellStyle name="Currency_A" xfId="765"/>
    <cellStyle name="Currency_A_dimon" xfId="766"/>
    <cellStyle name="Currency_ACTUAL" xfId="767"/>
    <cellStyle name="Currency_ACTUAL NA -OBU" xfId="768"/>
    <cellStyle name="Currency_Actual vs." xfId="769"/>
    <cellStyle name="Currency_algasdefault" xfId="770"/>
    <cellStyle name="Currency_algasdefault_1" xfId="771"/>
    <cellStyle name="Currency_Alternative1" xfId="772"/>
    <cellStyle name="Currency_Alternative1_1" xfId="773"/>
    <cellStyle name="Currency_App E" xfId="774"/>
    <cellStyle name="Currency_Apr" xfId="775"/>
    <cellStyle name="Currency_Arapahoe" xfId="776"/>
    <cellStyle name="Currency_Assumptions" xfId="777"/>
    <cellStyle name="Currency_bahiadefault" xfId="778"/>
    <cellStyle name="Currency_bahiadefault_1" xfId="779"/>
    <cellStyle name="Currency_BIGOUT" xfId="780"/>
    <cellStyle name="Currency_Book3" xfId="781"/>
    <cellStyle name="Currency_BOP" xfId="782"/>
    <cellStyle name="Currency_BOPBAL1" xfId="783"/>
    <cellStyle name="Currency_BOPCBU" xfId="784"/>
    <cellStyle name="Currency_BOPCBU (2)" xfId="785"/>
    <cellStyle name="Currency_BOPCBU96" xfId="786"/>
    <cellStyle name="Currency_BSAPPE.XLS" xfId="787"/>
    <cellStyle name="Currency_Calculations" xfId="788"/>
    <cellStyle name="Currency_Calculations (2)" xfId="789"/>
    <cellStyle name="Currency_Calculations II" xfId="790"/>
    <cellStyle name="Currency_Calculations III" xfId="791"/>
    <cellStyle name="Currency_Calculations_1" xfId="792"/>
    <cellStyle name="Currency_CAPEX" xfId="793"/>
    <cellStyle name="Currency_CAPEX94" xfId="794"/>
    <cellStyle name="Currency_Cardig GHS" xfId="795"/>
    <cellStyle name="Currency_Cash Flows" xfId="796"/>
    <cellStyle name="Currency_CBU BOX CHART V PLAN" xfId="797"/>
    <cellStyle name="Currency_CCA" xfId="798"/>
    <cellStyle name="Currency_CCOCPX" xfId="799"/>
    <cellStyle name="Currency_CHANGES.XLS" xfId="800"/>
    <cellStyle name="Currency_Charts" xfId="801"/>
    <cellStyle name="Currency_Comm File" xfId="802"/>
    <cellStyle name="Currency_coperdefault" xfId="803"/>
    <cellStyle name="Currency_coperdefault_1" xfId="804"/>
    <cellStyle name="Currency_Corp method" xfId="805"/>
    <cellStyle name="Currency_Cost Code" xfId="806"/>
    <cellStyle name="Currency_CTCUR" xfId="807"/>
    <cellStyle name="Currency_CUMPLTCH" xfId="808"/>
    <cellStyle name="Currency_DEFAULT" xfId="809"/>
    <cellStyle name="Currency_dimon" xfId="810"/>
    <cellStyle name="Currency_dimon_1" xfId="811"/>
    <cellStyle name="Currency_dimon_2" xfId="812"/>
    <cellStyle name="Currency_dimon_3" xfId="813"/>
    <cellStyle name="Currency_Dowell C1b" xfId="814"/>
    <cellStyle name="Currency_Dowell-C1a" xfId="815"/>
    <cellStyle name="Currency_E&amp;ONW1" xfId="816"/>
    <cellStyle name="Currency_E&amp;ONW2" xfId="817"/>
    <cellStyle name="Currency_E&amp;OOCPX" xfId="818"/>
    <cellStyle name="Currency_emserdefault" xfId="819"/>
    <cellStyle name="Currency_emserdefault_1" xfId="820"/>
    <cellStyle name="Currency_F&amp;COCPX" xfId="821"/>
    <cellStyle name="Currency_FEBRUARY" xfId="822"/>
    <cellStyle name="Currency_FF" xfId="823"/>
    <cellStyle name="Currency_FP 20 A (1)" xfId="824"/>
    <cellStyle name="Currency_FP 20 A (2)" xfId="825"/>
    <cellStyle name="Currency_FP-20 (App. E)" xfId="826"/>
    <cellStyle name="Currency_FP-20 (App.A) " xfId="827"/>
    <cellStyle name="Currency_FP-20 (App.D)" xfId="828"/>
    <cellStyle name="Currency_FP-20(App.B)" xfId="829"/>
    <cellStyle name="Currency_FP-20(C1) (a)" xfId="830"/>
    <cellStyle name="Currency_FP-20(C1) (a) (2)" xfId="831"/>
    <cellStyle name="Currency_FP-20(C1) (b)" xfId="832"/>
    <cellStyle name="Currency_FP-20(C1) (b) " xfId="833"/>
    <cellStyle name="Currency_FP-20(C1) (b) (2)" xfId="834"/>
    <cellStyle name="Currency_GCM" xfId="835"/>
    <cellStyle name="Currency_GenAssum" xfId="836"/>
    <cellStyle name="Currency_GP C1a" xfId="837"/>
    <cellStyle name="Currency_GP C1b" xfId="838"/>
    <cellStyle name="Currency_GP_EI_3" xfId="839"/>
    <cellStyle name="Currency_GQ C1A" xfId="840"/>
    <cellStyle name="Currency_GQ C1B" xfId="841"/>
    <cellStyle name="Currency_Inputs" xfId="842"/>
    <cellStyle name="Currency_IPM C1b" xfId="843"/>
    <cellStyle name="Currency_IPMC1a" xfId="844"/>
    <cellStyle name="Currency_IS-Hold" xfId="845"/>
    <cellStyle name="Currency_ITOCPX" xfId="846"/>
    <cellStyle name="Currency_jancf" xfId="847"/>
    <cellStyle name="Currency_JUNMTH55" xfId="848"/>
    <cellStyle name="Currency_JUNMTH57" xfId="849"/>
    <cellStyle name="Currency_JUNYTD55" xfId="850"/>
    <cellStyle name="Currency_JUNYTD57" xfId="851"/>
    <cellStyle name="Currency_laroux" xfId="852"/>
    <cellStyle name="Currency_laroux_1" xfId="853"/>
    <cellStyle name="Currency_laroux_1995" xfId="854"/>
    <cellStyle name="Currency_laroux_1_dimon" xfId="855"/>
    <cellStyle name="Currency_laroux_1_dimon_1" xfId="856"/>
    <cellStyle name="Currency_laroux_1_dimon_2" xfId="857"/>
    <cellStyle name="Currency_laroux_1_dimon_3" xfId="858"/>
    <cellStyle name="Currency_laroux_1_laroux" xfId="859"/>
    <cellStyle name="Currency_laroux_1_laroux_1" xfId="860"/>
    <cellStyle name="Currency_laroux_1_laroux_dimon" xfId="861"/>
    <cellStyle name="Currency_laroux_1_Locas" xfId="862"/>
    <cellStyle name="Currency_laroux_1_pldt" xfId="863"/>
    <cellStyle name="Currency_laroux_1_PLDT_dimon" xfId="864"/>
    <cellStyle name="Currency_laroux_1_VERA" xfId="865"/>
    <cellStyle name="Currency_laroux_1_VERA_1" xfId="866"/>
    <cellStyle name="Currency_laroux_1_VIRUS-EDY" xfId="867"/>
    <cellStyle name="Currency_laroux_2" xfId="868"/>
    <cellStyle name="Currency_laroux_2_dimon" xfId="869"/>
    <cellStyle name="Currency_laroux_2_dimon_1" xfId="870"/>
    <cellStyle name="Currency_laroux_2_dimon_2" xfId="871"/>
    <cellStyle name="Currency_laroux_2_dimon_3" xfId="872"/>
    <cellStyle name="Currency_laroux_2_laroux" xfId="873"/>
    <cellStyle name="Currency_laroux_2_laroux_dimon" xfId="874"/>
    <cellStyle name="Currency_laroux_2_Locas" xfId="875"/>
    <cellStyle name="Currency_laroux_2_pldt" xfId="876"/>
    <cellStyle name="Currency_laroux_2_PLDT_dimon" xfId="877"/>
    <cellStyle name="Currency_laroux_2_VIRUS-EDY" xfId="878"/>
    <cellStyle name="Currency_laroux_3" xfId="879"/>
    <cellStyle name="Currency_laroux_3_dimon" xfId="880"/>
    <cellStyle name="Currency_laroux_3_dimon_1" xfId="881"/>
    <cellStyle name="Currency_laroux_3_dimon_2" xfId="882"/>
    <cellStyle name="Currency_laroux_3_dimon_3" xfId="883"/>
    <cellStyle name="Currency_laroux_4" xfId="884"/>
    <cellStyle name="Currency_laroux_4_dimon" xfId="885"/>
    <cellStyle name="Currency_laroux_4_dimon_1" xfId="886"/>
    <cellStyle name="Currency_laroux_5" xfId="887"/>
    <cellStyle name="Currency_laroux_6" xfId="888"/>
    <cellStyle name="Currency_laroux_7" xfId="889"/>
    <cellStyle name="Currency_laroux_8" xfId="890"/>
    <cellStyle name="Currency_laroux_dimon" xfId="891"/>
    <cellStyle name="Currency_laroux_dimon_1" xfId="892"/>
    <cellStyle name="Currency_laroux_dimon_2" xfId="893"/>
    <cellStyle name="Currency_laroux_dimon_3" xfId="894"/>
    <cellStyle name="Currency_laroux_laroux" xfId="895"/>
    <cellStyle name="Currency_laroux_laroux_1" xfId="896"/>
    <cellStyle name="Currency_laroux_laroux_1_dimon" xfId="897"/>
    <cellStyle name="Currency_laroux_laroux_dimon" xfId="898"/>
    <cellStyle name="Currency_laroux_Locas" xfId="899"/>
    <cellStyle name="Currency_laroux_pldt" xfId="900"/>
    <cellStyle name="Currency_laroux_pldt_1" xfId="901"/>
    <cellStyle name="Currency_laroux_VERA" xfId="902"/>
    <cellStyle name="Currency_laroux_VERA_1" xfId="903"/>
    <cellStyle name="Currency_laroux_VIRUS-EDY" xfId="904"/>
    <cellStyle name="Currency_List" xfId="905"/>
    <cellStyle name="Currency_MATERAL2" xfId="906"/>
    <cellStyle name="Currency_MATERAL2_dimon" xfId="907"/>
    <cellStyle name="Currency_MATERAL2_dimon_1" xfId="908"/>
    <cellStyle name="Currency_MKGOCPX" xfId="909"/>
    <cellStyle name="Currency_MOBCPX" xfId="910"/>
    <cellStyle name="Currency_mud plant bolted" xfId="911"/>
    <cellStyle name="Currency_mud plant bolted_dimon" xfId="912"/>
    <cellStyle name="Currency_mud plant bolted_dimon_1" xfId="913"/>
    <cellStyle name="Currency_mud plant bolted_PLDT" xfId="914"/>
    <cellStyle name="Currency_mud plant bolted_VERA" xfId="915"/>
    <cellStyle name="Currency_mud plant bolted_VERA_1" xfId="916"/>
    <cellStyle name="Currency_NA WITHOUT GOV'T &amp; PNX" xfId="917"/>
    <cellStyle name="Currency_NAOBU10" xfId="918"/>
    <cellStyle name="Currency_NAT ACCT" xfId="919"/>
    <cellStyle name="Currency_NSACTUAL.XLS" xfId="920"/>
    <cellStyle name="Currency_NX00" xfId="921"/>
    <cellStyle name="Currency_Odner" xfId="922"/>
    <cellStyle name="Currency_Odner (2)" xfId="923"/>
    <cellStyle name="Currency_Odner (3)" xfId="924"/>
    <cellStyle name="Currency_OSMOCPX" xfId="925"/>
    <cellStyle name="Currency_Other Months" xfId="926"/>
    <cellStyle name="Currency_Outlook" xfId="927"/>
    <cellStyle name="Currency_pbdefault" xfId="928"/>
    <cellStyle name="Currency_pbdefault_1" xfId="929"/>
    <cellStyle name="Currency_percentages" xfId="930"/>
    <cellStyle name="Currency_PERSONAL" xfId="931"/>
    <cellStyle name="Currency_PGMKOCPX" xfId="932"/>
    <cellStyle name="Currency_PGNW1" xfId="933"/>
    <cellStyle name="Currency_PGNW2" xfId="934"/>
    <cellStyle name="Currency_PGNWOCPX" xfId="935"/>
    <cellStyle name="Currency_Pink" xfId="936"/>
    <cellStyle name="Currency_Plan" xfId="937"/>
    <cellStyle name="Currency_PLANT" xfId="938"/>
    <cellStyle name="Currency_PLDT" xfId="939"/>
    <cellStyle name="Currency_pldt_1" xfId="940"/>
    <cellStyle name="Currency_PLDT_1_dimon" xfId="941"/>
    <cellStyle name="Currency_pldt_1_dimon_1" xfId="942"/>
    <cellStyle name="Currency_pldt_2" xfId="943"/>
    <cellStyle name="Currency_pldt_Calculations" xfId="944"/>
    <cellStyle name="Currency_PLDT_dimon" xfId="945"/>
    <cellStyle name="Currency_pldt_dimon_1" xfId="946"/>
    <cellStyle name="Currency_priccurv" xfId="947"/>
    <cellStyle name="Currency_PROCDS&amp;G" xfId="948"/>
    <cellStyle name="Currency_PROFILE4" xfId="949"/>
    <cellStyle name="Currency_Projects" xfId="950"/>
    <cellStyle name="Currency_Quarter End Months" xfId="951"/>
    <cellStyle name="Currency_r1" xfId="952"/>
    <cellStyle name="Currency_RFI" xfId="953"/>
    <cellStyle name="Currency_RFI_1" xfId="954"/>
    <cellStyle name="Currency_Sales Order" xfId="955"/>
    <cellStyle name="Currency_SATOCPX" xfId="956"/>
    <cellStyle name="Currency_Sheet1" xfId="957"/>
    <cellStyle name="Currency_Sheet1 (2)" xfId="958"/>
    <cellStyle name="Currency_Sheet1_dimon" xfId="959"/>
    <cellStyle name="Currency_SHENREPT" xfId="960"/>
    <cellStyle name="Currency_Snr. CO" xfId="961"/>
    <cellStyle name="Currency_sprint contr" xfId="962"/>
    <cellStyle name="Currency_Subcont File" xfId="963"/>
    <cellStyle name="Currency_Summary Info" xfId="964"/>
    <cellStyle name="Currency_SUMPAGE" xfId="965"/>
    <cellStyle name="Currency_TMSNW1" xfId="966"/>
    <cellStyle name="Currency_TMSNW2" xfId="967"/>
    <cellStyle name="Currency_TMSOCPX" xfId="968"/>
    <cellStyle name="Currency_TOTAL MTH" xfId="969"/>
    <cellStyle name="Currency_TOTAL YTD" xfId="970"/>
    <cellStyle name="Currency_TRANSDSC.XLS" xfId="971"/>
    <cellStyle name="Currency_TRANSFXA.XLS" xfId="972"/>
    <cellStyle name="Currency_TRANSFXA.XLS_1" xfId="973"/>
    <cellStyle name="Currency_TRANSIME.XLS" xfId="974"/>
    <cellStyle name="Currency_TRANSIME.XLS_TRANSDSC.XLS" xfId="975"/>
    <cellStyle name="Currency_TRANSIME.XLS_TRANSFXA.XLS" xfId="976"/>
    <cellStyle name="Currency_VERA" xfId="977"/>
    <cellStyle name="Currency_VIRUS-EDY" xfId="978"/>
    <cellStyle name="Currency_VIRUS-EDY_1" xfId="979"/>
    <cellStyle name="Currency_White" xfId="980"/>
    <cellStyle name="Currency_WO Var. &amp; Tot. Exp." xfId="981"/>
    <cellStyle name="Currency_WSP" xfId="982"/>
    <cellStyle name="Currency_yrcao" xfId="983"/>
    <cellStyle name="Currency_YREND55" xfId="984"/>
    <cellStyle name="Currency_YREND57" xfId="985"/>
    <cellStyle name="Currency_YTDCUR" xfId="986"/>
    <cellStyle name="Date" xfId="987"/>
    <cellStyle name="Fixed" xfId="988"/>
    <cellStyle name="Grey" xfId="989"/>
    <cellStyle name="HEADER" xfId="990"/>
    <cellStyle name="Heading 1" xfId="991"/>
    <cellStyle name="Heading2" xfId="992"/>
    <cellStyle name="HIGHLIGHT" xfId="993"/>
    <cellStyle name="Input [yellow]" xfId="994"/>
    <cellStyle name="no dec" xfId="995"/>
    <cellStyle name="Normal - Style1" xfId="996"/>
    <cellStyle name="Normal - Style1_dimon" xfId="997"/>
    <cellStyle name="Normal_12matrix" xfId="998"/>
    <cellStyle name="Normal_20196" xfId="999"/>
    <cellStyle name="Normal_4018fin" xfId="1000"/>
    <cellStyle name="Normal_4021fin" xfId="1001"/>
    <cellStyle name="Normal_95CHART" xfId="1002"/>
    <cellStyle name="Normal_A" xfId="1003"/>
    <cellStyle name="Normal_A (2)" xfId="1004"/>
    <cellStyle name="Normal_A_dimon" xfId="1005"/>
    <cellStyle name="Normal_A_VERA" xfId="1006"/>
    <cellStyle name="Normal_ACTUAL" xfId="1007"/>
    <cellStyle name="Normal_ACTUAL NA -OBU" xfId="1008"/>
    <cellStyle name="Normal_Actual vs." xfId="1009"/>
    <cellStyle name="Normal_ACTUAL_1" xfId="1010"/>
    <cellStyle name="Normal_ACTUAL_NA WITHOUT GOV'T &amp; PNX" xfId="1011"/>
    <cellStyle name="Normal_algasdefault" xfId="1012"/>
    <cellStyle name="Normal_algasdefault_1" xfId="1013"/>
    <cellStyle name="Normal_Alternative1" xfId="1014"/>
    <cellStyle name="Normal_Alternative1_1" xfId="1015"/>
    <cellStyle name="Normal_AOPS" xfId="1016"/>
    <cellStyle name="Normal_App E" xfId="1017"/>
    <cellStyle name="Normal_APR" xfId="1018"/>
    <cellStyle name="Normal_APR_laroux" xfId="1019"/>
    <cellStyle name="Normal_Apr_pldt" xfId="1020"/>
    <cellStyle name="Normal_Arapahoe" xfId="1021"/>
    <cellStyle name="Normal_Assumptions" xfId="1022"/>
    <cellStyle name="Normal_bahiadefault" xfId="1023"/>
    <cellStyle name="Normal_bahiadefault_1" xfId="1024"/>
    <cellStyle name="Normal_BIGOUT" xfId="1025"/>
    <cellStyle name="Normal_Book3" xfId="1026"/>
    <cellStyle name="Normal_BOP" xfId="1027"/>
    <cellStyle name="Normal_BOPBAL1" xfId="1028"/>
    <cellStyle name="Normal_BOPCBU" xfId="1029"/>
    <cellStyle name="Normal_BOPCBU (2)" xfId="1030"/>
    <cellStyle name="Normal_BOPCBU96" xfId="1031"/>
    <cellStyle name="Normal_BREPAIR" xfId="1032"/>
    <cellStyle name="Normal_BSAPPE.XLS" xfId="1033"/>
    <cellStyle name="Normal_BUDGET" xfId="1034"/>
    <cellStyle name="Normal_C-Cap intensity" xfId="1035"/>
    <cellStyle name="Normal_C-Capex%rev" xfId="1036"/>
    <cellStyle name="Normal_C-Line per Staff" xfId="1037"/>
    <cellStyle name="Normal_C-lines distribution" xfId="1038"/>
    <cellStyle name="Normal_C-Orig PLDT lines" xfId="1039"/>
    <cellStyle name="Normal_C-Ret on Rev" xfId="1040"/>
    <cellStyle name="Normal_C-ROACE" xfId="1041"/>
    <cellStyle name="Normal_Calculations" xfId="1042"/>
    <cellStyle name="Normal_Calculations (2)" xfId="1043"/>
    <cellStyle name="Normal_Calculations II" xfId="1044"/>
    <cellStyle name="Normal_Calculations II_1" xfId="1045"/>
    <cellStyle name="Normal_Calculations III" xfId="1046"/>
    <cellStyle name="Normal_Calculations_1" xfId="1047"/>
    <cellStyle name="Normal_Calculations_2" xfId="1048"/>
    <cellStyle name="Normal_Capex" xfId="1049"/>
    <cellStyle name="Normal_Capex per line" xfId="1050"/>
    <cellStyle name="Normal_Capex%rev" xfId="1051"/>
    <cellStyle name="Normal_CAPEX2" xfId="1052"/>
    <cellStyle name="Normal_CAPEX94" xfId="1053"/>
    <cellStyle name="Normal_CAPEX_dimon" xfId="1054"/>
    <cellStyle name="Normal_CAPEX_VERA" xfId="1055"/>
    <cellStyle name="Normal_CAPEXPWI.XLS" xfId="1056"/>
    <cellStyle name="Normal_CAPEXPWO.XLS" xfId="1057"/>
    <cellStyle name="Normal_Cardig GHS" xfId="1058"/>
    <cellStyle name="Normal_Cash Flows" xfId="1059"/>
    <cellStyle name="Normal_CBU BOX CHART V PLAN" xfId="1060"/>
    <cellStyle name="Normal_CBU BOX CHART V PLAN_1" xfId="1061"/>
    <cellStyle name="Normal_CCOCPX" xfId="1062"/>
    <cellStyle name="Normal_CEL-C-CO.XLS" xfId="1063"/>
    <cellStyle name="Normal_Certs Q2" xfId="1064"/>
    <cellStyle name="Normal_Certs Q2 (2)" xfId="1065"/>
    <cellStyle name="Normal_CFMACROS.XLM" xfId="1066"/>
    <cellStyle name="Normal_CFMODEL.XLS" xfId="1067"/>
    <cellStyle name="Normal_CHANGES.XLS" xfId="1068"/>
    <cellStyle name="Normal_CHANGES.XLS_1" xfId="1069"/>
    <cellStyle name="Normal_Cht-Capex per line" xfId="1070"/>
    <cellStyle name="Normal_Cht-Cum Real Opr Cf" xfId="1071"/>
    <cellStyle name="Normal_Cht-Dep%Rev" xfId="1072"/>
    <cellStyle name="Normal_Cht-Real Opr Cf" xfId="1073"/>
    <cellStyle name="Normal_Cht-Rev dist" xfId="1074"/>
    <cellStyle name="Normal_Cht-Rev p line" xfId="1075"/>
    <cellStyle name="Normal_Cht-Rev per Staff" xfId="1076"/>
    <cellStyle name="Normal_Cht-Staff cost%revenue" xfId="1077"/>
    <cellStyle name="Normal_Co-wide Monthly" xfId="1078"/>
    <cellStyle name="Normal_Co-wide Monthly_dimon" xfId="1079"/>
    <cellStyle name="Normal_COMOTH" xfId="1080"/>
    <cellStyle name="Normal_coperdefault" xfId="1081"/>
    <cellStyle name="Normal_coperdefault_1" xfId="1082"/>
    <cellStyle name="Normal_Corp method" xfId="1083"/>
    <cellStyle name="Normal_Cost Code" xfId="1084"/>
    <cellStyle name="Normal_CROCF" xfId="1085"/>
    <cellStyle name="Normal_CTCUR" xfId="1086"/>
    <cellStyle name="Normal_Cum Real Opr Cf" xfId="1087"/>
    <cellStyle name="Normal_CUMPLTCH" xfId="1088"/>
    <cellStyle name="Normal_DEFAULT" xfId="1089"/>
    <cellStyle name="Normal_Demand Fcst." xfId="1090"/>
    <cellStyle name="Normal_Dep%Rev" xfId="1091"/>
    <cellStyle name="Normal_dimon" xfId="1092"/>
    <cellStyle name="Normal_dimon_1" xfId="1093"/>
    <cellStyle name="Normal_dimon_2" xfId="1094"/>
    <cellStyle name="Normal_dimon_3" xfId="1095"/>
    <cellStyle name="Normal_DIV" xfId="1096"/>
    <cellStyle name="Normal_Dowell C1b" xfId="1097"/>
    <cellStyle name="Normal_Dowell-C1a" xfId="1098"/>
    <cellStyle name="Normal_DRAFT Order Summary" xfId="1099"/>
    <cellStyle name="Normal_E&amp;ONW1" xfId="1100"/>
    <cellStyle name="Normal_E&amp;ONW2" xfId="1101"/>
    <cellStyle name="Normal_E&amp;OOCPX" xfId="1102"/>
    <cellStyle name="Normal_emserdefault" xfId="1103"/>
    <cellStyle name="Normal_emserdefault_1" xfId="1104"/>
    <cellStyle name="Normal_EPS" xfId="1105"/>
    <cellStyle name="Normal_EQCON" xfId="1106"/>
    <cellStyle name="Normal_F&amp;COCPX" xfId="1107"/>
    <cellStyle name="Normal_FEBRUARY" xfId="1108"/>
    <cellStyle name="Normal_FF" xfId="1109"/>
    <cellStyle name="Normal_FP 20 A (1)" xfId="1110"/>
    <cellStyle name="Normal_FP 20 A (2)" xfId="1111"/>
    <cellStyle name="Normal_FP-20 (App. E)" xfId="1112"/>
    <cellStyle name="Normal_FP-20 (App.A) " xfId="1113"/>
    <cellStyle name="Normal_FP-20 (App.A) _1" xfId="1114"/>
    <cellStyle name="Normal_FP-20(C1) (a)" xfId="1115"/>
    <cellStyle name="Normal_FP-20(C1) (a) (2)" xfId="1116"/>
    <cellStyle name="Normal_FP-20(C1) (a)_1" xfId="1117"/>
    <cellStyle name="Normal_FP-20(C1) (b)" xfId="1118"/>
    <cellStyle name="Normal_FP-20(C1) (b) " xfId="1119"/>
    <cellStyle name="Normal_FP-20(C1) (b) (2)" xfId="1120"/>
    <cellStyle name="Normal_FP-20(C1) (e)" xfId="1121"/>
    <cellStyle name="Normal_FP20_C1A" xfId="1122"/>
    <cellStyle name="Normal_FP20_C1B" xfId="1123"/>
    <cellStyle name="Normal_GCM" xfId="1124"/>
    <cellStyle name="Normal_GE03" xfId="1125"/>
    <cellStyle name="Normal_GE04" xfId="1126"/>
    <cellStyle name="Normal_GenAssum" xfId="1127"/>
    <cellStyle name="Normal_GP C1a" xfId="1128"/>
    <cellStyle name="Normal_GP C1b" xfId="1129"/>
    <cellStyle name="Normal_GP_EI_3" xfId="1130"/>
    <cellStyle name="Normal_GQ C1A" xfId="1131"/>
    <cellStyle name="Normal_GQ C1B" xfId="1132"/>
    <cellStyle name="Normal_HC" xfId="1133"/>
    <cellStyle name="Normal_Igobox" xfId="1134"/>
    <cellStyle name="Normal_Igobox_1" xfId="1135"/>
    <cellStyle name="Normal_Igobox_2" xfId="1136"/>
    <cellStyle name="Normal_Igobox_Imacros" xfId="1137"/>
    <cellStyle name="Normal_Igobox_IPP" xfId="1138"/>
    <cellStyle name="Normal_Igobox_Iprintbox" xfId="1139"/>
    <cellStyle name="Normal_Imacros" xfId="1140"/>
    <cellStyle name="Normal_Imacros_1" xfId="1141"/>
    <cellStyle name="Normal_Imacros_2" xfId="1142"/>
    <cellStyle name="Normal_Input" xfId="1143"/>
    <cellStyle name="Normal_INPUT_1" xfId="1144"/>
    <cellStyle name="Normal_INPUT_GenAssum" xfId="1145"/>
    <cellStyle name="Normal_Inputs" xfId="1146"/>
    <cellStyle name="Normal_Inputs_dimon" xfId="1147"/>
    <cellStyle name="Normal_INVREV" xfId="1148"/>
    <cellStyle name="Normal_IPM C1b" xfId="1149"/>
    <cellStyle name="Normal_IPMC1a" xfId="1150"/>
    <cellStyle name="Normal_IPP" xfId="1151"/>
    <cellStyle name="Normal_IPP_1" xfId="1152"/>
    <cellStyle name="Normal_IPP_1_Igobox" xfId="1153"/>
    <cellStyle name="Normal_IPP_1_Imacros" xfId="1154"/>
    <cellStyle name="Normal_IPP_1_Iprintbox" xfId="1155"/>
    <cellStyle name="Normal_IPP_2" xfId="1156"/>
    <cellStyle name="Normal_Iprintbox" xfId="1157"/>
    <cellStyle name="Normal_Iprintbox_1" xfId="1158"/>
    <cellStyle name="Normal_Iprintbox_2" xfId="1159"/>
    <cellStyle name="Normal_IRR" xfId="1160"/>
    <cellStyle name="Normal_IS-Hold" xfId="1161"/>
    <cellStyle name="Normal_Iterbox" xfId="1162"/>
    <cellStyle name="Normal_ITOCPX" xfId="1163"/>
    <cellStyle name="Normal_jancf" xfId="1164"/>
    <cellStyle name="Normal_JUNMTH55" xfId="1165"/>
    <cellStyle name="Normal_JUNMTH57" xfId="1166"/>
    <cellStyle name="Normal_JUNYTD55" xfId="1167"/>
    <cellStyle name="Normal_JUNYTD57" xfId="1168"/>
    <cellStyle name="Normal_laroux" xfId="1169"/>
    <cellStyle name="Normal_laroux_1" xfId="1170"/>
    <cellStyle name="Normal_laroux_1_dimon" xfId="1171"/>
    <cellStyle name="Normal_laroux_1_dimon_1" xfId="1172"/>
    <cellStyle name="Normal_laroux_1_dimon_2" xfId="1173"/>
    <cellStyle name="Normal_laroux_1_laroux" xfId="1174"/>
    <cellStyle name="Normal_laroux_1_laroux_1" xfId="1175"/>
    <cellStyle name="Normal_laroux_1_laroux_2" xfId="1176"/>
    <cellStyle name="Normal_laroux_1_Locas" xfId="1177"/>
    <cellStyle name="Normal_laroux_1_Locas_1" xfId="1178"/>
    <cellStyle name="Normal_laroux_1_pldt" xfId="1179"/>
    <cellStyle name="Normal_laroux_1_pldt_1" xfId="1180"/>
    <cellStyle name="Normal_laroux_1_pldt_2" xfId="1181"/>
    <cellStyle name="Normal_laroux_1_pldt_3" xfId="1182"/>
    <cellStyle name="Normal_laroux_1_PLDT_dimon" xfId="1183"/>
    <cellStyle name="Normal_laroux_1_VERA" xfId="1184"/>
    <cellStyle name="Normal_laroux_1_VERA_1" xfId="1185"/>
    <cellStyle name="Normal_laroux_1_VIRUS-EDY" xfId="1186"/>
    <cellStyle name="Normal_laroux_2" xfId="1187"/>
    <cellStyle name="Normal_laroux_2_dimon" xfId="1188"/>
    <cellStyle name="Normal_laroux_2_dimon_1" xfId="1189"/>
    <cellStyle name="Normal_laroux_2_dimon_2" xfId="1190"/>
    <cellStyle name="Normal_laroux_2_dimon_3" xfId="1191"/>
    <cellStyle name="Normal_laroux_2_laroux" xfId="1192"/>
    <cellStyle name="Normal_laroux_2_laroux_1" xfId="1193"/>
    <cellStyle name="Normal_laroux_2_laroux_2" xfId="1194"/>
    <cellStyle name="Normal_laroux_2_Locas" xfId="1195"/>
    <cellStyle name="Normal_laroux_2_Locas_1" xfId="1196"/>
    <cellStyle name="Normal_laroux_2_pldt" xfId="1197"/>
    <cellStyle name="Normal_laroux_2_pldt_1" xfId="1198"/>
    <cellStyle name="Normal_laroux_2_pldt_2" xfId="1199"/>
    <cellStyle name="Normal_laroux_2_VIRUS-EDY" xfId="1200"/>
    <cellStyle name="Normal_laroux_3" xfId="1201"/>
    <cellStyle name="Normal_laroux_3_dimon" xfId="1202"/>
    <cellStyle name="Normal_laroux_3_dimon_1" xfId="1203"/>
    <cellStyle name="Normal_laroux_3_dimon_2" xfId="1204"/>
    <cellStyle name="Normal_laroux_3_dimon_3" xfId="1205"/>
    <cellStyle name="Normal_laroux_3_dimon_4" xfId="1206"/>
    <cellStyle name="Normal_laroux_3_laroux" xfId="1207"/>
    <cellStyle name="Normal_laroux_3_laroux_1" xfId="1208"/>
    <cellStyle name="Normal_laroux_3_laroux_2" xfId="1209"/>
    <cellStyle name="Normal_laroux_3_laroux_dimon" xfId="1210"/>
    <cellStyle name="Normal_laroux_3_Locas" xfId="1211"/>
    <cellStyle name="Normal_laroux_3_pldt" xfId="1212"/>
    <cellStyle name="Normal_laroux_3_pldt_1" xfId="1213"/>
    <cellStyle name="Normal_laroux_3_PLDT_dimon" xfId="1214"/>
    <cellStyle name="Normal_laroux_3_VERA" xfId="1215"/>
    <cellStyle name="Normal_laroux_3_VERA_1" xfId="1216"/>
    <cellStyle name="Normal_laroux_3_VIRUS-EDY" xfId="1217"/>
    <cellStyle name="Normal_laroux_4" xfId="1218"/>
    <cellStyle name="Normal_laroux_4_dimon" xfId="1219"/>
    <cellStyle name="Normal_laroux_4_dimon_1" xfId="1220"/>
    <cellStyle name="Normal_laroux_4_dimon_2" xfId="1221"/>
    <cellStyle name="Normal_laroux_4_dimon_3" xfId="1222"/>
    <cellStyle name="Normal_laroux_4_laroux" xfId="1223"/>
    <cellStyle name="Normal_laroux_4_laroux_1" xfId="1224"/>
    <cellStyle name="Normal_laroux_4_laroux_2" xfId="1225"/>
    <cellStyle name="Normal_laroux_4_pldt" xfId="1226"/>
    <cellStyle name="Normal_laroux_4_pldt_1" xfId="1227"/>
    <cellStyle name="Normal_laroux_4_pldt_2" xfId="1228"/>
    <cellStyle name="Normal_laroux_4_PLDT_dimon" xfId="1229"/>
    <cellStyle name="Normal_laroux_4_VERA" xfId="1230"/>
    <cellStyle name="Normal_laroux_4_VIRUS-EDY" xfId="1231"/>
    <cellStyle name="Normal_laroux_5" xfId="1232"/>
    <cellStyle name="Normal_laroux_5_dimon" xfId="1233"/>
    <cellStyle name="Normal_laroux_5_dimon_1" xfId="1234"/>
    <cellStyle name="Normal_laroux_5_dimon_2" xfId="1235"/>
    <cellStyle name="Normal_laroux_5_dimon_3" xfId="1236"/>
    <cellStyle name="Normal_laroux_5_laroux" xfId="1237"/>
    <cellStyle name="Normal_laroux_5_laroux_1" xfId="1238"/>
    <cellStyle name="Normal_laroux_5_laroux_2" xfId="1239"/>
    <cellStyle name="Normal_laroux_5_pldt" xfId="1240"/>
    <cellStyle name="Normal_laroux_5_pldt_1" xfId="1241"/>
    <cellStyle name="Normal_laroux_5_pldt_2" xfId="1242"/>
    <cellStyle name="Normal_laroux_5_pldt_3" xfId="1243"/>
    <cellStyle name="Normal_laroux_5_PLDT_dimon" xfId="1244"/>
    <cellStyle name="Normal_laroux_5_VERA" xfId="1245"/>
    <cellStyle name="Normal_laroux_5_VIRUS-EDY" xfId="1246"/>
    <cellStyle name="Normal_laroux_6" xfId="1247"/>
    <cellStyle name="Normal_laroux_6_dimon" xfId="1248"/>
    <cellStyle name="Normal_laroux_6_dimon_1" xfId="1249"/>
    <cellStyle name="Normal_laroux_6_dimon_2" xfId="1250"/>
    <cellStyle name="Normal_laroux_6_dimon_3" xfId="1251"/>
    <cellStyle name="Normal_laroux_6_laroux" xfId="1252"/>
    <cellStyle name="Normal_laroux_6_laroux_1" xfId="1253"/>
    <cellStyle name="Normal_laroux_6_laroux_dimon" xfId="1254"/>
    <cellStyle name="Normal_laroux_6_pldt" xfId="1255"/>
    <cellStyle name="Normal_laroux_6_pldt_1" xfId="1256"/>
    <cellStyle name="Normal_laroux_6_pldt_2" xfId="1257"/>
    <cellStyle name="Normal_laroux_6_PLDT_dimon" xfId="1258"/>
    <cellStyle name="Normal_laroux_6_VERA" xfId="1259"/>
    <cellStyle name="Normal_laroux_6_VIRUS-EDY" xfId="1260"/>
    <cellStyle name="Normal_laroux_7" xfId="1261"/>
    <cellStyle name="Normal_laroux_7_dimon" xfId="1262"/>
    <cellStyle name="Normal_laroux_7_dimon_1" xfId="1263"/>
    <cellStyle name="Normal_laroux_7_dimon_2" xfId="1264"/>
    <cellStyle name="Normal_laroux_7_laroux" xfId="1265"/>
    <cellStyle name="Normal_laroux_7_pldt" xfId="1266"/>
    <cellStyle name="Normal_laroux_7_pldt_1" xfId="1267"/>
    <cellStyle name="Normal_laroux_7_VERA" xfId="1268"/>
    <cellStyle name="Normal_laroux_7_VIRUS-EDY" xfId="1269"/>
    <cellStyle name="Normal_laroux_8" xfId="1270"/>
    <cellStyle name="Normal_laroux_8_dimon" xfId="1271"/>
    <cellStyle name="Normal_laroux_8_dimon_1" xfId="1272"/>
    <cellStyle name="Normal_laroux_8_pldt" xfId="1273"/>
    <cellStyle name="Normal_laroux_8_pldt_1" xfId="1274"/>
    <cellStyle name="Normal_laroux_8_VERA" xfId="1275"/>
    <cellStyle name="Normal_laroux_9" xfId="1276"/>
    <cellStyle name="Normal_laroux_9_dimon" xfId="1277"/>
    <cellStyle name="Normal_laroux_9_dimon_1" xfId="1278"/>
    <cellStyle name="Normal_laroux_A" xfId="1279"/>
    <cellStyle name="Normal_laroux_B" xfId="1280"/>
    <cellStyle name="Normal_laroux_C" xfId="1281"/>
    <cellStyle name="Normal_laroux_D" xfId="1282"/>
    <cellStyle name="Normal_laroux_dimon" xfId="1283"/>
    <cellStyle name="Normal_laroux_dimon_1" xfId="1284"/>
    <cellStyle name="Normal_laroux_dimon_2" xfId="1285"/>
    <cellStyle name="Normal_laroux_dimon_3" xfId="1286"/>
    <cellStyle name="Normal_laroux_dimon_4" xfId="1287"/>
    <cellStyle name="Normal_laroux_dimon_5" xfId="1288"/>
    <cellStyle name="Normal_laroux_laroux" xfId="1289"/>
    <cellStyle name="Normal_laroux_laroux_1" xfId="1290"/>
    <cellStyle name="Normal_laroux_laroux_2" xfId="1291"/>
    <cellStyle name="Normal_laroux_Locas" xfId="1292"/>
    <cellStyle name="Normal_laroux_pldt" xfId="1293"/>
    <cellStyle name="Normal_laroux_pldt_1" xfId="1294"/>
    <cellStyle name="Normal_laroux_pldt_2" xfId="1295"/>
    <cellStyle name="Normal_laroux_pldt_3" xfId="1296"/>
    <cellStyle name="Normal_laroux_PLDT_dimon" xfId="1297"/>
    <cellStyle name="Normal_laroux_VERA" xfId="1298"/>
    <cellStyle name="Normal_laroux_VERA_1" xfId="1299"/>
    <cellStyle name="Normal_laroux_VIRUS-EDY" xfId="1300"/>
    <cellStyle name="Normal_Line Inst." xfId="1301"/>
    <cellStyle name="Normal_List" xfId="1302"/>
    <cellStyle name="Normal_Locas" xfId="1303"/>
    <cellStyle name="Normal_Locas_1" xfId="1304"/>
    <cellStyle name="Normal_MAJREP" xfId="1305"/>
    <cellStyle name="Normal_MATERAL2" xfId="1306"/>
    <cellStyle name="Normal_MATERAL2_dimon" xfId="1307"/>
    <cellStyle name="Normal_MED-A-CO.XLS" xfId="1308"/>
    <cellStyle name="Normal_MID CURVE" xfId="1309"/>
    <cellStyle name="Normal_MKGOCPX" xfId="1310"/>
    <cellStyle name="Normal_Mkt Shr" xfId="1311"/>
    <cellStyle name="Normal_MOBCPX" xfId="1312"/>
    <cellStyle name="Normal_Module1 (2)" xfId="1313"/>
    <cellStyle name="Normal_Module1 (2)_1" xfId="1314"/>
    <cellStyle name="Normal_MONTHLY" xfId="1315"/>
    <cellStyle name="Normal_MOR  - Supp" xfId="1316"/>
    <cellStyle name="Normal_mud plant bolted" xfId="1317"/>
    <cellStyle name="Normal_mud plant bolted_dimon" xfId="1318"/>
    <cellStyle name="Normal_Multikarya" xfId="1319"/>
    <cellStyle name="Normal_NA WITHOUT GOV'T &amp; PNX" xfId="1320"/>
    <cellStyle name="Normal_NAOBU10" xfId="1321"/>
    <cellStyle name="Normal_NAT ACCT" xfId="1322"/>
    <cellStyle name="Normal_NCR-C&amp;W Val" xfId="1323"/>
    <cellStyle name="Normal_NCR-Cap intensity" xfId="1324"/>
    <cellStyle name="Normal_NCR-Line per Staff" xfId="1325"/>
    <cellStyle name="Normal_NCR-Rev dist" xfId="1326"/>
    <cellStyle name="Normal_NEHQ-ACT.XLS" xfId="1327"/>
    <cellStyle name="Normal_NS-A-CO.XLS" xfId="1328"/>
    <cellStyle name="Normal_NS_AT" xfId="1329"/>
    <cellStyle name="Normal_NS_CONS GROUP" xfId="1330"/>
    <cellStyle name="Normal_NSACTUAL.XLS" xfId="1331"/>
    <cellStyle name="Normal_NSACTUAL.XLS_1" xfId="1332"/>
    <cellStyle name="Normal_NX00" xfId="1333"/>
    <cellStyle name="Normal_Op Cost Break" xfId="1334"/>
    <cellStyle name="Normal_OPSTAT" xfId="1335"/>
    <cellStyle name="Normal_OS-A-CO.XLS" xfId="1336"/>
    <cellStyle name="Normal_OSMOCPX" xfId="1337"/>
    <cellStyle name="Normal_Other Months" xfId="1338"/>
    <cellStyle name="Normal_Outlook" xfId="1339"/>
    <cellStyle name="Normal_Outlook_1" xfId="1340"/>
    <cellStyle name="Normal_OWN, AR, SNIPS" xfId="1341"/>
    <cellStyle name="Normal_PAGE 1" xfId="1342"/>
    <cellStyle name="Normal_pbdefault" xfId="1343"/>
    <cellStyle name="Normal_pbdefault_1" xfId="1344"/>
    <cellStyle name="Normal_percentages" xfId="1345"/>
    <cellStyle name="Normal_PERSONAL" xfId="1346"/>
    <cellStyle name="Normal_PERSONAL_dimon" xfId="1347"/>
    <cellStyle name="Normal_PERSONAL_Locas" xfId="1348"/>
    <cellStyle name="Normal_PGMKOCPX" xfId="1349"/>
    <cellStyle name="Normal_PGNW1" xfId="1350"/>
    <cellStyle name="Normal_PGNW2" xfId="1351"/>
    <cellStyle name="Normal_PGNWOCPX" xfId="1352"/>
    <cellStyle name="Normal_Picks" xfId="1353"/>
    <cellStyle name="Normal_Pink" xfId="1354"/>
    <cellStyle name="Normal_PLAN" xfId="1355"/>
    <cellStyle name="Normal_PLANT" xfId="1356"/>
    <cellStyle name="Normal_PLANTS" xfId="1357"/>
    <cellStyle name="Normal_PLDT" xfId="1358"/>
    <cellStyle name="Normal_PLDT_1" xfId="1359"/>
    <cellStyle name="Normal_pldt_1_Calculations" xfId="1360"/>
    <cellStyle name="Normal_PLDT_1_dimon" xfId="1361"/>
    <cellStyle name="Normal_pldt_2" xfId="1362"/>
    <cellStyle name="Normal_pldt_2_Calculations" xfId="1363"/>
    <cellStyle name="Normal_PLDT_2_dimon" xfId="1364"/>
    <cellStyle name="Normal_pldt_2_dimon_1" xfId="1365"/>
    <cellStyle name="Normal_pldt_2_pldt" xfId="1366"/>
    <cellStyle name="Normal_pldt_3" xfId="1367"/>
    <cellStyle name="Normal_pldt_3_dimon" xfId="1368"/>
    <cellStyle name="Normal_pldt_4" xfId="1369"/>
    <cellStyle name="Normal_pldt_4_dimon" xfId="1370"/>
    <cellStyle name="Normal_PLDT_4_dimon_1" xfId="1371"/>
    <cellStyle name="Normal_pldt_5" xfId="1372"/>
    <cellStyle name="Normal_pldt_6" xfId="1373"/>
    <cellStyle name="Normal_pldt_Calculations" xfId="1374"/>
    <cellStyle name="Normal_PLDT_dimon" xfId="1375"/>
    <cellStyle name="Normal_PLDT_dimon_1" xfId="1376"/>
    <cellStyle name="Normal_pldt_pldt" xfId="1377"/>
    <cellStyle name="Normal_POW-Provision" xfId="1378"/>
    <cellStyle name="Normal_priccurv" xfId="1379"/>
    <cellStyle name="Normal_priccurv_1" xfId="1380"/>
    <cellStyle name="Normal_priccurv_2" xfId="1381"/>
    <cellStyle name="Normal_PrintBox (2)" xfId="1382"/>
    <cellStyle name="Normal_PROCDS&amp;G" xfId="1383"/>
    <cellStyle name="Normal_PROD SALES" xfId="1384"/>
    <cellStyle name="Normal_PROD SALES by Region Pg 2" xfId="1385"/>
    <cellStyle name="Normal_PRODUCT" xfId="1386"/>
    <cellStyle name="Normal_Production Payment model" xfId="1387"/>
    <cellStyle name="Normal_production tony" xfId="1388"/>
    <cellStyle name="Normal_PROFILE4" xfId="1389"/>
    <cellStyle name="Normal_PSTNOCFP" xfId="1390"/>
    <cellStyle name="Normal_Q08-95.XLS" xfId="1391"/>
    <cellStyle name="Normal_QMM-1" xfId="1392"/>
    <cellStyle name="Normal_Quarter End Months" xfId="1393"/>
    <cellStyle name="Normal_r1" xfId="1394"/>
    <cellStyle name="Normal_Real Opr Cf" xfId="1395"/>
    <cellStyle name="Normal_Real Rev per Staff (1)" xfId="1396"/>
    <cellStyle name="Normal_Real Rev per Staff (2)" xfId="1397"/>
    <cellStyle name="Normal_Region 2-C&amp;W" xfId="1398"/>
    <cellStyle name="Normal_REPORT-budget" xfId="1399"/>
    <cellStyle name="Normal_REPORT-plan" xfId="1400"/>
    <cellStyle name="Normal_Return on Rev" xfId="1401"/>
    <cellStyle name="Normal_Rev p line" xfId="1402"/>
    <cellStyle name="Normal_ROACE" xfId="1403"/>
    <cellStyle name="Normal_ROCF (Tot)" xfId="1404"/>
    <cellStyle name="Normal_Sales Order" xfId="1405"/>
    <cellStyle name="Normal_SALES, BGP, MOI" xfId="1406"/>
    <cellStyle name="Normal_SATOCPX" xfId="1407"/>
    <cellStyle name="Normal_SC COP" xfId="1408"/>
    <cellStyle name="Normal_Sheet1" xfId="1409"/>
    <cellStyle name="Normal_Sheet1 (2)" xfId="1410"/>
    <cellStyle name="Normal_Sheet1 (2)_dimon" xfId="1411"/>
    <cellStyle name="Normal_Sheet1 (2)_VERA" xfId="1412"/>
    <cellStyle name="Normal_Sheet1 (2)_VERA_1" xfId="1413"/>
    <cellStyle name="Normal_Sheet1_1" xfId="1414"/>
    <cellStyle name="Normal_Sheet1_dimon" xfId="1415"/>
    <cellStyle name="Normal_Sheet1_FUNDS" xfId="1416"/>
    <cellStyle name="Normal_Sheet1_FUNDS (2)" xfId="1417"/>
    <cellStyle name="Normal_Sheet1_laroux" xfId="1418"/>
    <cellStyle name="Normal_Sheet1_List" xfId="1419"/>
    <cellStyle name="Normal_Sheet1_PLDT" xfId="1420"/>
    <cellStyle name="Normal_Sheet1_VERA" xfId="1421"/>
    <cellStyle name="Normal_Sheet1_VERA_1" xfId="1422"/>
    <cellStyle name="Normal_Sheet2" xfId="1423"/>
    <cellStyle name="Normal_Sheet3" xfId="1424"/>
    <cellStyle name="Normal_SHENREPT" xfId="1425"/>
    <cellStyle name="Normal_SHENREPT_laroux" xfId="1426"/>
    <cellStyle name="Normal_SHENREPT_pldt" xfId="1427"/>
    <cellStyle name="Normal_solInv_suppldata_qry" xfId="1428"/>
    <cellStyle name="Normal_SOP" xfId="1429"/>
    <cellStyle name="Normal_sprint contr" xfId="1430"/>
    <cellStyle name="Normal_Staff cost%rev" xfId="1431"/>
    <cellStyle name="Normal_Summary" xfId="1432"/>
    <cellStyle name="Normal_SUMPAGE" xfId="1433"/>
    <cellStyle name="Normal_SWI-C-CO.XLS" xfId="1434"/>
    <cellStyle name="Normal_Template" xfId="1435"/>
    <cellStyle name="Normal_TMSNW1" xfId="1436"/>
    <cellStyle name="Normal_TMSNW2" xfId="1437"/>
    <cellStyle name="Normal_TMSOCPX" xfId="1438"/>
    <cellStyle name="Normal_TOTAL MTH" xfId="1439"/>
    <cellStyle name="Normal_TOTAL NX CASH FLOW" xfId="1440"/>
    <cellStyle name="Normal_TOTAL YTD" xfId="1441"/>
    <cellStyle name="Normal_Total-Rev dist." xfId="1442"/>
    <cellStyle name="Normal_TRANSDSC.XLS" xfId="1443"/>
    <cellStyle name="Normal_TRANSFXA.XLS" xfId="1444"/>
    <cellStyle name="Normal_TRANSFXA.XLS_1" xfId="1445"/>
    <cellStyle name="Normal_TRANSFXA.XLS_2" xfId="1446"/>
    <cellStyle name="Normal_TRANSIME.XLS" xfId="1447"/>
    <cellStyle name="Normal_TRANSIME.XLS_1" xfId="1448"/>
    <cellStyle name="Normal_TRANSIME.XLS_TRANSDSC.XLS" xfId="1449"/>
    <cellStyle name="Normal_TRANSIME.XLS_TRANSFXA.XLS" xfId="1450"/>
    <cellStyle name="Normal_TRN-A-CO.XLS" xfId="1451"/>
    <cellStyle name="Normal_White" xfId="1452"/>
    <cellStyle name="Normal_WO Var. &amp; Tot. Exp." xfId="1453"/>
    <cellStyle name="Normal_WSP" xfId="1454"/>
    <cellStyle name="Normal_yrcao" xfId="1455"/>
    <cellStyle name="Normal_YREND55" xfId="1456"/>
    <cellStyle name="Normal_YREND57" xfId="1457"/>
    <cellStyle name="Normal_YTDCUR" xfId="1458"/>
    <cellStyle name="Percent [2]" xfId="1459"/>
    <cellStyle name="Total" xfId="1460"/>
    <cellStyle name="Unprot" xfId="1461"/>
    <cellStyle name="Unprot$" xfId="1462"/>
    <cellStyle name="Unprotect" xfId="146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3.14"/>
    <col collapsed="false" customWidth="true" hidden="true" outlineLevel="0" max="3" min="3" style="1" width="14.99"/>
    <col collapsed="false" customWidth="true" hidden="true" outlineLevel="0" max="4" min="4" style="1" width="2.42"/>
    <col collapsed="false" customWidth="true" hidden="false" outlineLevel="0" max="5" min="5" style="1" width="15.85"/>
    <col collapsed="false" customWidth="true" hidden="true" outlineLevel="0" max="6" min="6" style="1" width="2.42"/>
    <col collapsed="false" customWidth="true" hidden="false" outlineLevel="0" max="7" min="7" style="1" width="16.28"/>
    <col collapsed="false" customWidth="true" hidden="true" outlineLevel="0" max="8" min="8" style="1" width="2.42"/>
    <col collapsed="false" customWidth="true" hidden="false" outlineLevel="0" max="9" min="9" style="1" width="15.7"/>
    <col collapsed="false" customWidth="true" hidden="false" outlineLevel="0" max="10" min="10" style="1" width="2.42"/>
    <col collapsed="false" customWidth="true" hidden="false" outlineLevel="0" max="11" min="11" style="1" width="20.28"/>
    <col collapsed="false" customWidth="true" hidden="false" outlineLevel="0" max="12" min="12" style="1" width="2.7"/>
    <col collapsed="false" customWidth="true" hidden="false" outlineLevel="0" max="13" min="13" style="1" width="17.14"/>
    <col collapsed="false" customWidth="true" hidden="true" outlineLevel="0" max="14" min="14" style="1" width="2.7"/>
    <col collapsed="false" customWidth="true" hidden="false" outlineLevel="0" max="15" min="15" style="1" width="13.28"/>
    <col collapsed="false" customWidth="true" hidden="true" outlineLevel="0" max="16" min="16" style="1" width="2.7"/>
    <col collapsed="false" customWidth="true" hidden="false" outlineLevel="0" max="17" min="17" style="1" width="21.13"/>
    <col collapsed="false" customWidth="false" hidden="false" outlineLevel="0" max="257" min="18" style="1" width="9.14"/>
  </cols>
  <sheetData>
    <row r="1" customFormat="false" ht="15" hidden="false" customHeight="false" outlineLevel="0" collapsed="false">
      <c r="A1" s="2" t="s">
        <v>0</v>
      </c>
    </row>
    <row r="2" customFormat="false" ht="19.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5"/>
      <c r="J2" s="4"/>
      <c r="K2" s="4"/>
      <c r="L2" s="6" t="s">
        <v>2</v>
      </c>
      <c r="Q2" s="7" t="n">
        <v>36679</v>
      </c>
    </row>
    <row r="3" customFormat="false" ht="19.5" hidden="false" customHeight="false" outlineLevel="0" collapsed="false">
      <c r="A3" s="8" t="s">
        <v>3</v>
      </c>
      <c r="B3" s="4"/>
      <c r="C3" s="4"/>
      <c r="D3" s="4"/>
      <c r="E3" s="4"/>
      <c r="F3" s="4"/>
      <c r="G3" s="4"/>
      <c r="H3" s="4"/>
      <c r="I3" s="5"/>
      <c r="J3" s="4"/>
      <c r="K3" s="4"/>
      <c r="L3" s="6"/>
      <c r="Q3" s="7"/>
    </row>
    <row r="4" customFormat="false" ht="15" hidden="false" customHeight="false" outlineLevel="0" collapsed="false">
      <c r="A4" s="2" t="s">
        <v>4</v>
      </c>
      <c r="L4" s="6" t="s">
        <v>5</v>
      </c>
      <c r="Q4" s="9" t="s">
        <v>6</v>
      </c>
    </row>
    <row r="5" customFormat="false" ht="15" hidden="false" customHeight="false" outlineLevel="0" collapsed="false">
      <c r="A5" s="10" t="s">
        <v>7</v>
      </c>
      <c r="K5" s="11"/>
      <c r="Q5" s="12"/>
    </row>
    <row r="6" customFormat="false" ht="15.75" hidden="false" customHeight="false" outlineLevel="0" collapsed="false">
      <c r="A6" s="2"/>
      <c r="K6" s="11"/>
      <c r="Q6" s="12"/>
    </row>
    <row r="7" customFormat="false" ht="15.75" hidden="false" customHeight="false" outlineLevel="0" collapsed="false">
      <c r="A7" s="2"/>
      <c r="I7" s="13" t="s">
        <v>8</v>
      </c>
      <c r="J7" s="14"/>
      <c r="K7" s="14"/>
      <c r="L7" s="14"/>
      <c r="M7" s="15"/>
      <c r="N7" s="2"/>
      <c r="O7" s="2"/>
    </row>
    <row r="8" customFormat="false" ht="12.75" hidden="false" customHeight="false" outlineLevel="0" collapsed="false">
      <c r="A8" s="16"/>
      <c r="C8" s="16"/>
      <c r="E8" s="17" t="s">
        <v>9</v>
      </c>
      <c r="G8" s="17" t="s">
        <v>10</v>
      </c>
      <c r="I8" s="18" t="s">
        <v>11</v>
      </c>
      <c r="J8" s="19"/>
      <c r="K8" s="20" t="s">
        <v>12</v>
      </c>
      <c r="L8" s="19"/>
      <c r="M8" s="21" t="s">
        <v>13</v>
      </c>
      <c r="O8" s="17" t="s">
        <v>14</v>
      </c>
      <c r="Q8" s="17" t="s">
        <v>15</v>
      </c>
    </row>
    <row r="9" customFormat="false" ht="12.75" hidden="false" customHeight="false" outlineLevel="0" collapsed="false">
      <c r="A9" s="22" t="s">
        <v>16</v>
      </c>
      <c r="C9" s="22" t="s">
        <v>17</v>
      </c>
      <c r="E9" s="23"/>
      <c r="F9" s="24"/>
      <c r="G9" s="23" t="str">
        <f aca="false">+EEIM!R10</f>
        <v>5/1/00</v>
      </c>
      <c r="I9" s="25" t="n">
        <f aca="false">+EEIM!T9</f>
        <v>36677</v>
      </c>
      <c r="J9" s="26"/>
      <c r="K9" s="27" t="n">
        <f aca="false">+I9</f>
        <v>36677</v>
      </c>
      <c r="L9" s="26"/>
      <c r="M9" s="28" t="n">
        <v>36678</v>
      </c>
      <c r="O9" s="27" t="s">
        <v>18</v>
      </c>
      <c r="Q9" s="27" t="s">
        <v>19</v>
      </c>
    </row>
    <row r="10" customFormat="false" ht="12.75" hidden="false" customHeight="false" outlineLevel="0" collapsed="false">
      <c r="A10" s="29"/>
      <c r="C10" s="17"/>
      <c r="E10" s="29"/>
      <c r="G10" s="29"/>
      <c r="I10" s="30"/>
      <c r="J10" s="26"/>
      <c r="K10" s="16"/>
      <c r="L10" s="26"/>
      <c r="M10" s="31"/>
      <c r="O10" s="16"/>
      <c r="Q10" s="16"/>
    </row>
    <row r="11" customFormat="false" ht="12.75" hidden="false" customHeight="false" outlineLevel="0" collapsed="false">
      <c r="A11" s="32" t="s">
        <v>20</v>
      </c>
      <c r="C11" s="33" t="n">
        <f aca="false">+EEIM!N3</f>
        <v>245</v>
      </c>
      <c r="E11" s="34" t="n">
        <f aca="false">+EEIM!N168</f>
        <v>175891923.161853</v>
      </c>
      <c r="F11" s="35"/>
      <c r="G11" s="34" t="n">
        <f aca="false">+EEIM!R168</f>
        <v>175891923.161853</v>
      </c>
      <c r="H11" s="35"/>
      <c r="I11" s="36" t="n">
        <f aca="false">+EEIM!T168</f>
        <v>28223969.3939556</v>
      </c>
      <c r="J11" s="26"/>
      <c r="K11" s="34" t="n">
        <f aca="false">+EEIM!BC168</f>
        <v>147667953.767898</v>
      </c>
      <c r="L11" s="26"/>
      <c r="M11" s="37" t="n">
        <f aca="false">+K11+I11</f>
        <v>175891923.161853</v>
      </c>
      <c r="O11" s="34" t="n">
        <f aca="false">+E11-M11</f>
        <v>0</v>
      </c>
      <c r="Q11" s="38" t="n">
        <f aca="false">+I11/M11</f>
        <v>0.160461997837072</v>
      </c>
    </row>
    <row r="12" customFormat="false" ht="12.75" hidden="false" customHeight="false" outlineLevel="0" collapsed="false">
      <c r="A12" s="29"/>
      <c r="C12" s="33"/>
      <c r="E12" s="39"/>
      <c r="F12" s="35"/>
      <c r="G12" s="39"/>
      <c r="H12" s="35"/>
      <c r="I12" s="40"/>
      <c r="J12" s="26"/>
      <c r="K12" s="39"/>
      <c r="L12" s="26"/>
      <c r="M12" s="41"/>
      <c r="O12" s="39"/>
      <c r="Q12" s="42"/>
    </row>
    <row r="13" customFormat="false" ht="8.25" hidden="false" customHeight="true" outlineLevel="0" collapsed="false">
      <c r="A13" s="29"/>
      <c r="B13" s="26"/>
      <c r="C13" s="43"/>
      <c r="D13" s="26"/>
      <c r="E13" s="43"/>
      <c r="F13" s="26"/>
      <c r="G13" s="43"/>
      <c r="H13" s="26"/>
      <c r="I13" s="44"/>
      <c r="J13" s="26"/>
      <c r="K13" s="43"/>
      <c r="L13" s="26"/>
      <c r="M13" s="45"/>
      <c r="N13" s="26"/>
      <c r="O13" s="43"/>
      <c r="P13" s="26"/>
      <c r="Q13" s="29"/>
    </row>
    <row r="14" customFormat="false" ht="12.75" hidden="false" customHeight="false" outlineLevel="0" collapsed="false">
      <c r="A14" s="46" t="s">
        <v>21</v>
      </c>
      <c r="B14" s="47"/>
      <c r="C14" s="48" t="n">
        <f aca="false">SUM(C11:C12)</f>
        <v>245</v>
      </c>
      <c r="D14" s="26"/>
      <c r="E14" s="49" t="n">
        <f aca="false">SUM(E11:E12)</f>
        <v>175891923.161853</v>
      </c>
      <c r="F14" s="50"/>
      <c r="G14" s="49" t="n">
        <f aca="false">SUM(G11:G12)</f>
        <v>175891923.161853</v>
      </c>
      <c r="H14" s="50"/>
      <c r="I14" s="51" t="n">
        <f aca="false">SUM(I11:I12)</f>
        <v>28223969.3939556</v>
      </c>
      <c r="J14" s="50"/>
      <c r="K14" s="49" t="n">
        <f aca="false">SUM(K11:K12)</f>
        <v>147667953.767898</v>
      </c>
      <c r="L14" s="26"/>
      <c r="M14" s="52" t="n">
        <f aca="false">SUM(M11:M12)</f>
        <v>175891923.161853</v>
      </c>
      <c r="N14" s="26"/>
      <c r="O14" s="49" t="n">
        <f aca="false">SUM(O10:O12)</f>
        <v>0</v>
      </c>
      <c r="P14" s="26"/>
      <c r="Q14" s="53" t="n">
        <f aca="false">+I14/M14</f>
        <v>0.160461997837072</v>
      </c>
    </row>
    <row r="15" customFormat="false" ht="13.5" hidden="false" customHeight="false" outlineLevel="0" collapsed="false">
      <c r="A15" s="54" t="s">
        <v>22</v>
      </c>
      <c r="B15" s="47"/>
      <c r="C15" s="54"/>
      <c r="D15" s="26"/>
      <c r="E15" s="55" t="n">
        <f aca="false">E14/C14</f>
        <v>717926.216987156</v>
      </c>
      <c r="F15" s="50"/>
      <c r="G15" s="55" t="n">
        <f aca="false">G14/C14</f>
        <v>717926.216987156</v>
      </c>
      <c r="H15" s="50"/>
      <c r="I15" s="56"/>
      <c r="J15" s="57"/>
      <c r="K15" s="58"/>
      <c r="L15" s="59"/>
      <c r="M15" s="60"/>
      <c r="N15" s="26"/>
      <c r="O15" s="55"/>
      <c r="P15" s="26"/>
      <c r="Q15" s="61"/>
    </row>
    <row r="16" customFormat="false" ht="12.75" hidden="false" customHeight="false" outlineLevel="0" collapsed="false">
      <c r="A16" s="62"/>
      <c r="B16" s="62"/>
      <c r="C16" s="62"/>
      <c r="D16" s="63"/>
      <c r="E16" s="50"/>
      <c r="F16" s="50"/>
      <c r="G16" s="50"/>
      <c r="H16" s="50"/>
      <c r="I16" s="50"/>
      <c r="J16" s="50"/>
      <c r="K16" s="50"/>
      <c r="L16" s="63"/>
      <c r="M16" s="63"/>
      <c r="N16" s="63"/>
      <c r="O16" s="63"/>
      <c r="P16" s="63"/>
      <c r="Q16" s="64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</row>
    <row r="17" customFormat="false" ht="13.5" hidden="false" customHeight="false" outlineLevel="0" collapsed="false"/>
    <row r="18" customFormat="false" ht="13.5" hidden="false" customHeight="false" outlineLevel="0" collapsed="false">
      <c r="A18" s="66" t="s">
        <v>23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8"/>
    </row>
    <row r="20" customFormat="false" ht="12.75" hidden="false" customHeight="false" outlineLevel="0" collapsed="false">
      <c r="A20" s="69"/>
    </row>
    <row r="21" customFormat="false" ht="12.75" hidden="false" customHeight="false" outlineLevel="0" collapsed="false">
      <c r="A21" s="70"/>
      <c r="C21" s="65"/>
      <c r="D21" s="65"/>
      <c r="E21" s="65"/>
      <c r="F21" s="65"/>
      <c r="G21" s="65"/>
      <c r="H21" s="65"/>
      <c r="I21" s="65"/>
      <c r="J21" s="65"/>
      <c r="K21" s="65"/>
      <c r="L21" s="65"/>
    </row>
    <row r="22" customFormat="false" ht="12.75" hidden="false" customHeight="false" outlineLevel="0" collapsed="false">
      <c r="A22" s="70"/>
      <c r="C22" s="65"/>
      <c r="D22" s="65"/>
      <c r="E22" s="65"/>
      <c r="F22" s="65"/>
      <c r="G22" s="65"/>
      <c r="H22" s="65"/>
      <c r="I22" s="65"/>
      <c r="J22" s="65"/>
      <c r="K22" s="65"/>
      <c r="L22" s="65"/>
    </row>
    <row r="23" customFormat="false" ht="12.75" hidden="false" customHeight="false" outlineLevel="0" collapsed="false">
      <c r="A23" s="70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customFormat="false" ht="12.75" hidden="false" customHeight="false" outlineLevel="0" collapsed="false">
      <c r="A24" s="69"/>
      <c r="C24" s="65"/>
      <c r="D24" s="65"/>
      <c r="E24" s="65"/>
      <c r="F24" s="65"/>
      <c r="G24" s="65"/>
      <c r="H24" s="65"/>
      <c r="I24" s="65"/>
      <c r="J24" s="65"/>
      <c r="K24" s="65"/>
      <c r="L24" s="65"/>
    </row>
    <row r="25" customFormat="false" ht="12.75" hidden="false" customHeight="false" outlineLevel="0" collapsed="false">
      <c r="A25" s="70"/>
      <c r="C25" s="65"/>
      <c r="D25" s="65"/>
      <c r="E25" s="65"/>
      <c r="F25" s="65"/>
      <c r="G25" s="65"/>
      <c r="H25" s="65"/>
      <c r="I25" s="65"/>
      <c r="J25" s="65"/>
      <c r="K25" s="65"/>
      <c r="L25" s="65"/>
    </row>
    <row r="26" customFormat="false" ht="12.75" hidden="false" customHeight="false" outlineLevel="0" collapsed="false">
      <c r="A26" s="69"/>
      <c r="C26" s="65"/>
      <c r="D26" s="65"/>
      <c r="E26" s="65"/>
      <c r="F26" s="65"/>
      <c r="G26" s="65"/>
      <c r="H26" s="65"/>
      <c r="I26" s="65"/>
      <c r="J26" s="65"/>
      <c r="K26" s="65"/>
    </row>
    <row r="27" customFormat="false" ht="13.5" hidden="false" customHeight="false" outlineLevel="0" collapsed="false"/>
    <row r="28" customFormat="false" ht="13.5" hidden="false" customHeight="false" outlineLevel="0" collapsed="false">
      <c r="A28" s="66" t="s">
        <v>24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8"/>
    </row>
    <row r="30" customFormat="false" ht="12.75" hidden="false" customHeight="false" outlineLevel="0" collapsed="false">
      <c r="B30" s="65"/>
      <c r="C30" s="35"/>
      <c r="D30" s="65"/>
      <c r="E30" s="65"/>
    </row>
    <row r="31" customFormat="false" ht="12.75" hidden="false" customHeight="false" outlineLevel="0" collapsed="false">
      <c r="B31" s="65"/>
      <c r="C31" s="63"/>
      <c r="D31" s="65"/>
      <c r="E31" s="65"/>
    </row>
    <row r="32" customFormat="false" ht="12.75" hidden="false" customHeight="false" outlineLevel="0" collapsed="false">
      <c r="B32" s="65"/>
      <c r="C32" s="63"/>
      <c r="D32" s="65"/>
      <c r="E32" s="65"/>
    </row>
    <row r="33" customFormat="false" ht="12.75" hidden="false" customHeight="false" outlineLevel="0" collapsed="false">
      <c r="B33" s="65"/>
      <c r="C33" s="71"/>
      <c r="D33" s="65"/>
      <c r="E33" s="65"/>
    </row>
    <row r="34" customFormat="false" ht="12.75" hidden="false" customHeight="false" outlineLevel="0" collapsed="false">
      <c r="B34" s="65"/>
      <c r="C34" s="63"/>
      <c r="D34" s="65"/>
      <c r="E34" s="65"/>
    </row>
    <row r="39" customFormat="false" ht="12.75" hidden="false" customHeight="false" outlineLevel="0" collapsed="false">
      <c r="G39" s="65"/>
      <c r="H39" s="65"/>
      <c r="I39" s="65"/>
      <c r="J39" s="65"/>
      <c r="K39" s="65"/>
    </row>
    <row r="40" customFormat="false" ht="12.75" hidden="false" customHeight="false" outlineLevel="0" collapsed="false">
      <c r="G40" s="65"/>
      <c r="H40" s="65"/>
      <c r="I40" s="65"/>
      <c r="J40" s="65"/>
      <c r="K40" s="65"/>
    </row>
    <row r="49" customFormat="false" ht="12.75" hidden="false" customHeight="false" outlineLevel="0" collapsed="false">
      <c r="G49" s="72"/>
      <c r="H49" s="26"/>
      <c r="I49" s="72"/>
      <c r="J49" s="73"/>
      <c r="K49" s="50"/>
      <c r="L49" s="26"/>
      <c r="M49" s="26"/>
      <c r="N49" s="26"/>
      <c r="O49" s="26"/>
      <c r="P49" s="26"/>
      <c r="Q49" s="64"/>
    </row>
    <row r="51" customFormat="false" ht="12.75" hidden="false" customHeight="false" outlineLevel="0" collapsed="false">
      <c r="B51" s="11"/>
      <c r="C51" s="6"/>
    </row>
    <row r="52" customFormat="false" ht="12.75" hidden="false" customHeight="false" outlineLevel="0" collapsed="false">
      <c r="A52" s="74"/>
      <c r="B52" s="6"/>
      <c r="C52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27" activeCellId="0" sqref="A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5" width="4.99"/>
    <col collapsed="false" customWidth="true" hidden="false" outlineLevel="0" max="2" min="2" style="76" width="58.41"/>
    <col collapsed="false" customWidth="true" hidden="true" outlineLevel="0" max="3" min="3" style="76" width="9.28"/>
    <col collapsed="false" customWidth="true" hidden="true" outlineLevel="0" max="4" min="4" style="76" width="0.85"/>
    <col collapsed="false" customWidth="true" hidden="true" outlineLevel="0" max="5" min="5" style="77" width="16.84"/>
    <col collapsed="false" customWidth="true" hidden="true" outlineLevel="0" max="6" min="6" style="76" width="0.85"/>
    <col collapsed="false" customWidth="true" hidden="true" outlineLevel="0" max="7" min="7" style="77" width="17.14"/>
    <col collapsed="false" customWidth="true" hidden="true" outlineLevel="0" max="8" min="8" style="76" width="0.85"/>
    <col collapsed="false" customWidth="true" hidden="true" outlineLevel="0" max="9" min="9" style="77" width="11.13"/>
    <col collapsed="false" customWidth="true" hidden="false" outlineLevel="0" max="10" min="10" style="77" width="6.13"/>
    <col collapsed="false" customWidth="true" hidden="false" outlineLevel="0" max="11" min="11" style="76" width="0.85"/>
    <col collapsed="false" customWidth="true" hidden="false" outlineLevel="0" max="12" min="12" style="78" width="12.28"/>
    <col collapsed="false" customWidth="true" hidden="true" outlineLevel="0" max="13" min="13" style="76" width="0.13"/>
    <col collapsed="false" customWidth="true" hidden="false" outlineLevel="0" max="14" min="14" style="79" width="19.56"/>
    <col collapsed="false" customWidth="true" hidden="false" outlineLevel="0" max="15" min="15" style="76" width="0.85"/>
    <col collapsed="false" customWidth="true" hidden="false" outlineLevel="0" max="16" min="16" style="80" width="13.7"/>
    <col collapsed="false" customWidth="true" hidden="false" outlineLevel="0" max="17" min="17" style="76" width="1.13"/>
    <col collapsed="false" customWidth="true" hidden="false" outlineLevel="0" max="18" min="18" style="80" width="21.42"/>
    <col collapsed="false" customWidth="true" hidden="false" outlineLevel="0" max="19" min="19" style="76" width="1.13"/>
    <col collapsed="false" customWidth="true" hidden="false" outlineLevel="0" max="20" min="20" style="81" width="19.56"/>
    <col collapsed="false" customWidth="true" hidden="false" outlineLevel="0" max="21" min="21" style="82" width="0.56"/>
    <col collapsed="false" customWidth="true" hidden="true" outlineLevel="0" max="22" min="22" style="81" width="15.99"/>
    <col collapsed="false" customWidth="true" hidden="true" outlineLevel="0" max="23" min="23" style="80" width="5.56"/>
    <col collapsed="false" customWidth="true" hidden="true" outlineLevel="0" max="24" min="24" style="81" width="15.99"/>
    <col collapsed="false" customWidth="true" hidden="true" outlineLevel="0" max="25" min="25" style="80" width="5.56"/>
    <col collapsed="false" customWidth="true" hidden="true" outlineLevel="0" max="26" min="26" style="81" width="15.99"/>
    <col collapsed="false" customWidth="true" hidden="true" outlineLevel="0" max="27" min="27" style="80" width="5.56"/>
    <col collapsed="false" customWidth="true" hidden="true" outlineLevel="0" max="28" min="28" style="81" width="15.99"/>
    <col collapsed="false" customWidth="true" hidden="true" outlineLevel="0" max="29" min="29" style="80" width="5.56"/>
    <col collapsed="false" customWidth="true" hidden="true" outlineLevel="0" max="30" min="30" style="81" width="15.99"/>
    <col collapsed="false" customWidth="true" hidden="true" outlineLevel="0" max="31" min="31" style="80" width="5.56"/>
    <col collapsed="false" customWidth="true" hidden="true" outlineLevel="0" max="32" min="32" style="80" width="15.99"/>
    <col collapsed="false" customWidth="true" hidden="true" outlineLevel="0" max="33" min="33" style="80" width="5.56"/>
    <col collapsed="false" customWidth="true" hidden="true" outlineLevel="0" max="34" min="34" style="80" width="15.99"/>
    <col collapsed="false" customWidth="true" hidden="true" outlineLevel="0" max="35" min="35" style="80" width="5.56"/>
    <col collapsed="false" customWidth="true" hidden="true" outlineLevel="0" max="36" min="36" style="80" width="15.99"/>
    <col collapsed="false" customWidth="true" hidden="true" outlineLevel="0" max="37" min="37" style="80" width="5.56"/>
    <col collapsed="false" customWidth="true" hidden="true" outlineLevel="0" max="38" min="38" style="80" width="15.99"/>
    <col collapsed="false" customWidth="true" hidden="true" outlineLevel="0" max="39" min="39" style="80" width="5.56"/>
    <col collapsed="false" customWidth="true" hidden="true" outlineLevel="0" max="40" min="40" style="80" width="15.99"/>
    <col collapsed="false" customWidth="true" hidden="true" outlineLevel="0" max="41" min="41" style="80" width="5.56"/>
    <col collapsed="false" customWidth="true" hidden="true" outlineLevel="0" max="42" min="42" style="80" width="15.99"/>
    <col collapsed="false" customWidth="true" hidden="true" outlineLevel="0" max="43" min="43" style="80" width="5.56"/>
    <col collapsed="false" customWidth="true" hidden="true" outlineLevel="0" max="44" min="44" style="80" width="15.99"/>
    <col collapsed="false" customWidth="true" hidden="true" outlineLevel="0" max="45" min="45" style="80" width="5.56"/>
    <col collapsed="false" customWidth="true" hidden="true" outlineLevel="0" max="46" min="46" style="80" width="15.99"/>
    <col collapsed="false" customWidth="true" hidden="true" outlineLevel="0" max="47" min="47" style="80" width="5.56"/>
    <col collapsed="false" customWidth="true" hidden="true" outlineLevel="0" max="48" min="48" style="80" width="15.99"/>
    <col collapsed="false" customWidth="true" hidden="true" outlineLevel="0" max="49" min="49" style="80" width="5.56"/>
    <col collapsed="false" customWidth="true" hidden="true" outlineLevel="0" max="50" min="50" style="80" width="15.99"/>
    <col collapsed="false" customWidth="true" hidden="true" outlineLevel="0" max="51" min="51" style="80" width="19.56"/>
    <col collapsed="false" customWidth="true" hidden="true" outlineLevel="0" max="52" min="52" style="76" width="11.28"/>
    <col collapsed="false" customWidth="true" hidden="true" outlineLevel="0" max="53" min="53" style="81" width="15.56"/>
    <col collapsed="false" customWidth="true" hidden="true" outlineLevel="0" max="54" min="54" style="76" width="11.28"/>
    <col collapsed="false" customWidth="true" hidden="false" outlineLevel="0" max="55" min="55" style="80" width="17.85"/>
    <col collapsed="false" customWidth="true" hidden="false" outlineLevel="0" max="56" min="56" style="80" width="1.13"/>
    <col collapsed="false" customWidth="true" hidden="false" outlineLevel="0" max="57" min="57" style="80" width="15.13"/>
    <col collapsed="false" customWidth="true" hidden="false" outlineLevel="0" max="58" min="58" style="80" width="1.85"/>
    <col collapsed="false" customWidth="true" hidden="false" outlineLevel="0" max="59" min="59" style="80" width="14.14"/>
    <col collapsed="false" customWidth="true" hidden="false" outlineLevel="0" max="60" min="60" style="83" width="1.13"/>
    <col collapsed="false" customWidth="true" hidden="false" outlineLevel="0" max="61" min="61" style="84" width="67.85"/>
    <col collapsed="false" customWidth="false" hidden="false" outlineLevel="0" max="257" min="62" style="84" width="9.14"/>
  </cols>
  <sheetData>
    <row r="1" customFormat="false" ht="19.5" hidden="false" customHeight="false" outlineLevel="0" collapsed="false">
      <c r="A1" s="3" t="s">
        <v>25</v>
      </c>
      <c r="B1" s="85"/>
      <c r="C1" s="86"/>
      <c r="D1" s="87"/>
      <c r="E1" s="88"/>
      <c r="F1" s="87"/>
      <c r="G1" s="88"/>
      <c r="H1" s="87"/>
      <c r="I1" s="88"/>
      <c r="J1" s="88"/>
      <c r="K1" s="87"/>
      <c r="L1" s="89"/>
      <c r="M1" s="87"/>
      <c r="N1" s="90"/>
      <c r="O1" s="87"/>
      <c r="P1" s="91"/>
      <c r="Q1" s="92"/>
      <c r="R1" s="93"/>
      <c r="S1" s="92"/>
      <c r="T1" s="94"/>
      <c r="U1" s="95"/>
      <c r="V1" s="94"/>
      <c r="W1" s="93"/>
      <c r="X1" s="94"/>
      <c r="Y1" s="93"/>
      <c r="Z1" s="94"/>
      <c r="AA1" s="93"/>
      <c r="AB1" s="94"/>
      <c r="AC1" s="93"/>
      <c r="AD1" s="94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6"/>
      <c r="AZ1" s="92"/>
      <c r="BA1" s="94"/>
      <c r="BB1" s="92"/>
      <c r="BC1" s="96"/>
      <c r="BD1" s="96"/>
      <c r="BE1" s="96"/>
      <c r="BF1" s="96"/>
      <c r="BG1" s="93"/>
      <c r="BH1" s="97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  <c r="IW1" s="98"/>
    </row>
    <row r="2" customFormat="false" ht="19.5" hidden="false" customHeight="false" outlineLevel="0" collapsed="false">
      <c r="A2" s="3" t="s">
        <v>1</v>
      </c>
      <c r="B2" s="85"/>
      <c r="C2" s="86"/>
      <c r="D2" s="87"/>
      <c r="E2" s="88"/>
      <c r="F2" s="87"/>
      <c r="G2" s="88"/>
      <c r="H2" s="87"/>
      <c r="I2" s="88"/>
      <c r="J2" s="88"/>
      <c r="K2" s="87"/>
      <c r="L2" s="89"/>
      <c r="M2" s="87"/>
      <c r="N2" s="90"/>
      <c r="O2" s="87"/>
      <c r="P2" s="91"/>
      <c r="Q2" s="92"/>
      <c r="R2" s="93"/>
      <c r="S2" s="92"/>
      <c r="T2" s="94"/>
      <c r="U2" s="95"/>
      <c r="V2" s="94"/>
      <c r="W2" s="93"/>
      <c r="X2" s="94"/>
      <c r="Y2" s="93"/>
      <c r="Z2" s="94"/>
      <c r="AA2" s="93"/>
      <c r="AB2" s="94"/>
      <c r="AC2" s="93"/>
      <c r="AD2" s="94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2"/>
      <c r="BA2" s="94"/>
      <c r="BB2" s="92"/>
      <c r="BC2" s="93"/>
      <c r="BD2" s="93"/>
      <c r="BE2" s="93"/>
      <c r="BF2" s="93"/>
      <c r="BG2" s="99"/>
      <c r="BH2" s="97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</row>
    <row r="3" customFormat="false" ht="19.5" hidden="false" customHeight="false" outlineLevel="0" collapsed="false">
      <c r="A3" s="8" t="s">
        <v>3</v>
      </c>
      <c r="B3" s="85"/>
      <c r="C3" s="86"/>
      <c r="D3" s="87"/>
      <c r="E3" s="88"/>
      <c r="F3" s="87"/>
      <c r="G3" s="88"/>
      <c r="H3" s="87"/>
      <c r="I3" s="88"/>
      <c r="J3" s="88"/>
      <c r="K3" s="87"/>
      <c r="L3" s="100"/>
      <c r="M3" s="87"/>
      <c r="N3" s="101" t="n">
        <v>245</v>
      </c>
      <c r="O3" s="102" t="s">
        <v>17</v>
      </c>
      <c r="P3" s="103"/>
      <c r="Q3" s="92"/>
      <c r="R3" s="93"/>
      <c r="S3" s="92"/>
      <c r="T3" s="94"/>
      <c r="U3" s="95"/>
      <c r="V3" s="94"/>
      <c r="W3" s="93"/>
      <c r="X3" s="94"/>
      <c r="Y3" s="93"/>
      <c r="Z3" s="94"/>
      <c r="AA3" s="93"/>
      <c r="AB3" s="94"/>
      <c r="AC3" s="93"/>
      <c r="AD3" s="94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104"/>
      <c r="AZ3" s="92"/>
      <c r="BA3" s="94"/>
      <c r="BB3" s="92"/>
      <c r="BC3" s="98"/>
      <c r="BD3" s="92"/>
      <c r="BE3" s="104"/>
      <c r="BF3" s="92"/>
      <c r="BG3" s="96"/>
      <c r="BH3" s="97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  <c r="IW3" s="98"/>
    </row>
    <row r="4" customFormat="false" ht="19.5" hidden="false" customHeight="false" outlineLevel="0" collapsed="false">
      <c r="A4" s="105"/>
      <c r="B4" s="106"/>
      <c r="C4" s="107"/>
      <c r="D4" s="98"/>
      <c r="E4" s="108"/>
      <c r="F4" s="98"/>
      <c r="G4" s="108"/>
      <c r="H4" s="98"/>
      <c r="I4" s="108"/>
      <c r="J4" s="108"/>
      <c r="K4" s="98"/>
      <c r="L4" s="109"/>
      <c r="M4" s="98"/>
      <c r="N4" s="110"/>
      <c r="O4" s="111"/>
      <c r="P4" s="112"/>
      <c r="Q4" s="98"/>
      <c r="R4" s="93"/>
      <c r="S4" s="98"/>
      <c r="T4" s="94"/>
      <c r="U4" s="95"/>
      <c r="V4" s="94"/>
      <c r="W4" s="93"/>
      <c r="X4" s="94"/>
      <c r="Y4" s="93"/>
      <c r="Z4" s="94"/>
      <c r="AA4" s="93"/>
      <c r="AB4" s="94"/>
      <c r="AC4" s="93"/>
      <c r="AD4" s="94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104"/>
      <c r="AZ4" s="98"/>
      <c r="BA4" s="94"/>
      <c r="BB4" s="98"/>
      <c r="BC4" s="104"/>
      <c r="BD4" s="98"/>
      <c r="BE4" s="104"/>
      <c r="BF4" s="98"/>
      <c r="BG4" s="113"/>
      <c r="BH4" s="97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</row>
    <row r="5" customFormat="false" ht="19.5" hidden="false" customHeight="false" outlineLevel="0" collapsed="false">
      <c r="A5" s="105"/>
      <c r="B5" s="106"/>
      <c r="C5" s="107"/>
      <c r="D5" s="98"/>
      <c r="E5" s="108"/>
      <c r="F5" s="98"/>
      <c r="G5" s="108"/>
      <c r="H5" s="98"/>
      <c r="I5" s="108"/>
      <c r="J5" s="108"/>
      <c r="K5" s="98"/>
      <c r="L5" s="109"/>
      <c r="M5" s="98"/>
      <c r="N5" s="110"/>
      <c r="O5" s="111"/>
      <c r="P5" s="112"/>
      <c r="Q5" s="98"/>
      <c r="R5" s="93"/>
      <c r="S5" s="98"/>
      <c r="T5" s="94"/>
      <c r="U5" s="95"/>
      <c r="V5" s="94"/>
      <c r="W5" s="93"/>
      <c r="X5" s="94"/>
      <c r="Y5" s="93"/>
      <c r="Z5" s="94"/>
      <c r="AA5" s="93"/>
      <c r="AB5" s="94"/>
      <c r="AC5" s="93"/>
      <c r="AD5" s="94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104"/>
      <c r="AZ5" s="98"/>
      <c r="BA5" s="94"/>
      <c r="BB5" s="98"/>
      <c r="BC5" s="104"/>
      <c r="BD5" s="98"/>
      <c r="BE5" s="104"/>
      <c r="BF5" s="98"/>
      <c r="BG5" s="113"/>
      <c r="BH5" s="97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</row>
    <row r="6" customFormat="false" ht="19.5" hidden="false" customHeight="false" outlineLevel="0" collapsed="false">
      <c r="A6" s="105"/>
      <c r="B6" s="106"/>
      <c r="C6" s="107"/>
      <c r="D6" s="98"/>
      <c r="E6" s="108"/>
      <c r="F6" s="98"/>
      <c r="G6" s="108"/>
      <c r="H6" s="98"/>
      <c r="I6" s="108"/>
      <c r="J6" s="108"/>
      <c r="K6" s="98"/>
      <c r="L6" s="109"/>
      <c r="M6" s="98"/>
      <c r="N6" s="110"/>
      <c r="O6" s="111"/>
      <c r="P6" s="112"/>
      <c r="Q6" s="98"/>
      <c r="R6" s="93"/>
      <c r="S6" s="98"/>
      <c r="T6" s="94"/>
      <c r="U6" s="95"/>
      <c r="V6" s="94"/>
      <c r="W6" s="93"/>
      <c r="X6" s="94"/>
      <c r="Y6" s="93"/>
      <c r="Z6" s="94"/>
      <c r="AA6" s="93"/>
      <c r="AB6" s="94"/>
      <c r="AC6" s="93"/>
      <c r="AD6" s="94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104"/>
      <c r="AZ6" s="98"/>
      <c r="BA6" s="94"/>
      <c r="BB6" s="98"/>
      <c r="BC6" s="104"/>
      <c r="BD6" s="98"/>
      <c r="BE6" s="104"/>
      <c r="BF6" s="98"/>
      <c r="BG6" s="113"/>
      <c r="BH6" s="97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</row>
    <row r="7" customFormat="false" ht="15.75" hidden="false" customHeight="false" outlineLevel="0" collapsed="false">
      <c r="A7" s="114"/>
      <c r="B7" s="98"/>
      <c r="C7" s="0"/>
      <c r="D7" s="92"/>
      <c r="E7" s="92"/>
      <c r="F7" s="92"/>
      <c r="G7" s="115"/>
      <c r="H7" s="92"/>
      <c r="I7" s="92"/>
      <c r="J7" s="116"/>
      <c r="K7" s="92"/>
      <c r="L7" s="117"/>
      <c r="M7" s="92"/>
      <c r="N7" s="118"/>
      <c r="O7" s="119"/>
      <c r="P7" s="94"/>
      <c r="Q7" s="92"/>
      <c r="R7" s="93"/>
      <c r="S7" s="92"/>
      <c r="T7" s="94"/>
      <c r="U7" s="95"/>
      <c r="V7" s="120" t="s">
        <v>8</v>
      </c>
      <c r="W7" s="94"/>
      <c r="X7" s="120" t="s">
        <v>8</v>
      </c>
      <c r="Y7" s="94"/>
      <c r="Z7" s="120" t="s">
        <v>8</v>
      </c>
      <c r="AA7" s="94"/>
      <c r="AB7" s="120" t="s">
        <v>8</v>
      </c>
      <c r="AC7" s="94"/>
      <c r="AD7" s="120" t="s">
        <v>8</v>
      </c>
      <c r="AE7" s="94"/>
      <c r="AF7" s="120" t="s">
        <v>8</v>
      </c>
      <c r="AG7" s="94"/>
      <c r="AH7" s="120" t="s">
        <v>8</v>
      </c>
      <c r="AI7" s="94"/>
      <c r="AJ7" s="120" t="s">
        <v>8</v>
      </c>
      <c r="AK7" s="94"/>
      <c r="AL7" s="120" t="s">
        <v>8</v>
      </c>
      <c r="AM7" s="94"/>
      <c r="AN7" s="120" t="s">
        <v>8</v>
      </c>
      <c r="AO7" s="94"/>
      <c r="AP7" s="120" t="s">
        <v>8</v>
      </c>
      <c r="AQ7" s="94"/>
      <c r="AR7" s="120" t="s">
        <v>8</v>
      </c>
      <c r="AS7" s="94"/>
      <c r="AT7" s="120" t="s">
        <v>8</v>
      </c>
      <c r="AU7" s="120"/>
      <c r="AV7" s="120" t="s">
        <v>8</v>
      </c>
      <c r="AW7" s="120"/>
      <c r="AX7" s="120" t="s">
        <v>8</v>
      </c>
      <c r="AY7" s="121"/>
      <c r="AZ7" s="92"/>
      <c r="BA7" s="120" t="s">
        <v>26</v>
      </c>
      <c r="BB7" s="92"/>
      <c r="BC7" s="104" t="n">
        <v>36678.7638546296</v>
      </c>
      <c r="BD7" s="92"/>
      <c r="BE7" s="121"/>
      <c r="BF7" s="92"/>
      <c r="BG7" s="121"/>
      <c r="BH7" s="97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  <c r="IW7" s="98"/>
    </row>
    <row r="8" customFormat="false" ht="15.75" hidden="false" customHeight="false" outlineLevel="0" collapsed="false">
      <c r="A8" s="122"/>
      <c r="B8" s="92"/>
      <c r="C8" s="92"/>
      <c r="D8" s="92"/>
      <c r="E8" s="92"/>
      <c r="F8" s="92"/>
      <c r="G8" s="115"/>
      <c r="H8" s="92"/>
      <c r="I8" s="92"/>
      <c r="J8" s="115"/>
      <c r="K8" s="92"/>
      <c r="L8" s="109" t="s">
        <v>27</v>
      </c>
      <c r="M8" s="92"/>
      <c r="N8" s="120" t="s">
        <v>28</v>
      </c>
      <c r="O8" s="119"/>
      <c r="P8" s="120" t="s">
        <v>29</v>
      </c>
      <c r="Q8" s="92"/>
      <c r="R8" s="121" t="s">
        <v>28</v>
      </c>
      <c r="S8" s="92"/>
      <c r="T8" s="120" t="s">
        <v>11</v>
      </c>
      <c r="U8" s="95"/>
      <c r="V8" s="120" t="s">
        <v>30</v>
      </c>
      <c r="W8" s="94"/>
      <c r="X8" s="120" t="s">
        <v>30</v>
      </c>
      <c r="Y8" s="94"/>
      <c r="Z8" s="120" t="s">
        <v>30</v>
      </c>
      <c r="AA8" s="94"/>
      <c r="AB8" s="120" t="s">
        <v>30</v>
      </c>
      <c r="AC8" s="94"/>
      <c r="AD8" s="120" t="s">
        <v>30</v>
      </c>
      <c r="AE8" s="94"/>
      <c r="AF8" s="120" t="s">
        <v>30</v>
      </c>
      <c r="AG8" s="94"/>
      <c r="AH8" s="120" t="s">
        <v>30</v>
      </c>
      <c r="AI8" s="94"/>
      <c r="AJ8" s="120" t="s">
        <v>30</v>
      </c>
      <c r="AK8" s="94"/>
      <c r="AL8" s="120" t="s">
        <v>30</v>
      </c>
      <c r="AM8" s="94"/>
      <c r="AN8" s="120" t="s">
        <v>30</v>
      </c>
      <c r="AO8" s="94"/>
      <c r="AP8" s="120" t="s">
        <v>30</v>
      </c>
      <c r="AQ8" s="94"/>
      <c r="AR8" s="120" t="s">
        <v>30</v>
      </c>
      <c r="AS8" s="94"/>
      <c r="AT8" s="120" t="s">
        <v>30</v>
      </c>
      <c r="AU8" s="120"/>
      <c r="AV8" s="120" t="s">
        <v>30</v>
      </c>
      <c r="AW8" s="120"/>
      <c r="AX8" s="120" t="s">
        <v>30</v>
      </c>
      <c r="AY8" s="121" t="s">
        <v>11</v>
      </c>
      <c r="AZ8" s="92"/>
      <c r="BA8" s="120" t="s">
        <v>29</v>
      </c>
      <c r="BB8" s="92"/>
      <c r="BC8" s="121" t="s">
        <v>31</v>
      </c>
      <c r="BD8" s="92"/>
      <c r="BE8" s="121" t="s">
        <v>32</v>
      </c>
      <c r="BF8" s="92"/>
      <c r="BG8" s="121"/>
      <c r="BH8" s="97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</row>
    <row r="9" customFormat="false" ht="15.75" hidden="false" customHeight="false" outlineLevel="0" collapsed="false">
      <c r="A9" s="122"/>
      <c r="B9" s="92"/>
      <c r="C9" s="123" t="s">
        <v>33</v>
      </c>
      <c r="D9" s="92"/>
      <c r="E9" s="123" t="s">
        <v>34</v>
      </c>
      <c r="F9" s="92"/>
      <c r="G9" s="123" t="s">
        <v>35</v>
      </c>
      <c r="H9" s="92"/>
      <c r="I9" s="123" t="s">
        <v>36</v>
      </c>
      <c r="J9" s="124"/>
      <c r="K9" s="92"/>
      <c r="L9" s="125" t="s">
        <v>37</v>
      </c>
      <c r="M9" s="92"/>
      <c r="N9" s="126" t="s">
        <v>7</v>
      </c>
      <c r="O9" s="119"/>
      <c r="P9" s="126" t="s">
        <v>38</v>
      </c>
      <c r="Q9" s="92"/>
      <c r="R9" s="127" t="s">
        <v>10</v>
      </c>
      <c r="S9" s="92"/>
      <c r="T9" s="125" t="n">
        <v>36677</v>
      </c>
      <c r="U9" s="125"/>
      <c r="V9" s="125" t="n">
        <v>36707</v>
      </c>
      <c r="W9" s="128"/>
      <c r="X9" s="125" t="n">
        <v>36738</v>
      </c>
      <c r="Y9" s="128"/>
      <c r="Z9" s="125" t="n">
        <v>36769</v>
      </c>
      <c r="AA9" s="128"/>
      <c r="AB9" s="125" t="n">
        <v>36799</v>
      </c>
      <c r="AC9" s="128"/>
      <c r="AD9" s="125" t="n">
        <v>36830</v>
      </c>
      <c r="AE9" s="128"/>
      <c r="AF9" s="125" t="n">
        <v>36860</v>
      </c>
      <c r="AG9" s="128"/>
      <c r="AH9" s="125" t="n">
        <v>36891</v>
      </c>
      <c r="AI9" s="128"/>
      <c r="AJ9" s="125" t="n">
        <v>36922</v>
      </c>
      <c r="AK9" s="128"/>
      <c r="AL9" s="125" t="n">
        <v>36950</v>
      </c>
      <c r="AM9" s="128"/>
      <c r="AN9" s="125" t="n">
        <v>36981</v>
      </c>
      <c r="AO9" s="128"/>
      <c r="AP9" s="125" t="n">
        <v>37011</v>
      </c>
      <c r="AQ9" s="128"/>
      <c r="AR9" s="125" t="n">
        <v>37042</v>
      </c>
      <c r="AS9" s="128"/>
      <c r="AT9" s="125" t="n">
        <v>37072</v>
      </c>
      <c r="AU9" s="109"/>
      <c r="AV9" s="125" t="n">
        <v>37103</v>
      </c>
      <c r="AW9" s="109"/>
      <c r="AX9" s="125" t="n">
        <v>37134</v>
      </c>
      <c r="AY9" s="129" t="s">
        <v>39</v>
      </c>
      <c r="AZ9" s="92"/>
      <c r="BA9" s="125" t="s">
        <v>38</v>
      </c>
      <c r="BB9" s="92"/>
      <c r="BC9" s="129" t="s">
        <v>40</v>
      </c>
      <c r="BD9" s="92"/>
      <c r="BE9" s="129" t="s">
        <v>41</v>
      </c>
      <c r="BF9" s="92"/>
      <c r="BG9" s="129" t="s">
        <v>42</v>
      </c>
      <c r="BH9" s="97"/>
      <c r="BI9" s="129" t="s">
        <v>43</v>
      </c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</row>
    <row r="10" customFormat="false" ht="15.75" hidden="false" customHeight="false" outlineLevel="0" collapsed="false">
      <c r="A10" s="122"/>
      <c r="B10" s="97"/>
      <c r="C10" s="130"/>
      <c r="D10" s="92"/>
      <c r="E10" s="92"/>
      <c r="F10" s="92"/>
      <c r="G10" s="115"/>
      <c r="H10" s="92"/>
      <c r="I10" s="92"/>
      <c r="J10" s="115"/>
      <c r="K10" s="92"/>
      <c r="L10" s="109"/>
      <c r="M10" s="92"/>
      <c r="N10" s="120"/>
      <c r="O10" s="119"/>
      <c r="P10" s="94"/>
      <c r="Q10" s="92"/>
      <c r="R10" s="120" t="s">
        <v>44</v>
      </c>
      <c r="S10" s="92"/>
      <c r="T10" s="120"/>
      <c r="U10" s="95"/>
      <c r="V10" s="120"/>
      <c r="W10" s="94"/>
      <c r="X10" s="120"/>
      <c r="Y10" s="94"/>
      <c r="Z10" s="120"/>
      <c r="AA10" s="94"/>
      <c r="AB10" s="120"/>
      <c r="AC10" s="94"/>
      <c r="AD10" s="120"/>
      <c r="AE10" s="94"/>
      <c r="AF10" s="120"/>
      <c r="AG10" s="94"/>
      <c r="AH10" s="120"/>
      <c r="AI10" s="94"/>
      <c r="AJ10" s="120"/>
      <c r="AK10" s="94"/>
      <c r="AL10" s="120"/>
      <c r="AM10" s="94"/>
      <c r="AN10" s="120"/>
      <c r="AO10" s="94"/>
      <c r="AP10" s="120"/>
      <c r="AQ10" s="94"/>
      <c r="AR10" s="120"/>
      <c r="AS10" s="94"/>
      <c r="AT10" s="120"/>
      <c r="AU10" s="120"/>
      <c r="AV10" s="120"/>
      <c r="AW10" s="120"/>
      <c r="AX10" s="120"/>
      <c r="AY10" s="121"/>
      <c r="AZ10" s="92"/>
      <c r="BA10" s="131"/>
      <c r="BB10" s="92"/>
      <c r="BC10" s="121"/>
      <c r="BD10" s="92"/>
      <c r="BE10" s="121"/>
      <c r="BF10" s="92"/>
      <c r="BG10" s="121"/>
      <c r="BH10" s="97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</row>
    <row r="11" customFormat="false" ht="12.75" hidden="false" customHeight="false" outlineLevel="0" collapsed="false">
      <c r="A11" s="132" t="s">
        <v>45</v>
      </c>
      <c r="B11" s="133"/>
      <c r="C11" s="134"/>
      <c r="D11" s="135"/>
      <c r="E11" s="135"/>
      <c r="F11" s="135"/>
      <c r="G11" s="135"/>
      <c r="H11" s="135"/>
      <c r="I11" s="135"/>
      <c r="J11" s="136"/>
      <c r="K11" s="135"/>
      <c r="L11" s="137"/>
      <c r="M11" s="138"/>
      <c r="N11" s="139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5"/>
    </row>
    <row r="12" customFormat="false" ht="12.75" hidden="false" customHeight="false" outlineLevel="0" collapsed="false">
      <c r="A12" s="140"/>
      <c r="B12" s="141" t="s">
        <v>46</v>
      </c>
      <c r="C12" s="107"/>
      <c r="D12" s="107"/>
      <c r="E12" s="107"/>
      <c r="F12" s="107"/>
      <c r="G12" s="107"/>
      <c r="H12" s="107"/>
      <c r="I12" s="107"/>
      <c r="J12" s="142" t="s">
        <v>28</v>
      </c>
      <c r="K12" s="84"/>
      <c r="L12" s="143" t="s">
        <v>37</v>
      </c>
      <c r="M12" s="80"/>
      <c r="N12" s="80" t="n">
        <v>32316613</v>
      </c>
      <c r="O12" s="80"/>
      <c r="P12" s="80" t="n">
        <v>0</v>
      </c>
      <c r="Q12" s="80"/>
      <c r="R12" s="80" t="n">
        <v>32316613</v>
      </c>
      <c r="S12" s="80"/>
      <c r="T12" s="80" t="n">
        <v>25101733.3333333</v>
      </c>
      <c r="U12" s="80"/>
      <c r="V12" s="80"/>
      <c r="X12" s="80"/>
      <c r="Z12" s="80"/>
      <c r="AB12" s="80"/>
      <c r="AD12" s="80"/>
      <c r="AF12" s="80" t="n">
        <v>0</v>
      </c>
      <c r="AH12" s="80" t="n">
        <v>0</v>
      </c>
      <c r="AL12" s="80" t="n">
        <v>0</v>
      </c>
      <c r="AN12" s="80" t="n">
        <v>0</v>
      </c>
      <c r="AX12" s="80" t="n">
        <v>0</v>
      </c>
      <c r="AY12" s="80" t="n">
        <v>25101733.3333333</v>
      </c>
      <c r="AZ12" s="80"/>
      <c r="BA12" s="80"/>
      <c r="BB12" s="80"/>
      <c r="BC12" s="80" t="n">
        <v>7214879.66666667</v>
      </c>
      <c r="BE12" s="80" t="n">
        <v>32316613</v>
      </c>
      <c r="BG12" s="80" t="n">
        <v>0</v>
      </c>
      <c r="BH12" s="80"/>
      <c r="BI12" s="84" t="s">
        <v>47</v>
      </c>
    </row>
    <row r="13" customFormat="false" ht="12.75" hidden="false" customHeight="false" outlineLevel="0" collapsed="false">
      <c r="A13" s="140"/>
      <c r="B13" s="141" t="s">
        <v>48</v>
      </c>
      <c r="C13" s="107"/>
      <c r="D13" s="107"/>
      <c r="E13" s="107"/>
      <c r="F13" s="107"/>
      <c r="G13" s="107"/>
      <c r="H13" s="107"/>
      <c r="I13" s="107"/>
      <c r="J13" s="142" t="s">
        <v>28</v>
      </c>
      <c r="K13" s="84"/>
      <c r="L13" s="143" t="s">
        <v>37</v>
      </c>
      <c r="M13" s="80"/>
      <c r="N13" s="80" t="n">
        <v>1729003</v>
      </c>
      <c r="O13" s="80"/>
      <c r="P13" s="80" t="n">
        <v>0</v>
      </c>
      <c r="Q13" s="80"/>
      <c r="R13" s="80" t="n">
        <v>1729003</v>
      </c>
      <c r="S13" s="80"/>
      <c r="T13" s="80" t="n">
        <v>1457097.41666667</v>
      </c>
      <c r="U13" s="80"/>
      <c r="V13" s="80"/>
      <c r="X13" s="80"/>
      <c r="Z13" s="80"/>
      <c r="AB13" s="80"/>
      <c r="AD13" s="80"/>
      <c r="AF13" s="80" t="n">
        <v>0</v>
      </c>
      <c r="AH13" s="80" t="n">
        <v>0</v>
      </c>
      <c r="AJ13" s="80" t="n">
        <v>0</v>
      </c>
      <c r="AL13" s="80" t="n">
        <v>0</v>
      </c>
      <c r="AN13" s="80" t="n">
        <v>0</v>
      </c>
      <c r="AP13" s="80" t="n">
        <v>0</v>
      </c>
      <c r="AR13" s="80" t="n">
        <v>0</v>
      </c>
      <c r="AT13" s="80" t="n">
        <v>0</v>
      </c>
      <c r="AV13" s="80" t="n">
        <v>0</v>
      </c>
      <c r="AX13" s="80" t="n">
        <v>0</v>
      </c>
      <c r="AY13" s="80" t="n">
        <v>1457097.41666667</v>
      </c>
      <c r="AZ13" s="80"/>
      <c r="BA13" s="80" t="n">
        <v>0</v>
      </c>
      <c r="BB13" s="80"/>
      <c r="BC13" s="80" t="n">
        <v>271905.583333333</v>
      </c>
      <c r="BE13" s="80" t="n">
        <v>1729003</v>
      </c>
      <c r="BG13" s="80" t="n">
        <v>0</v>
      </c>
      <c r="BH13" s="80"/>
    </row>
    <row r="14" customFormat="false" ht="12.75" hidden="false" customHeight="false" outlineLevel="0" collapsed="false">
      <c r="A14" s="140"/>
      <c r="B14" s="141"/>
      <c r="C14" s="0"/>
      <c r="D14" s="0"/>
      <c r="E14" s="0"/>
      <c r="F14" s="0"/>
      <c r="G14" s="0"/>
      <c r="H14" s="0"/>
      <c r="I14" s="0"/>
      <c r="L14" s="144"/>
      <c r="M14" s="80"/>
      <c r="N14" s="80"/>
      <c r="O14" s="80"/>
      <c r="Q14" s="80"/>
      <c r="S14" s="80"/>
      <c r="T14" s="80"/>
      <c r="U14" s="80"/>
      <c r="V14" s="80"/>
      <c r="X14" s="80"/>
      <c r="Z14" s="80"/>
      <c r="AB14" s="80"/>
      <c r="AD14" s="80"/>
      <c r="AZ14" s="80"/>
      <c r="BA14" s="80"/>
      <c r="BB14" s="80"/>
      <c r="BG14" s="80" t="n">
        <v>0</v>
      </c>
      <c r="BH14" s="80"/>
    </row>
    <row r="15" customFormat="false" ht="12.75" hidden="false" customHeight="false" outlineLevel="0" collapsed="false">
      <c r="A15" s="140"/>
      <c r="B15" s="141" t="s">
        <v>49</v>
      </c>
      <c r="C15" s="0"/>
      <c r="D15" s="0"/>
      <c r="E15" s="0"/>
      <c r="F15" s="0"/>
      <c r="G15" s="0"/>
      <c r="H15" s="0"/>
      <c r="I15" s="0"/>
      <c r="L15" s="144"/>
      <c r="M15" s="80"/>
      <c r="N15" s="145" t="n">
        <v>34045616</v>
      </c>
      <c r="O15" s="80"/>
      <c r="P15" s="145" t="n">
        <v>0</v>
      </c>
      <c r="Q15" s="80"/>
      <c r="R15" s="145" t="n">
        <v>34045616</v>
      </c>
      <c r="S15" s="80"/>
      <c r="T15" s="145" t="n">
        <v>26558830.75</v>
      </c>
      <c r="U15" s="80"/>
      <c r="V15" s="145" t="n">
        <v>0</v>
      </c>
      <c r="X15" s="145" t="n">
        <v>0</v>
      </c>
      <c r="Z15" s="145" t="n">
        <v>0</v>
      </c>
      <c r="AB15" s="145" t="n">
        <v>0</v>
      </c>
      <c r="AD15" s="145" t="n">
        <v>0</v>
      </c>
      <c r="AF15" s="145" t="n">
        <v>0</v>
      </c>
      <c r="AH15" s="145" t="n">
        <v>0</v>
      </c>
      <c r="AJ15" s="145" t="n">
        <v>0</v>
      </c>
      <c r="AL15" s="145" t="n">
        <v>0</v>
      </c>
      <c r="AN15" s="145" t="n">
        <v>0</v>
      </c>
      <c r="AP15" s="145" t="n">
        <v>0</v>
      </c>
      <c r="AR15" s="145" t="n">
        <v>0</v>
      </c>
      <c r="AT15" s="145" t="n">
        <v>0</v>
      </c>
      <c r="AV15" s="145" t="n">
        <v>0</v>
      </c>
      <c r="AX15" s="145" t="n">
        <v>0</v>
      </c>
      <c r="AY15" s="145" t="n">
        <v>26558830.75</v>
      </c>
      <c r="AZ15" s="80"/>
      <c r="BA15" s="145" t="n">
        <v>0</v>
      </c>
      <c r="BB15" s="80"/>
      <c r="BC15" s="145" t="n">
        <v>7486785.25</v>
      </c>
      <c r="BE15" s="145" t="n">
        <v>34045616</v>
      </c>
      <c r="BG15" s="145" t="n">
        <v>0</v>
      </c>
      <c r="BH15" s="80"/>
    </row>
    <row r="16" customFormat="false" ht="12.75" hidden="false" customHeight="false" outlineLevel="0" collapsed="false">
      <c r="A16" s="140"/>
      <c r="B16" s="141"/>
      <c r="C16" s="0"/>
      <c r="D16" s="0"/>
      <c r="E16" s="0"/>
      <c r="F16" s="0"/>
      <c r="G16" s="0"/>
      <c r="H16" s="0"/>
      <c r="I16" s="0"/>
      <c r="L16" s="144"/>
      <c r="M16" s="80"/>
      <c r="N16" s="80"/>
      <c r="O16" s="80"/>
      <c r="Q16" s="80"/>
      <c r="S16" s="80"/>
      <c r="T16" s="80"/>
      <c r="U16" s="80"/>
      <c r="V16" s="80"/>
      <c r="X16" s="80"/>
      <c r="Z16" s="80"/>
      <c r="AB16" s="80"/>
      <c r="AD16" s="80"/>
      <c r="AZ16" s="80"/>
      <c r="BA16" s="80"/>
      <c r="BB16" s="80"/>
      <c r="BH16" s="80"/>
    </row>
    <row r="17" customFormat="false" ht="12.75" hidden="true" customHeight="false" outlineLevel="0" collapsed="false">
      <c r="A17" s="140"/>
      <c r="B17" s="141" t="s">
        <v>50</v>
      </c>
      <c r="C17" s="0"/>
      <c r="D17" s="0"/>
      <c r="E17" s="0"/>
      <c r="F17" s="0"/>
      <c r="G17" s="0"/>
      <c r="H17" s="0"/>
      <c r="I17" s="0"/>
      <c r="L17" s="144" t="s">
        <v>37</v>
      </c>
      <c r="M17" s="80"/>
      <c r="N17" s="80" t="n">
        <v>0</v>
      </c>
      <c r="O17" s="80"/>
      <c r="P17" s="80" t="n">
        <v>0</v>
      </c>
      <c r="Q17" s="80"/>
      <c r="R17" s="80" t="n">
        <v>0</v>
      </c>
      <c r="S17" s="80"/>
      <c r="T17" s="80" t="n">
        <v>0</v>
      </c>
      <c r="U17" s="80"/>
      <c r="V17" s="80" t="n">
        <v>0</v>
      </c>
      <c r="X17" s="80" t="n">
        <v>0</v>
      </c>
      <c r="Z17" s="80" t="n">
        <v>0</v>
      </c>
      <c r="AB17" s="80" t="n">
        <v>0</v>
      </c>
      <c r="AD17" s="80" t="n">
        <v>0</v>
      </c>
      <c r="AF17" s="80" t="n">
        <v>0</v>
      </c>
      <c r="AH17" s="80" t="n">
        <v>0</v>
      </c>
      <c r="AJ17" s="80" t="n">
        <v>0</v>
      </c>
      <c r="AL17" s="80" t="n">
        <v>0</v>
      </c>
      <c r="AN17" s="80" t="n">
        <v>0</v>
      </c>
      <c r="AP17" s="80" t="n">
        <v>0</v>
      </c>
      <c r="AR17" s="80" t="n">
        <v>0</v>
      </c>
      <c r="AT17" s="80" t="n">
        <v>0</v>
      </c>
      <c r="AV17" s="80" t="n">
        <v>0</v>
      </c>
      <c r="AX17" s="80" t="n">
        <v>0</v>
      </c>
      <c r="AY17" s="80" t="n">
        <v>0</v>
      </c>
      <c r="AZ17" s="80"/>
      <c r="BA17" s="80" t="n">
        <v>0</v>
      </c>
      <c r="BB17" s="80"/>
      <c r="BC17" s="80" t="n">
        <v>0</v>
      </c>
      <c r="BE17" s="80" t="n">
        <v>0</v>
      </c>
      <c r="BG17" s="80" t="n">
        <v>0</v>
      </c>
      <c r="BH17" s="80"/>
    </row>
    <row r="18" customFormat="false" ht="12.75" hidden="true" customHeight="false" outlineLevel="0" collapsed="false">
      <c r="A18" s="140"/>
      <c r="B18" s="141"/>
      <c r="C18" s="0"/>
      <c r="D18" s="0"/>
      <c r="E18" s="0"/>
      <c r="F18" s="0"/>
      <c r="G18" s="0"/>
      <c r="H18" s="0"/>
      <c r="I18" s="0"/>
      <c r="J18" s="77" t="s">
        <v>28</v>
      </c>
      <c r="L18" s="144"/>
      <c r="M18" s="80"/>
      <c r="N18" s="80"/>
      <c r="O18" s="80"/>
      <c r="Q18" s="80"/>
      <c r="S18" s="80"/>
      <c r="T18" s="80"/>
      <c r="U18" s="80"/>
      <c r="V18" s="80"/>
      <c r="X18" s="80"/>
      <c r="Z18" s="80"/>
      <c r="AB18" s="80"/>
      <c r="AD18" s="80"/>
      <c r="AY18" s="80" t="n">
        <v>0</v>
      </c>
      <c r="AZ18" s="80"/>
      <c r="BA18" s="80"/>
      <c r="BB18" s="80"/>
      <c r="BC18" s="80" t="n">
        <v>0</v>
      </c>
      <c r="BE18" s="80" t="n">
        <v>0</v>
      </c>
      <c r="BG18" s="80" t="n">
        <v>0</v>
      </c>
      <c r="BH18" s="80"/>
    </row>
    <row r="19" customFormat="false" ht="12.75" hidden="true" customHeight="false" outlineLevel="0" collapsed="false">
      <c r="A19" s="140"/>
      <c r="B19" s="141" t="s">
        <v>51</v>
      </c>
      <c r="C19" s="0"/>
      <c r="D19" s="0"/>
      <c r="E19" s="0"/>
      <c r="F19" s="0"/>
      <c r="G19" s="0"/>
      <c r="H19" s="0"/>
      <c r="I19" s="0"/>
      <c r="J19" s="77" t="s">
        <v>28</v>
      </c>
      <c r="L19" s="144" t="s">
        <v>37</v>
      </c>
      <c r="M19" s="80"/>
      <c r="N19" s="80" t="n">
        <v>0</v>
      </c>
      <c r="O19" s="80"/>
      <c r="P19" s="80" t="n">
        <v>0</v>
      </c>
      <c r="Q19" s="80"/>
      <c r="R19" s="80" t="n">
        <v>0</v>
      </c>
      <c r="S19" s="80"/>
      <c r="T19" s="80"/>
      <c r="U19" s="80"/>
      <c r="V19" s="80"/>
      <c r="X19" s="80"/>
      <c r="Z19" s="80"/>
      <c r="AB19" s="80"/>
      <c r="AD19" s="80"/>
      <c r="AY19" s="80" t="n">
        <v>0</v>
      </c>
      <c r="AZ19" s="80"/>
      <c r="BA19" s="80" t="n">
        <v>0</v>
      </c>
      <c r="BB19" s="80"/>
      <c r="BC19" s="80" t="n">
        <v>0</v>
      </c>
      <c r="BE19" s="80" t="n">
        <v>0</v>
      </c>
      <c r="BG19" s="80" t="n">
        <v>0</v>
      </c>
      <c r="BH19" s="80"/>
    </row>
    <row r="20" customFormat="false" ht="12.75" hidden="true" customHeight="false" outlineLevel="0" collapsed="false">
      <c r="A20" s="140"/>
      <c r="B20" s="141" t="s">
        <v>52</v>
      </c>
      <c r="C20" s="0"/>
      <c r="D20" s="0"/>
      <c r="E20" s="0"/>
      <c r="F20" s="0"/>
      <c r="G20" s="0"/>
      <c r="H20" s="0"/>
      <c r="I20" s="0"/>
      <c r="J20" s="77" t="s">
        <v>28</v>
      </c>
      <c r="L20" s="144" t="s">
        <v>37</v>
      </c>
      <c r="M20" s="80"/>
      <c r="N20" s="80" t="n">
        <v>0</v>
      </c>
      <c r="O20" s="80"/>
      <c r="P20" s="80" t="n">
        <v>0</v>
      </c>
      <c r="Q20" s="80"/>
      <c r="R20" s="80" t="n">
        <v>0</v>
      </c>
      <c r="S20" s="80"/>
      <c r="T20" s="80"/>
      <c r="U20" s="80"/>
      <c r="V20" s="80"/>
      <c r="X20" s="80"/>
      <c r="Z20" s="80"/>
      <c r="AB20" s="80"/>
      <c r="AD20" s="80"/>
      <c r="AY20" s="80" t="n">
        <v>0</v>
      </c>
      <c r="AZ20" s="80"/>
      <c r="BA20" s="80" t="n">
        <v>0</v>
      </c>
      <c r="BB20" s="80"/>
      <c r="BC20" s="80" t="n">
        <v>0</v>
      </c>
      <c r="BE20" s="80" t="n">
        <v>0</v>
      </c>
      <c r="BG20" s="80" t="n">
        <v>0</v>
      </c>
      <c r="BH20" s="80"/>
    </row>
    <row r="21" customFormat="false" ht="12.75" hidden="true" customHeight="false" outlineLevel="0" collapsed="false">
      <c r="A21" s="140"/>
      <c r="B21" s="141" t="s">
        <v>53</v>
      </c>
      <c r="C21" s="0"/>
      <c r="D21" s="0"/>
      <c r="E21" s="0"/>
      <c r="F21" s="0"/>
      <c r="G21" s="0"/>
      <c r="H21" s="0"/>
      <c r="I21" s="0"/>
      <c r="J21" s="77" t="s">
        <v>28</v>
      </c>
      <c r="L21" s="144" t="s">
        <v>37</v>
      </c>
      <c r="M21" s="80"/>
      <c r="N21" s="80" t="n">
        <v>0</v>
      </c>
      <c r="O21" s="80"/>
      <c r="P21" s="80" t="n">
        <v>0</v>
      </c>
      <c r="Q21" s="80"/>
      <c r="R21" s="80" t="n">
        <v>0</v>
      </c>
      <c r="S21" s="80"/>
      <c r="T21" s="80"/>
      <c r="U21" s="80"/>
      <c r="V21" s="80"/>
      <c r="X21" s="80"/>
      <c r="Z21" s="80"/>
      <c r="AB21" s="80"/>
      <c r="AD21" s="80"/>
      <c r="AY21" s="80" t="n">
        <v>0</v>
      </c>
      <c r="AZ21" s="80"/>
      <c r="BA21" s="80" t="n">
        <v>0</v>
      </c>
      <c r="BB21" s="80"/>
      <c r="BC21" s="80" t="n">
        <v>0</v>
      </c>
      <c r="BE21" s="80" t="n">
        <v>0</v>
      </c>
      <c r="BG21" s="80" t="n">
        <v>0</v>
      </c>
      <c r="BH21" s="80"/>
    </row>
    <row r="22" customFormat="false" ht="12.75" hidden="true" customHeight="false" outlineLevel="0" collapsed="false">
      <c r="A22" s="140"/>
      <c r="B22" s="141" t="s">
        <v>54</v>
      </c>
      <c r="C22" s="0"/>
      <c r="D22" s="0"/>
      <c r="E22" s="0"/>
      <c r="F22" s="0"/>
      <c r="G22" s="0"/>
      <c r="H22" s="0"/>
      <c r="I22" s="0"/>
      <c r="J22" s="77" t="s">
        <v>28</v>
      </c>
      <c r="L22" s="144" t="s">
        <v>37</v>
      </c>
      <c r="M22" s="80"/>
      <c r="N22" s="80" t="n">
        <v>0</v>
      </c>
      <c r="O22" s="80"/>
      <c r="P22" s="80" t="n">
        <v>0</v>
      </c>
      <c r="Q22" s="80"/>
      <c r="R22" s="80" t="n">
        <v>0</v>
      </c>
      <c r="S22" s="80"/>
      <c r="T22" s="80"/>
      <c r="U22" s="80"/>
      <c r="V22" s="80"/>
      <c r="X22" s="80"/>
      <c r="Z22" s="80"/>
      <c r="AB22" s="80"/>
      <c r="AD22" s="80"/>
      <c r="AY22" s="80" t="n">
        <v>0</v>
      </c>
      <c r="AZ22" s="80"/>
      <c r="BA22" s="80" t="n">
        <v>0</v>
      </c>
      <c r="BB22" s="80"/>
      <c r="BC22" s="80" t="n">
        <v>0</v>
      </c>
      <c r="BE22" s="80" t="n">
        <v>0</v>
      </c>
      <c r="BG22" s="80" t="n">
        <v>0</v>
      </c>
      <c r="BH22" s="80"/>
    </row>
    <row r="23" customFormat="false" ht="12.75" hidden="true" customHeight="false" outlineLevel="0" collapsed="false">
      <c r="A23" s="140"/>
      <c r="B23" s="141" t="s">
        <v>55</v>
      </c>
      <c r="C23" s="0"/>
      <c r="D23" s="0"/>
      <c r="E23" s="0"/>
      <c r="F23" s="0"/>
      <c r="G23" s="0"/>
      <c r="H23" s="0"/>
      <c r="I23" s="0"/>
      <c r="J23" s="77" t="s">
        <v>28</v>
      </c>
      <c r="L23" s="144" t="s">
        <v>37</v>
      </c>
      <c r="M23" s="80"/>
      <c r="N23" s="80" t="n">
        <v>0</v>
      </c>
      <c r="O23" s="80"/>
      <c r="P23" s="80" t="n">
        <v>0</v>
      </c>
      <c r="Q23" s="80"/>
      <c r="R23" s="80" t="n">
        <v>0</v>
      </c>
      <c r="S23" s="80"/>
      <c r="T23" s="80"/>
      <c r="U23" s="80"/>
      <c r="V23" s="80"/>
      <c r="X23" s="80"/>
      <c r="Z23" s="80"/>
      <c r="AB23" s="80"/>
      <c r="AD23" s="80"/>
      <c r="AY23" s="80" t="n">
        <v>0</v>
      </c>
      <c r="AZ23" s="80"/>
      <c r="BA23" s="80" t="n">
        <v>0</v>
      </c>
      <c r="BB23" s="80"/>
      <c r="BC23" s="80" t="n">
        <v>0</v>
      </c>
      <c r="BE23" s="80" t="n">
        <v>0</v>
      </c>
      <c r="BG23" s="80" t="n">
        <v>0</v>
      </c>
      <c r="BH23" s="80"/>
    </row>
    <row r="24" customFormat="false" ht="12.75" hidden="true" customHeight="false" outlineLevel="0" collapsed="false">
      <c r="A24" s="146"/>
      <c r="B24" s="141" t="s">
        <v>56</v>
      </c>
      <c r="C24" s="0"/>
      <c r="D24" s="0"/>
      <c r="E24" s="0"/>
      <c r="F24" s="0"/>
      <c r="G24" s="0"/>
      <c r="H24" s="0"/>
      <c r="I24" s="0"/>
      <c r="J24" s="77" t="s">
        <v>28</v>
      </c>
      <c r="L24" s="144" t="s">
        <v>37</v>
      </c>
      <c r="M24" s="80"/>
      <c r="N24" s="80" t="n">
        <v>0</v>
      </c>
      <c r="O24" s="80"/>
      <c r="P24" s="80" t="n">
        <v>0</v>
      </c>
      <c r="Q24" s="80"/>
      <c r="R24" s="80" t="n">
        <v>0</v>
      </c>
      <c r="S24" s="80"/>
      <c r="T24" s="80"/>
      <c r="U24" s="80"/>
      <c r="V24" s="80"/>
      <c r="X24" s="80"/>
      <c r="Z24" s="80"/>
      <c r="AB24" s="80"/>
      <c r="AD24" s="80"/>
      <c r="AY24" s="80" t="n">
        <v>0</v>
      </c>
      <c r="AZ24" s="80"/>
      <c r="BA24" s="80" t="n">
        <v>0</v>
      </c>
      <c r="BB24" s="80"/>
      <c r="BC24" s="80" t="n">
        <v>0</v>
      </c>
      <c r="BE24" s="80" t="n">
        <v>0</v>
      </c>
      <c r="BG24" s="80" t="n">
        <v>0</v>
      </c>
      <c r="BH24" s="80"/>
    </row>
    <row r="25" customFormat="false" ht="12.75" hidden="true" customHeight="false" outlineLevel="0" collapsed="false">
      <c r="A25" s="146"/>
      <c r="B25" s="141" t="s">
        <v>57</v>
      </c>
      <c r="C25" s="0"/>
      <c r="D25" s="0"/>
      <c r="E25" s="0"/>
      <c r="F25" s="0"/>
      <c r="G25" s="0"/>
      <c r="H25" s="0"/>
      <c r="I25" s="0"/>
      <c r="J25" s="77" t="s">
        <v>28</v>
      </c>
      <c r="L25" s="144" t="s">
        <v>37</v>
      </c>
      <c r="M25" s="80"/>
      <c r="N25" s="80" t="n">
        <v>0</v>
      </c>
      <c r="O25" s="80"/>
      <c r="P25" s="80" t="n">
        <v>0</v>
      </c>
      <c r="Q25" s="80"/>
      <c r="R25" s="80" t="n">
        <v>0</v>
      </c>
      <c r="S25" s="80"/>
      <c r="T25" s="80"/>
      <c r="U25" s="80"/>
      <c r="V25" s="80"/>
      <c r="X25" s="80"/>
      <c r="Z25" s="80"/>
      <c r="AB25" s="80"/>
      <c r="AD25" s="80"/>
      <c r="AY25" s="80" t="n">
        <v>0</v>
      </c>
      <c r="AZ25" s="80"/>
      <c r="BA25" s="80" t="n">
        <v>0</v>
      </c>
      <c r="BB25" s="80"/>
      <c r="BC25" s="80" t="n">
        <v>0</v>
      </c>
      <c r="BE25" s="80" t="n">
        <v>0</v>
      </c>
      <c r="BG25" s="80" t="n">
        <v>0</v>
      </c>
      <c r="BH25" s="80"/>
    </row>
    <row r="26" customFormat="false" ht="12.75" hidden="true" customHeight="false" outlineLevel="0" collapsed="false">
      <c r="A26" s="140"/>
      <c r="B26" s="141" t="s">
        <v>58</v>
      </c>
      <c r="C26" s="147"/>
      <c r="D26" s="147"/>
      <c r="E26" s="147"/>
      <c r="F26" s="147"/>
      <c r="G26" s="147"/>
      <c r="H26" s="147"/>
      <c r="I26" s="147"/>
      <c r="J26" s="77" t="s">
        <v>28</v>
      </c>
      <c r="K26" s="75"/>
      <c r="L26" s="144" t="s">
        <v>37</v>
      </c>
      <c r="M26" s="80"/>
      <c r="N26" s="80" t="n">
        <v>0</v>
      </c>
      <c r="O26" s="80"/>
      <c r="P26" s="80" t="n">
        <v>0</v>
      </c>
      <c r="Q26" s="80"/>
      <c r="R26" s="80" t="n">
        <v>0</v>
      </c>
      <c r="S26" s="80"/>
      <c r="T26" s="80"/>
      <c r="U26" s="80"/>
      <c r="V26" s="80"/>
      <c r="X26" s="80"/>
      <c r="Z26" s="80"/>
      <c r="AB26" s="80"/>
      <c r="AD26" s="80"/>
      <c r="AY26" s="80" t="n">
        <v>0</v>
      </c>
      <c r="AZ26" s="80"/>
      <c r="BA26" s="80" t="n">
        <v>0</v>
      </c>
      <c r="BB26" s="80"/>
      <c r="BC26" s="80" t="n">
        <v>0</v>
      </c>
      <c r="BE26" s="80" t="n">
        <v>0</v>
      </c>
      <c r="BG26" s="80" t="n">
        <v>0</v>
      </c>
      <c r="BH26" s="80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  <c r="IU26" s="83"/>
      <c r="IV26" s="83"/>
      <c r="IW26" s="83"/>
    </row>
    <row r="27" customFormat="false" ht="12.75" hidden="false" customHeight="false" outlineLevel="0" collapsed="false">
      <c r="A27" s="140"/>
      <c r="B27" s="141" t="s">
        <v>59</v>
      </c>
      <c r="C27" s="0"/>
      <c r="D27" s="0"/>
      <c r="E27" s="0"/>
      <c r="F27" s="0"/>
      <c r="G27" s="0"/>
      <c r="H27" s="0"/>
      <c r="I27" s="0"/>
      <c r="J27" s="77" t="s">
        <v>60</v>
      </c>
      <c r="L27" s="144" t="s">
        <v>37</v>
      </c>
      <c r="M27" s="80"/>
      <c r="N27" s="80" t="n">
        <v>62560000</v>
      </c>
      <c r="O27" s="80"/>
      <c r="P27" s="80" t="n">
        <v>0</v>
      </c>
      <c r="Q27" s="80"/>
      <c r="R27" s="80" t="n">
        <v>62560000</v>
      </c>
      <c r="S27" s="80"/>
      <c r="T27" s="80"/>
      <c r="U27" s="80"/>
      <c r="V27" s="80"/>
      <c r="X27" s="80"/>
      <c r="Z27" s="80"/>
      <c r="AB27" s="80"/>
      <c r="AD27" s="80"/>
      <c r="AY27" s="80" t="n">
        <v>0</v>
      </c>
      <c r="AZ27" s="80"/>
      <c r="BA27" s="80" t="n">
        <v>0</v>
      </c>
      <c r="BB27" s="80"/>
      <c r="BC27" s="80" t="n">
        <v>62560000</v>
      </c>
      <c r="BE27" s="80" t="n">
        <v>62560000</v>
      </c>
      <c r="BG27" s="80" t="n">
        <v>0</v>
      </c>
      <c r="BH27" s="80"/>
    </row>
    <row r="28" customFormat="false" ht="12.75" hidden="false" customHeight="false" outlineLevel="0" collapsed="false">
      <c r="A28" s="140"/>
      <c r="B28" s="141"/>
      <c r="C28" s="0"/>
      <c r="D28" s="0"/>
      <c r="E28" s="0"/>
      <c r="F28" s="0"/>
      <c r="G28" s="0"/>
      <c r="H28" s="0"/>
      <c r="I28" s="0"/>
      <c r="L28" s="144"/>
      <c r="M28" s="80"/>
      <c r="N28" s="80"/>
      <c r="O28" s="80"/>
      <c r="Q28" s="80"/>
      <c r="S28" s="80"/>
      <c r="T28" s="80"/>
      <c r="U28" s="80"/>
      <c r="V28" s="80"/>
      <c r="X28" s="80"/>
      <c r="Z28" s="80"/>
      <c r="AB28" s="80"/>
      <c r="AD28" s="80"/>
      <c r="AZ28" s="80"/>
      <c r="BA28" s="80"/>
      <c r="BB28" s="80"/>
      <c r="BC28" s="80" t="n">
        <v>0</v>
      </c>
      <c r="BE28" s="80" t="n">
        <v>0</v>
      </c>
      <c r="BG28" s="80" t="n">
        <v>0</v>
      </c>
      <c r="BH28" s="80"/>
    </row>
    <row r="29" customFormat="false" ht="12.75" hidden="false" customHeight="false" outlineLevel="0" collapsed="false">
      <c r="A29" s="140"/>
      <c r="B29" s="141" t="s">
        <v>61</v>
      </c>
      <c r="C29" s="0"/>
      <c r="D29" s="0"/>
      <c r="E29" s="0"/>
      <c r="F29" s="0"/>
      <c r="G29" s="0"/>
      <c r="H29" s="0"/>
      <c r="I29" s="0"/>
      <c r="L29" s="144"/>
      <c r="M29" s="80"/>
      <c r="N29" s="145" t="n">
        <v>62560000</v>
      </c>
      <c r="O29" s="80"/>
      <c r="P29" s="145" t="n">
        <v>0</v>
      </c>
      <c r="Q29" s="80"/>
      <c r="R29" s="145" t="n">
        <v>62560000</v>
      </c>
      <c r="S29" s="80"/>
      <c r="T29" s="145" t="n">
        <v>0</v>
      </c>
      <c r="U29" s="80"/>
      <c r="V29" s="145" t="n">
        <v>0</v>
      </c>
      <c r="X29" s="145" t="n">
        <v>0</v>
      </c>
      <c r="Z29" s="145" t="n">
        <v>0</v>
      </c>
      <c r="AB29" s="145" t="n">
        <v>0</v>
      </c>
      <c r="AD29" s="145" t="n">
        <v>0</v>
      </c>
      <c r="AF29" s="145" t="n">
        <v>0</v>
      </c>
      <c r="AH29" s="145" t="n">
        <v>0</v>
      </c>
      <c r="AJ29" s="145" t="n">
        <v>0</v>
      </c>
      <c r="AL29" s="145" t="n">
        <v>0</v>
      </c>
      <c r="AN29" s="145" t="n">
        <v>0</v>
      </c>
      <c r="AP29" s="145" t="n">
        <v>0</v>
      </c>
      <c r="AR29" s="145" t="n">
        <v>0</v>
      </c>
      <c r="AT29" s="145" t="n">
        <v>0</v>
      </c>
      <c r="AV29" s="145" t="n">
        <v>0</v>
      </c>
      <c r="AX29" s="145" t="n">
        <v>0</v>
      </c>
      <c r="AY29" s="145" t="n">
        <v>0</v>
      </c>
      <c r="AZ29" s="80"/>
      <c r="BA29" s="145" t="n">
        <v>0</v>
      </c>
      <c r="BB29" s="80"/>
      <c r="BC29" s="145" t="n">
        <v>62560000</v>
      </c>
      <c r="BE29" s="145" t="n">
        <v>62560000</v>
      </c>
      <c r="BG29" s="145" t="n">
        <v>0</v>
      </c>
      <c r="BH29" s="80"/>
    </row>
    <row r="30" customFormat="false" ht="12.75" hidden="false" customHeight="false" outlineLevel="0" collapsed="false">
      <c r="A30" s="140"/>
      <c r="B30" s="141"/>
      <c r="C30" s="0"/>
      <c r="D30" s="0"/>
      <c r="E30" s="0"/>
      <c r="F30" s="0"/>
      <c r="G30" s="0"/>
      <c r="H30" s="0"/>
      <c r="I30" s="0"/>
      <c r="L30" s="144"/>
      <c r="M30" s="80"/>
      <c r="N30" s="80"/>
      <c r="O30" s="80"/>
      <c r="Q30" s="80"/>
      <c r="S30" s="80"/>
      <c r="T30" s="80"/>
      <c r="U30" s="80"/>
      <c r="V30" s="80"/>
      <c r="X30" s="80"/>
      <c r="Z30" s="80"/>
      <c r="AB30" s="80"/>
      <c r="AD30" s="80"/>
      <c r="AZ30" s="80"/>
      <c r="BA30" s="80"/>
      <c r="BB30" s="80"/>
      <c r="BH30" s="80"/>
    </row>
    <row r="31" customFormat="false" ht="13.5" hidden="false" customHeight="false" outlineLevel="0" collapsed="false">
      <c r="A31" s="148"/>
      <c r="B31" s="149" t="s">
        <v>62</v>
      </c>
      <c r="C31" s="150"/>
      <c r="D31" s="150"/>
      <c r="E31" s="150"/>
      <c r="F31" s="150"/>
      <c r="G31" s="150"/>
      <c r="H31" s="150"/>
      <c r="I31" s="150"/>
      <c r="J31" s="151"/>
      <c r="K31" s="152"/>
      <c r="L31" s="153"/>
      <c r="M31" s="154"/>
      <c r="N31" s="155" t="n">
        <v>96605616</v>
      </c>
      <c r="O31" s="155"/>
      <c r="P31" s="155" t="n">
        <v>0</v>
      </c>
      <c r="Q31" s="155"/>
      <c r="R31" s="155" t="n">
        <v>96605616</v>
      </c>
      <c r="S31" s="155"/>
      <c r="T31" s="155" t="n">
        <v>26558830.75</v>
      </c>
      <c r="U31" s="155"/>
      <c r="V31" s="155" t="n">
        <v>0</v>
      </c>
      <c r="W31" s="155"/>
      <c r="X31" s="155" t="n">
        <v>0</v>
      </c>
      <c r="Y31" s="155"/>
      <c r="Z31" s="155" t="n">
        <v>0</v>
      </c>
      <c r="AA31" s="155"/>
      <c r="AB31" s="155" t="n">
        <v>0</v>
      </c>
      <c r="AC31" s="155"/>
      <c r="AD31" s="155" t="n">
        <v>0</v>
      </c>
      <c r="AE31" s="155"/>
      <c r="AF31" s="155" t="n">
        <v>0</v>
      </c>
      <c r="AG31" s="155"/>
      <c r="AH31" s="155" t="n">
        <v>0</v>
      </c>
      <c r="AI31" s="155"/>
      <c r="AJ31" s="155" t="n">
        <v>0</v>
      </c>
      <c r="AK31" s="155"/>
      <c r="AL31" s="155" t="n">
        <v>0</v>
      </c>
      <c r="AM31" s="155"/>
      <c r="AN31" s="155" t="n">
        <v>0</v>
      </c>
      <c r="AO31" s="155"/>
      <c r="AP31" s="155" t="n">
        <v>0</v>
      </c>
      <c r="AQ31" s="155"/>
      <c r="AR31" s="155" t="n">
        <v>0</v>
      </c>
      <c r="AS31" s="155"/>
      <c r="AT31" s="155" t="n">
        <v>0</v>
      </c>
      <c r="AU31" s="155"/>
      <c r="AV31" s="155" t="n">
        <v>0</v>
      </c>
      <c r="AW31" s="155"/>
      <c r="AX31" s="155" t="n">
        <v>0</v>
      </c>
      <c r="AY31" s="155" t="n">
        <v>26558830.75</v>
      </c>
      <c r="AZ31" s="155"/>
      <c r="BA31" s="155" t="n">
        <v>0</v>
      </c>
      <c r="BB31" s="155"/>
      <c r="BC31" s="155" t="n">
        <v>70046785.25</v>
      </c>
      <c r="BD31" s="155"/>
      <c r="BE31" s="155" t="n">
        <v>96605616</v>
      </c>
      <c r="BF31" s="155"/>
      <c r="BG31" s="155" t="n">
        <v>0</v>
      </c>
      <c r="BH31" s="155"/>
      <c r="BI31" s="156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  <c r="IW31" s="157"/>
    </row>
    <row r="32" customFormat="false" ht="13.5" hidden="false" customHeight="false" outlineLevel="0" collapsed="false">
      <c r="A32" s="140"/>
      <c r="B32" s="158"/>
      <c r="C32" s="0"/>
      <c r="D32" s="0"/>
      <c r="E32" s="0"/>
      <c r="F32" s="0"/>
      <c r="G32" s="0"/>
      <c r="H32" s="0"/>
      <c r="I32" s="0"/>
      <c r="L32" s="144"/>
      <c r="M32" s="80"/>
      <c r="N32" s="80"/>
      <c r="O32" s="80"/>
      <c r="Q32" s="80"/>
      <c r="S32" s="80"/>
      <c r="T32" s="80"/>
      <c r="U32" s="80"/>
      <c r="V32" s="80"/>
      <c r="X32" s="80"/>
      <c r="Z32" s="80"/>
      <c r="AB32" s="80"/>
      <c r="AD32" s="80"/>
      <c r="AZ32" s="80"/>
      <c r="BA32" s="80"/>
      <c r="BB32" s="80"/>
      <c r="BH32" s="80"/>
    </row>
    <row r="33" customFormat="false" ht="12.75" hidden="false" customHeight="false" outlineLevel="0" collapsed="false">
      <c r="A33" s="140"/>
      <c r="B33" s="141"/>
      <c r="C33" s="0"/>
      <c r="D33" s="0"/>
      <c r="E33" s="0"/>
      <c r="F33" s="0"/>
      <c r="G33" s="0"/>
      <c r="H33" s="0"/>
      <c r="I33" s="0"/>
      <c r="L33" s="144"/>
      <c r="M33" s="80"/>
      <c r="N33" s="80"/>
      <c r="O33" s="80"/>
      <c r="Q33" s="80"/>
      <c r="S33" s="80"/>
      <c r="T33" s="80"/>
      <c r="U33" s="80"/>
      <c r="V33" s="80"/>
      <c r="X33" s="80"/>
      <c r="Z33" s="80"/>
      <c r="AB33" s="80"/>
      <c r="AD33" s="80"/>
      <c r="AZ33" s="80"/>
      <c r="BA33" s="80"/>
      <c r="BB33" s="80"/>
      <c r="BH33" s="80"/>
    </row>
    <row r="34" customFormat="false" ht="12.75" hidden="false" customHeight="false" outlineLevel="0" collapsed="false">
      <c r="A34" s="132" t="s">
        <v>63</v>
      </c>
      <c r="B34" s="133"/>
      <c r="C34" s="86"/>
      <c r="D34" s="86"/>
      <c r="E34" s="86"/>
      <c r="F34" s="86"/>
      <c r="G34" s="86"/>
      <c r="H34" s="86"/>
      <c r="I34" s="86"/>
      <c r="J34" s="136"/>
      <c r="K34" s="135"/>
      <c r="L34" s="137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86"/>
      <c r="AJ34" s="138"/>
      <c r="AK34" s="86"/>
      <c r="AL34" s="138"/>
      <c r="AM34" s="86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5"/>
    </row>
    <row r="35" customFormat="false" ht="12.75" hidden="false" customHeight="false" outlineLevel="0" collapsed="false">
      <c r="A35" s="140"/>
      <c r="B35" s="141"/>
      <c r="C35" s="0"/>
      <c r="D35" s="0"/>
      <c r="E35" s="0"/>
      <c r="F35" s="0"/>
      <c r="G35" s="0"/>
      <c r="H35" s="0"/>
      <c r="I35" s="0"/>
      <c r="L35" s="144"/>
      <c r="M35" s="80"/>
      <c r="N35" s="80"/>
      <c r="O35" s="80"/>
      <c r="Q35" s="80"/>
      <c r="S35" s="80"/>
      <c r="T35" s="80" t="n">
        <v>0</v>
      </c>
      <c r="U35" s="80"/>
      <c r="V35" s="80" t="n">
        <v>0</v>
      </c>
      <c r="X35" s="80" t="n">
        <v>0</v>
      </c>
      <c r="Z35" s="80" t="n">
        <v>0</v>
      </c>
      <c r="AB35" s="80" t="n">
        <v>0</v>
      </c>
      <c r="AD35" s="80" t="n">
        <v>0</v>
      </c>
      <c r="AF35" s="80" t="n">
        <v>0</v>
      </c>
      <c r="AH35" s="80" t="n">
        <v>0</v>
      </c>
      <c r="AI35" s="0"/>
      <c r="AJ35" s="80" t="n">
        <v>0</v>
      </c>
      <c r="AK35" s="0"/>
      <c r="AL35" s="80" t="n">
        <v>0</v>
      </c>
      <c r="AM35" s="0"/>
      <c r="AN35" s="80" t="n">
        <v>0</v>
      </c>
      <c r="AP35" s="80" t="n">
        <v>0</v>
      </c>
      <c r="AR35" s="80" t="n">
        <v>0</v>
      </c>
      <c r="AT35" s="80" t="n">
        <v>0</v>
      </c>
      <c r="AV35" s="80" t="n">
        <v>0</v>
      </c>
      <c r="AX35" s="80" t="n">
        <v>0</v>
      </c>
      <c r="AZ35" s="80"/>
      <c r="BA35" s="80"/>
      <c r="BB35" s="80"/>
      <c r="BH35" s="80"/>
    </row>
    <row r="36" customFormat="false" ht="12.75" hidden="false" customHeight="false" outlineLevel="0" collapsed="false">
      <c r="A36" s="140"/>
      <c r="B36" s="159" t="s">
        <v>64</v>
      </c>
      <c r="C36" s="0"/>
      <c r="D36" s="0"/>
      <c r="E36" s="0"/>
      <c r="F36" s="0"/>
      <c r="G36" s="0"/>
      <c r="H36" s="0"/>
      <c r="I36" s="0"/>
      <c r="L36" s="144"/>
      <c r="M36" s="80"/>
      <c r="N36" s="80"/>
      <c r="O36" s="80"/>
      <c r="Q36" s="80"/>
      <c r="S36" s="80"/>
      <c r="T36" s="80"/>
      <c r="U36" s="80"/>
      <c r="V36" s="80"/>
      <c r="X36" s="80"/>
      <c r="Z36" s="80"/>
      <c r="AB36" s="80"/>
      <c r="AD36" s="80"/>
      <c r="AI36" s="0"/>
      <c r="AK36" s="0"/>
      <c r="AM36" s="0"/>
      <c r="AZ36" s="80"/>
      <c r="BA36" s="80"/>
      <c r="BB36" s="80"/>
      <c r="BH36" s="80"/>
    </row>
    <row r="37" customFormat="false" ht="13.5" hidden="false" customHeight="false" outlineLevel="0" collapsed="false">
      <c r="A37" s="140"/>
      <c r="B37" s="160" t="s">
        <v>65</v>
      </c>
      <c r="C37" s="0"/>
      <c r="D37" s="0"/>
      <c r="E37" s="0"/>
      <c r="F37" s="0"/>
      <c r="G37" s="0"/>
      <c r="H37" s="0"/>
      <c r="I37" s="0"/>
      <c r="J37" s="77" t="s">
        <v>60</v>
      </c>
      <c r="L37" s="144" t="s">
        <v>37</v>
      </c>
      <c r="M37" s="80"/>
      <c r="N37" s="161" t="n">
        <v>6408000</v>
      </c>
      <c r="O37" s="80"/>
      <c r="Q37" s="80"/>
      <c r="R37" s="80" t="n">
        <v>6408000</v>
      </c>
      <c r="S37" s="80"/>
      <c r="T37" s="80"/>
      <c r="U37" s="80"/>
      <c r="V37" s="80"/>
      <c r="X37" s="80"/>
      <c r="Z37" s="80"/>
      <c r="AB37" s="80"/>
      <c r="AD37" s="80"/>
      <c r="AI37" s="0"/>
      <c r="AK37" s="0"/>
      <c r="AM37" s="0"/>
      <c r="AY37" s="80" t="n">
        <v>0</v>
      </c>
      <c r="AZ37" s="80"/>
      <c r="BA37" s="80"/>
      <c r="BB37" s="80"/>
      <c r="BC37" s="80" t="n">
        <v>6408000</v>
      </c>
      <c r="BE37" s="80" t="n">
        <v>6408000</v>
      </c>
      <c r="BG37" s="80" t="n">
        <v>0</v>
      </c>
      <c r="BH37" s="80"/>
    </row>
    <row r="38" customFormat="false" ht="13.5" hidden="false" customHeight="false" outlineLevel="0" collapsed="false">
      <c r="A38" s="140"/>
      <c r="B38" s="160" t="s">
        <v>66</v>
      </c>
      <c r="C38" s="0"/>
      <c r="D38" s="0"/>
      <c r="E38" s="0"/>
      <c r="F38" s="0"/>
      <c r="G38" s="0"/>
      <c r="H38" s="0"/>
      <c r="I38" s="0"/>
      <c r="J38" s="77" t="s">
        <v>60</v>
      </c>
      <c r="L38" s="144" t="s">
        <v>37</v>
      </c>
      <c r="M38" s="80"/>
      <c r="N38" s="161" t="n">
        <v>14000000</v>
      </c>
      <c r="O38" s="80"/>
      <c r="Q38" s="80"/>
      <c r="R38" s="80" t="n">
        <v>14000000</v>
      </c>
      <c r="S38" s="80"/>
      <c r="T38" s="80"/>
      <c r="U38" s="80"/>
      <c r="V38" s="80"/>
      <c r="X38" s="80"/>
      <c r="Z38" s="80"/>
      <c r="AB38" s="80"/>
      <c r="AD38" s="80"/>
      <c r="AI38" s="0"/>
      <c r="AK38" s="0"/>
      <c r="AM38" s="0"/>
      <c r="AY38" s="80" t="n">
        <v>0</v>
      </c>
      <c r="AZ38" s="80"/>
      <c r="BA38" s="80"/>
      <c r="BB38" s="80"/>
      <c r="BC38" s="80" t="n">
        <v>14000000</v>
      </c>
      <c r="BE38" s="80" t="n">
        <v>14000000</v>
      </c>
      <c r="BG38" s="80" t="n">
        <v>0</v>
      </c>
      <c r="BH38" s="80"/>
    </row>
    <row r="39" customFormat="false" ht="13.5" hidden="false" customHeight="false" outlineLevel="0" collapsed="false">
      <c r="A39" s="140"/>
      <c r="B39" s="160" t="s">
        <v>67</v>
      </c>
      <c r="C39" s="0"/>
      <c r="D39" s="0"/>
      <c r="E39" s="0"/>
      <c r="F39" s="0"/>
      <c r="G39" s="0"/>
      <c r="H39" s="0"/>
      <c r="I39" s="0"/>
      <c r="J39" s="77" t="s">
        <v>60</v>
      </c>
      <c r="L39" s="144" t="s">
        <v>37</v>
      </c>
      <c r="M39" s="80"/>
      <c r="N39" s="161" t="n">
        <v>12600000</v>
      </c>
      <c r="O39" s="80"/>
      <c r="Q39" s="80"/>
      <c r="R39" s="80" t="n">
        <v>12600000</v>
      </c>
      <c r="S39" s="80"/>
      <c r="T39" s="80"/>
      <c r="U39" s="80"/>
      <c r="V39" s="80"/>
      <c r="X39" s="80"/>
      <c r="Z39" s="80"/>
      <c r="AB39" s="80"/>
      <c r="AD39" s="80"/>
      <c r="AI39" s="0"/>
      <c r="AK39" s="0"/>
      <c r="AM39" s="0"/>
      <c r="AY39" s="80" t="n">
        <v>0</v>
      </c>
      <c r="AZ39" s="80"/>
      <c r="BA39" s="80"/>
      <c r="BB39" s="80"/>
      <c r="BC39" s="80" t="n">
        <v>12600000</v>
      </c>
      <c r="BE39" s="80" t="n">
        <v>12600000</v>
      </c>
      <c r="BG39" s="80" t="n">
        <v>0</v>
      </c>
      <c r="BH39" s="80"/>
    </row>
    <row r="40" customFormat="false" ht="13.5" hidden="false" customHeight="false" outlineLevel="0" collapsed="false">
      <c r="A40" s="140"/>
      <c r="B40" s="160" t="s">
        <v>68</v>
      </c>
      <c r="C40" s="0"/>
      <c r="D40" s="0"/>
      <c r="E40" s="0"/>
      <c r="F40" s="0"/>
      <c r="G40" s="0"/>
      <c r="H40" s="0"/>
      <c r="I40" s="0"/>
      <c r="J40" s="77" t="s">
        <v>28</v>
      </c>
      <c r="L40" s="144" t="s">
        <v>37</v>
      </c>
      <c r="M40" s="80"/>
      <c r="N40" s="161" t="n">
        <v>300000</v>
      </c>
      <c r="O40" s="80"/>
      <c r="P40" s="80" t="n">
        <v>0</v>
      </c>
      <c r="Q40" s="80"/>
      <c r="R40" s="80" t="n">
        <v>300000</v>
      </c>
      <c r="S40" s="80"/>
      <c r="T40" s="80"/>
      <c r="U40" s="80"/>
      <c r="V40" s="80"/>
      <c r="X40" s="80"/>
      <c r="Z40" s="80"/>
      <c r="AB40" s="80"/>
      <c r="AD40" s="80"/>
      <c r="AI40" s="0"/>
      <c r="AK40" s="0"/>
      <c r="AM40" s="0"/>
      <c r="AY40" s="80" t="n">
        <v>0</v>
      </c>
      <c r="AZ40" s="80"/>
      <c r="BA40" s="80"/>
      <c r="BB40" s="80"/>
      <c r="BC40" s="80" t="n">
        <v>300000</v>
      </c>
      <c r="BE40" s="80" t="n">
        <v>300000</v>
      </c>
      <c r="BG40" s="80" t="n">
        <v>0</v>
      </c>
      <c r="BH40" s="80"/>
    </row>
    <row r="41" customFormat="false" ht="13.5" hidden="false" customHeight="false" outlineLevel="0" collapsed="false">
      <c r="A41" s="140"/>
      <c r="B41" s="160" t="s">
        <v>69</v>
      </c>
      <c r="C41" s="0"/>
      <c r="D41" s="0"/>
      <c r="E41" s="0"/>
      <c r="F41" s="0"/>
      <c r="G41" s="0"/>
      <c r="H41" s="0"/>
      <c r="I41" s="0"/>
      <c r="J41" s="77" t="s">
        <v>28</v>
      </c>
      <c r="L41" s="144" t="s">
        <v>37</v>
      </c>
      <c r="M41" s="80"/>
      <c r="N41" s="161" t="n">
        <v>5000000</v>
      </c>
      <c r="O41" s="80"/>
      <c r="Q41" s="80"/>
      <c r="R41" s="80" t="n">
        <v>5000000</v>
      </c>
      <c r="S41" s="80"/>
      <c r="T41" s="80"/>
      <c r="U41" s="80"/>
      <c r="V41" s="80"/>
      <c r="X41" s="80"/>
      <c r="Z41" s="80"/>
      <c r="AB41" s="80"/>
      <c r="AD41" s="80"/>
      <c r="AI41" s="0"/>
      <c r="AK41" s="0"/>
      <c r="AM41" s="0"/>
      <c r="AY41" s="80" t="n">
        <v>0</v>
      </c>
      <c r="AZ41" s="80"/>
      <c r="BA41" s="80"/>
      <c r="BB41" s="80"/>
      <c r="BC41" s="80" t="n">
        <v>5000000</v>
      </c>
      <c r="BE41" s="80" t="n">
        <v>5000000</v>
      </c>
      <c r="BG41" s="80" t="n">
        <v>0</v>
      </c>
      <c r="BH41" s="80"/>
    </row>
    <row r="42" customFormat="false" ht="13.5" hidden="false" customHeight="false" outlineLevel="0" collapsed="false">
      <c r="A42" s="140"/>
      <c r="B42" s="160" t="s">
        <v>70</v>
      </c>
      <c r="C42" s="0"/>
      <c r="D42" s="0"/>
      <c r="E42" s="0"/>
      <c r="F42" s="0"/>
      <c r="G42" s="0"/>
      <c r="H42" s="0"/>
      <c r="I42" s="0"/>
      <c r="J42" s="77" t="s">
        <v>28</v>
      </c>
      <c r="L42" s="144" t="s">
        <v>37</v>
      </c>
      <c r="M42" s="80"/>
      <c r="N42" s="80" t="n">
        <v>1099000</v>
      </c>
      <c r="O42" s="80"/>
      <c r="P42" s="80" t="n">
        <v>0</v>
      </c>
      <c r="Q42" s="80"/>
      <c r="R42" s="80" t="n">
        <v>1099000</v>
      </c>
      <c r="S42" s="80"/>
      <c r="T42" s="80"/>
      <c r="U42" s="80"/>
      <c r="V42" s="80"/>
      <c r="X42" s="80"/>
      <c r="Z42" s="80"/>
      <c r="AB42" s="80"/>
      <c r="AD42" s="80"/>
      <c r="AI42" s="0"/>
      <c r="AK42" s="0"/>
      <c r="AM42" s="0"/>
      <c r="AY42" s="80" t="n">
        <v>0</v>
      </c>
      <c r="AZ42" s="80"/>
      <c r="BA42" s="80" t="n">
        <v>0</v>
      </c>
      <c r="BB42" s="80"/>
      <c r="BC42" s="80" t="n">
        <v>1099000</v>
      </c>
      <c r="BE42" s="80" t="n">
        <v>1099000</v>
      </c>
      <c r="BH42" s="80"/>
    </row>
    <row r="43" customFormat="false" ht="12.75" hidden="false" customHeight="false" outlineLevel="0" collapsed="false">
      <c r="A43" s="162"/>
      <c r="B43" s="163" t="s">
        <v>71</v>
      </c>
      <c r="C43" s="164"/>
      <c r="D43" s="164"/>
      <c r="E43" s="164"/>
      <c r="F43" s="164"/>
      <c r="G43" s="164"/>
      <c r="H43" s="164"/>
      <c r="I43" s="164"/>
      <c r="L43" s="144" t="s">
        <v>37</v>
      </c>
      <c r="M43" s="165"/>
      <c r="N43" s="166" t="n">
        <v>39407000</v>
      </c>
      <c r="O43" s="80"/>
      <c r="P43" s="145" t="n">
        <v>0</v>
      </c>
      <c r="Q43" s="165"/>
      <c r="R43" s="166" t="n">
        <v>39407000</v>
      </c>
      <c r="S43" s="165" t="n">
        <v>0</v>
      </c>
      <c r="T43" s="166" t="n">
        <v>0</v>
      </c>
      <c r="U43" s="165"/>
      <c r="V43" s="165" t="n">
        <v>0</v>
      </c>
      <c r="W43" s="165" t="n">
        <v>0</v>
      </c>
      <c r="X43" s="165" t="n">
        <v>0</v>
      </c>
      <c r="Y43" s="165" t="n">
        <v>0</v>
      </c>
      <c r="Z43" s="165" t="n">
        <v>0</v>
      </c>
      <c r="AA43" s="165" t="n">
        <v>0</v>
      </c>
      <c r="AB43" s="165" t="n">
        <v>0</v>
      </c>
      <c r="AC43" s="165" t="n">
        <v>0</v>
      </c>
      <c r="AD43" s="165" t="n">
        <v>0</v>
      </c>
      <c r="AE43" s="165" t="n">
        <v>0</v>
      </c>
      <c r="AF43" s="165" t="n">
        <v>0</v>
      </c>
      <c r="AG43" s="165" t="n">
        <v>0</v>
      </c>
      <c r="AH43" s="165" t="n">
        <v>0</v>
      </c>
      <c r="AI43" s="165" t="n">
        <v>0</v>
      </c>
      <c r="AJ43" s="165" t="n">
        <v>0</v>
      </c>
      <c r="AK43" s="165" t="n">
        <v>0</v>
      </c>
      <c r="AL43" s="165" t="n">
        <v>0</v>
      </c>
      <c r="AM43" s="165" t="n">
        <v>0</v>
      </c>
      <c r="AN43" s="165" t="n">
        <v>0</v>
      </c>
      <c r="AO43" s="165" t="n">
        <v>0</v>
      </c>
      <c r="AP43" s="165" t="n">
        <v>0</v>
      </c>
      <c r="AQ43" s="165" t="n">
        <v>0</v>
      </c>
      <c r="AR43" s="165" t="n">
        <v>0</v>
      </c>
      <c r="AS43" s="165" t="n">
        <v>0</v>
      </c>
      <c r="AT43" s="165" t="n">
        <v>0</v>
      </c>
      <c r="AU43" s="165" t="n">
        <v>0</v>
      </c>
      <c r="AV43" s="165" t="n">
        <v>0</v>
      </c>
      <c r="AW43" s="165" t="n">
        <v>0</v>
      </c>
      <c r="AX43" s="165" t="n">
        <v>0</v>
      </c>
      <c r="AY43" s="166" t="n">
        <v>0</v>
      </c>
      <c r="AZ43" s="165" t="n">
        <v>0</v>
      </c>
      <c r="BA43" s="166" t="n">
        <v>0</v>
      </c>
      <c r="BB43" s="165" t="n">
        <v>0</v>
      </c>
      <c r="BC43" s="166" t="n">
        <v>39407000</v>
      </c>
      <c r="BD43" s="165" t="n">
        <v>0</v>
      </c>
      <c r="BE43" s="166" t="n">
        <v>39407000</v>
      </c>
      <c r="BF43" s="165" t="n">
        <v>0</v>
      </c>
      <c r="BG43" s="166" t="n">
        <v>0</v>
      </c>
      <c r="BH43" s="165"/>
      <c r="BI43" s="157"/>
      <c r="BJ43" s="157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7"/>
      <c r="FG43" s="157"/>
      <c r="FH43" s="157"/>
      <c r="FI43" s="157"/>
      <c r="FJ43" s="157"/>
      <c r="FK43" s="157"/>
      <c r="FL43" s="157"/>
      <c r="FM43" s="157"/>
      <c r="FN43" s="157"/>
      <c r="FO43" s="157"/>
      <c r="FP43" s="157"/>
      <c r="FQ43" s="157"/>
      <c r="FR43" s="157"/>
      <c r="FS43" s="157"/>
      <c r="FT43" s="157"/>
      <c r="FU43" s="157"/>
      <c r="FV43" s="157"/>
      <c r="FW43" s="157"/>
      <c r="FX43" s="157"/>
      <c r="FY43" s="157"/>
      <c r="FZ43" s="157"/>
      <c r="GA43" s="157"/>
      <c r="GB43" s="157"/>
      <c r="GC43" s="157"/>
      <c r="GD43" s="157"/>
      <c r="GE43" s="157"/>
      <c r="GF43" s="157"/>
      <c r="GG43" s="157"/>
      <c r="GH43" s="157"/>
      <c r="GI43" s="157"/>
      <c r="GJ43" s="157"/>
      <c r="GK43" s="157"/>
      <c r="GL43" s="157"/>
      <c r="GM43" s="157"/>
      <c r="GN43" s="157"/>
      <c r="GO43" s="157"/>
      <c r="GP43" s="157"/>
      <c r="GQ43" s="157"/>
      <c r="GR43" s="157"/>
      <c r="GS43" s="157"/>
      <c r="GT43" s="157"/>
      <c r="GU43" s="157"/>
      <c r="GV43" s="157"/>
      <c r="GW43" s="157"/>
      <c r="GX43" s="157"/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  <c r="HL43" s="157"/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  <c r="IW43" s="157"/>
    </row>
    <row r="44" customFormat="false" ht="12.75" hidden="false" customHeight="false" outlineLevel="0" collapsed="false">
      <c r="A44" s="140"/>
      <c r="B44" s="167"/>
      <c r="C44" s="0"/>
      <c r="D44" s="0"/>
      <c r="E44" s="0"/>
      <c r="F44" s="0"/>
      <c r="G44" s="0"/>
      <c r="H44" s="0"/>
      <c r="I44" s="0"/>
      <c r="L44" s="144"/>
      <c r="M44" s="80"/>
      <c r="N44" s="80"/>
      <c r="O44" s="80"/>
      <c r="Q44" s="80"/>
      <c r="S44" s="80"/>
      <c r="T44" s="80"/>
      <c r="U44" s="80"/>
      <c r="V44" s="80"/>
      <c r="X44" s="80"/>
      <c r="Z44" s="80"/>
      <c r="AB44" s="80"/>
      <c r="AD44" s="80"/>
      <c r="AI44" s="0"/>
      <c r="AK44" s="0"/>
      <c r="AM44" s="0"/>
      <c r="AZ44" s="80"/>
      <c r="BA44" s="80"/>
      <c r="BB44" s="80"/>
      <c r="BH44" s="80"/>
    </row>
    <row r="45" customFormat="false" ht="12.75" hidden="true" customHeight="false" outlineLevel="0" collapsed="false">
      <c r="B45" s="164" t="s">
        <v>72</v>
      </c>
      <c r="C45" s="0"/>
      <c r="D45" s="0"/>
      <c r="E45" s="0"/>
      <c r="F45" s="0"/>
      <c r="G45" s="0"/>
      <c r="H45" s="0"/>
      <c r="I45" s="0"/>
      <c r="L45" s="144"/>
      <c r="M45" s="80"/>
      <c r="N45" s="80"/>
      <c r="O45" s="80"/>
      <c r="Q45" s="80"/>
      <c r="S45" s="80"/>
      <c r="T45" s="80"/>
      <c r="U45" s="80"/>
      <c r="V45" s="80"/>
      <c r="X45" s="80"/>
      <c r="Z45" s="80"/>
      <c r="AB45" s="80"/>
      <c r="AD45" s="80"/>
      <c r="AI45" s="0"/>
      <c r="AK45" s="0"/>
      <c r="AM45" s="0"/>
      <c r="AY45" s="80" t="n">
        <v>0</v>
      </c>
      <c r="AZ45" s="80"/>
      <c r="BA45" s="80"/>
      <c r="BB45" s="80"/>
      <c r="BH45" s="80"/>
    </row>
    <row r="46" customFormat="false" ht="13.5" hidden="true" customHeight="false" outlineLevel="0" collapsed="false">
      <c r="A46" s="147"/>
      <c r="B46" s="160" t="s">
        <v>73</v>
      </c>
      <c r="C46" s="0"/>
      <c r="D46" s="0"/>
      <c r="E46" s="0"/>
      <c r="F46" s="0"/>
      <c r="G46" s="0"/>
      <c r="H46" s="0"/>
      <c r="I46" s="0"/>
      <c r="J46" s="77" t="s">
        <v>60</v>
      </c>
      <c r="L46" s="144"/>
      <c r="M46" s="80"/>
      <c r="N46" s="161" t="n">
        <v>0</v>
      </c>
      <c r="O46" s="80"/>
      <c r="Q46" s="80"/>
      <c r="R46" s="161" t="n">
        <v>0</v>
      </c>
      <c r="S46" s="80"/>
      <c r="T46" s="80"/>
      <c r="U46" s="80"/>
      <c r="V46" s="80"/>
      <c r="X46" s="80"/>
      <c r="Z46" s="80"/>
      <c r="AB46" s="80"/>
      <c r="AD46" s="80"/>
      <c r="AI46" s="0"/>
      <c r="AK46" s="0"/>
      <c r="AM46" s="0"/>
      <c r="AY46" s="80" t="n">
        <v>0</v>
      </c>
      <c r="AZ46" s="80"/>
      <c r="BA46" s="80"/>
      <c r="BB46" s="80"/>
      <c r="BC46" s="80" t="n">
        <v>0</v>
      </c>
      <c r="BE46" s="80" t="n">
        <v>0</v>
      </c>
      <c r="BG46" s="80" t="n">
        <v>0</v>
      </c>
      <c r="BH46" s="80"/>
    </row>
    <row r="47" customFormat="false" ht="13.5" hidden="true" customHeight="false" outlineLevel="0" collapsed="false">
      <c r="A47" s="147"/>
      <c r="B47" s="160" t="s">
        <v>74</v>
      </c>
      <c r="C47" s="0"/>
      <c r="D47" s="0"/>
      <c r="E47" s="0"/>
      <c r="F47" s="0"/>
      <c r="G47" s="0"/>
      <c r="H47" s="0"/>
      <c r="I47" s="0"/>
      <c r="J47" s="77" t="s">
        <v>60</v>
      </c>
      <c r="L47" s="144"/>
      <c r="M47" s="80"/>
      <c r="N47" s="161" t="n">
        <v>0</v>
      </c>
      <c r="O47" s="80"/>
      <c r="Q47" s="80"/>
      <c r="R47" s="161" t="n">
        <v>0</v>
      </c>
      <c r="S47" s="80"/>
      <c r="T47" s="80"/>
      <c r="U47" s="80"/>
      <c r="V47" s="80"/>
      <c r="X47" s="80"/>
      <c r="Z47" s="80"/>
      <c r="AB47" s="80"/>
      <c r="AD47" s="80"/>
      <c r="AI47" s="0"/>
      <c r="AK47" s="0"/>
      <c r="AM47" s="0"/>
      <c r="AY47" s="80" t="n">
        <v>0</v>
      </c>
      <c r="AZ47" s="80"/>
      <c r="BA47" s="80"/>
      <c r="BB47" s="80"/>
      <c r="BC47" s="80" t="n">
        <v>0</v>
      </c>
      <c r="BE47" s="80" t="n">
        <v>0</v>
      </c>
      <c r="BG47" s="80" t="n">
        <v>0</v>
      </c>
      <c r="BH47" s="80"/>
    </row>
    <row r="48" customFormat="false" ht="13.5" hidden="true" customHeight="false" outlineLevel="0" collapsed="false">
      <c r="A48" s="147"/>
      <c r="B48" s="160" t="s">
        <v>75</v>
      </c>
      <c r="C48" s="0"/>
      <c r="D48" s="0"/>
      <c r="E48" s="0"/>
      <c r="F48" s="0"/>
      <c r="G48" s="0"/>
      <c r="H48" s="0"/>
      <c r="I48" s="0"/>
      <c r="J48" s="77" t="s">
        <v>60</v>
      </c>
      <c r="L48" s="144"/>
      <c r="M48" s="80"/>
      <c r="N48" s="161" t="n">
        <v>0</v>
      </c>
      <c r="O48" s="80"/>
      <c r="Q48" s="80"/>
      <c r="R48" s="161" t="n">
        <v>0</v>
      </c>
      <c r="S48" s="80"/>
      <c r="T48" s="80"/>
      <c r="U48" s="80"/>
      <c r="V48" s="80"/>
      <c r="X48" s="80"/>
      <c r="Z48" s="80"/>
      <c r="AB48" s="80"/>
      <c r="AD48" s="80"/>
      <c r="AI48" s="0"/>
      <c r="AK48" s="0"/>
      <c r="AM48" s="0"/>
      <c r="AY48" s="80" t="n">
        <v>0</v>
      </c>
      <c r="AZ48" s="80"/>
      <c r="BA48" s="80"/>
      <c r="BB48" s="80"/>
      <c r="BC48" s="80" t="n">
        <v>0</v>
      </c>
      <c r="BE48" s="80" t="n">
        <v>0</v>
      </c>
      <c r="BG48" s="80" t="n">
        <v>0</v>
      </c>
      <c r="BH48" s="80"/>
    </row>
    <row r="49" customFormat="false" ht="13.5" hidden="true" customHeight="false" outlineLevel="0" collapsed="false">
      <c r="A49" s="147"/>
      <c r="B49" s="160" t="s">
        <v>76</v>
      </c>
      <c r="C49" s="0"/>
      <c r="D49" s="0"/>
      <c r="E49" s="0"/>
      <c r="F49" s="0"/>
      <c r="G49" s="0"/>
      <c r="H49" s="0"/>
      <c r="I49" s="0"/>
      <c r="J49" s="77" t="s">
        <v>60</v>
      </c>
      <c r="L49" s="144"/>
      <c r="M49" s="80"/>
      <c r="N49" s="161" t="n">
        <v>0</v>
      </c>
      <c r="O49" s="80"/>
      <c r="Q49" s="80"/>
      <c r="R49" s="161" t="n">
        <v>0</v>
      </c>
      <c r="S49" s="80"/>
      <c r="T49" s="80"/>
      <c r="U49" s="80"/>
      <c r="V49" s="80"/>
      <c r="X49" s="80"/>
      <c r="Z49" s="80"/>
      <c r="AB49" s="80"/>
      <c r="AD49" s="80"/>
      <c r="AI49" s="0"/>
      <c r="AK49" s="0"/>
      <c r="AM49" s="0"/>
      <c r="AY49" s="80" t="n">
        <v>0</v>
      </c>
      <c r="AZ49" s="80"/>
      <c r="BA49" s="80"/>
      <c r="BB49" s="80"/>
      <c r="BC49" s="80" t="n">
        <v>0</v>
      </c>
      <c r="BE49" s="80" t="n">
        <v>0</v>
      </c>
      <c r="BG49" s="80" t="n">
        <v>0</v>
      </c>
      <c r="BH49" s="80"/>
    </row>
    <row r="50" customFormat="false" ht="12.75" hidden="true" customHeight="false" outlineLevel="0" collapsed="false">
      <c r="A50" s="168"/>
      <c r="B50" s="163" t="s">
        <v>77</v>
      </c>
      <c r="C50" s="164"/>
      <c r="D50" s="164"/>
      <c r="E50" s="164"/>
      <c r="F50" s="164"/>
      <c r="G50" s="164"/>
      <c r="H50" s="164"/>
      <c r="I50" s="164"/>
      <c r="L50" s="144" t="s">
        <v>37</v>
      </c>
      <c r="M50" s="165"/>
      <c r="N50" s="165" t="n">
        <v>0</v>
      </c>
      <c r="O50" s="165"/>
      <c r="P50" s="165" t="n">
        <v>0</v>
      </c>
      <c r="Q50" s="165"/>
      <c r="R50" s="165" t="n">
        <v>0</v>
      </c>
      <c r="S50" s="165" t="n">
        <v>0</v>
      </c>
      <c r="T50" s="165" t="n">
        <v>0</v>
      </c>
      <c r="U50" s="165"/>
      <c r="V50" s="165" t="n">
        <v>0</v>
      </c>
      <c r="W50" s="165" t="n">
        <v>0</v>
      </c>
      <c r="X50" s="165" t="n">
        <v>0</v>
      </c>
      <c r="Y50" s="165" t="n">
        <v>0</v>
      </c>
      <c r="Z50" s="165" t="n">
        <v>0</v>
      </c>
      <c r="AA50" s="165" t="n">
        <v>0</v>
      </c>
      <c r="AB50" s="165" t="n">
        <v>0</v>
      </c>
      <c r="AC50" s="165" t="n">
        <v>0</v>
      </c>
      <c r="AD50" s="165" t="n">
        <v>0</v>
      </c>
      <c r="AE50" s="165" t="n">
        <v>0</v>
      </c>
      <c r="AF50" s="165" t="n">
        <v>0</v>
      </c>
      <c r="AG50" s="165" t="n">
        <v>0</v>
      </c>
      <c r="AH50" s="165" t="n">
        <v>0</v>
      </c>
      <c r="AI50" s="165" t="n">
        <v>0</v>
      </c>
      <c r="AJ50" s="165" t="n">
        <v>0</v>
      </c>
      <c r="AK50" s="165" t="n">
        <v>0</v>
      </c>
      <c r="AL50" s="165" t="n">
        <v>0</v>
      </c>
      <c r="AM50" s="165" t="n">
        <v>0</v>
      </c>
      <c r="AN50" s="165" t="n">
        <v>0</v>
      </c>
      <c r="AO50" s="165" t="n">
        <v>0</v>
      </c>
      <c r="AP50" s="165" t="n">
        <v>0</v>
      </c>
      <c r="AQ50" s="165" t="n">
        <v>0</v>
      </c>
      <c r="AR50" s="165" t="n">
        <v>0</v>
      </c>
      <c r="AS50" s="165" t="n">
        <v>0</v>
      </c>
      <c r="AT50" s="165" t="n">
        <v>0</v>
      </c>
      <c r="AU50" s="165" t="n">
        <v>0</v>
      </c>
      <c r="AV50" s="165" t="n">
        <v>0</v>
      </c>
      <c r="AW50" s="165" t="n">
        <v>0</v>
      </c>
      <c r="AX50" s="165" t="n">
        <v>0</v>
      </c>
      <c r="AY50" s="165" t="n">
        <v>0</v>
      </c>
      <c r="AZ50" s="165" t="n">
        <v>0</v>
      </c>
      <c r="BA50" s="165" t="n">
        <v>0</v>
      </c>
      <c r="BB50" s="165" t="n">
        <v>0</v>
      </c>
      <c r="BC50" s="165" t="n">
        <v>0</v>
      </c>
      <c r="BD50" s="165" t="n">
        <v>0</v>
      </c>
      <c r="BE50" s="165" t="n">
        <v>0</v>
      </c>
      <c r="BF50" s="165" t="n">
        <v>0</v>
      </c>
      <c r="BG50" s="165" t="n">
        <v>0</v>
      </c>
      <c r="BH50" s="165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  <c r="EV50" s="157"/>
      <c r="EW50" s="157"/>
      <c r="EX50" s="157"/>
      <c r="EY50" s="157"/>
      <c r="EZ50" s="157"/>
      <c r="FA50" s="157"/>
      <c r="FB50" s="157"/>
      <c r="FC50" s="157"/>
      <c r="FD50" s="157"/>
      <c r="FE50" s="157"/>
      <c r="FF50" s="157"/>
      <c r="FG50" s="157"/>
      <c r="FH50" s="157"/>
      <c r="FI50" s="157"/>
      <c r="FJ50" s="157"/>
      <c r="FK50" s="157"/>
      <c r="FL50" s="157"/>
      <c r="FM50" s="157"/>
      <c r="FN50" s="157"/>
      <c r="FO50" s="157"/>
      <c r="FP50" s="157"/>
      <c r="FQ50" s="157"/>
      <c r="FR50" s="157"/>
      <c r="FS50" s="157"/>
      <c r="FT50" s="157"/>
      <c r="FU50" s="157"/>
      <c r="FV50" s="157"/>
      <c r="FW50" s="157"/>
      <c r="FX50" s="157"/>
      <c r="FY50" s="157"/>
      <c r="FZ50" s="157"/>
      <c r="GA50" s="157"/>
      <c r="GB50" s="157"/>
      <c r="GC50" s="157"/>
      <c r="GD50" s="157"/>
      <c r="GE50" s="157"/>
      <c r="GF50" s="157"/>
      <c r="GG50" s="157"/>
      <c r="GH50" s="157"/>
      <c r="GI50" s="157"/>
      <c r="GJ50" s="157"/>
      <c r="GK50" s="157"/>
      <c r="GL50" s="157"/>
      <c r="GM50" s="157"/>
      <c r="GN50" s="157"/>
      <c r="GO50" s="157"/>
      <c r="GP50" s="157"/>
      <c r="GQ50" s="157"/>
      <c r="GR50" s="157"/>
      <c r="GS50" s="157"/>
      <c r="GT50" s="157"/>
      <c r="GU50" s="157"/>
      <c r="GV50" s="157"/>
      <c r="GW50" s="157"/>
      <c r="GX50" s="157"/>
      <c r="GY50" s="157"/>
      <c r="GZ50" s="157"/>
      <c r="HA50" s="157"/>
      <c r="HB50" s="157"/>
      <c r="HC50" s="157"/>
      <c r="HD50" s="157"/>
      <c r="HE50" s="157"/>
      <c r="HF50" s="157"/>
      <c r="HG50" s="157"/>
      <c r="HH50" s="157"/>
      <c r="HI50" s="157"/>
      <c r="HJ50" s="157"/>
      <c r="HK50" s="157"/>
      <c r="HL50" s="157"/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  <c r="IV50" s="157"/>
      <c r="IW50" s="157"/>
    </row>
    <row r="51" customFormat="false" ht="12.75" hidden="true" customHeight="false" outlineLevel="0" collapsed="false">
      <c r="A51" s="168"/>
      <c r="B51" s="163"/>
      <c r="C51" s="164"/>
      <c r="D51" s="164"/>
      <c r="E51" s="164"/>
      <c r="F51" s="164"/>
      <c r="G51" s="164"/>
      <c r="H51" s="164"/>
      <c r="I51" s="164"/>
      <c r="L51" s="144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4"/>
      <c r="AJ51" s="165"/>
      <c r="AK51" s="164"/>
      <c r="AL51" s="165"/>
      <c r="AM51" s="164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57"/>
      <c r="BJ51" s="157"/>
      <c r="BK51" s="157"/>
      <c r="BL51" s="157"/>
      <c r="BM51" s="157"/>
      <c r="BN51" s="157"/>
      <c r="BO51" s="157"/>
      <c r="BP51" s="157"/>
      <c r="BQ51" s="157"/>
      <c r="BR51" s="157"/>
      <c r="BS51" s="157"/>
      <c r="BT51" s="157"/>
      <c r="BU51" s="157"/>
      <c r="BV51" s="157"/>
      <c r="BW51" s="157"/>
      <c r="BX51" s="157"/>
      <c r="BY51" s="157"/>
      <c r="BZ51" s="157"/>
      <c r="CA51" s="157"/>
      <c r="CB51" s="157"/>
      <c r="CC51" s="157"/>
      <c r="CD51" s="157"/>
      <c r="CE51" s="157"/>
      <c r="CF51" s="157"/>
      <c r="CG51" s="157"/>
      <c r="CH51" s="157"/>
      <c r="CI51" s="157"/>
      <c r="CJ51" s="157"/>
      <c r="CK51" s="157"/>
      <c r="CL51" s="157"/>
      <c r="CM51" s="157"/>
      <c r="CN51" s="157"/>
      <c r="CO51" s="157"/>
      <c r="CP51" s="157"/>
      <c r="CQ51" s="157"/>
      <c r="CR51" s="157"/>
      <c r="CS51" s="157"/>
      <c r="CT51" s="157"/>
      <c r="CU51" s="157"/>
      <c r="CV51" s="157"/>
      <c r="CW51" s="157"/>
      <c r="CX51" s="157"/>
      <c r="CY51" s="157"/>
      <c r="CZ51" s="157"/>
      <c r="DA51" s="157"/>
      <c r="DB51" s="157"/>
      <c r="DC51" s="157"/>
      <c r="DD51" s="157"/>
      <c r="DE51" s="157"/>
      <c r="DF51" s="157"/>
      <c r="DG51" s="157"/>
      <c r="DH51" s="157"/>
      <c r="DI51" s="157"/>
      <c r="DJ51" s="157"/>
      <c r="DK51" s="157"/>
      <c r="DL51" s="157"/>
      <c r="DM51" s="157"/>
      <c r="DN51" s="157"/>
      <c r="DO51" s="157"/>
      <c r="DP51" s="157"/>
      <c r="DQ51" s="157"/>
      <c r="DR51" s="157"/>
      <c r="DS51" s="157"/>
      <c r="DT51" s="157"/>
      <c r="DU51" s="157"/>
      <c r="DV51" s="157"/>
      <c r="DW51" s="157"/>
      <c r="DX51" s="157"/>
      <c r="DY51" s="157"/>
      <c r="DZ51" s="157"/>
      <c r="EA51" s="157"/>
      <c r="EB51" s="157"/>
      <c r="EC51" s="157"/>
      <c r="ED51" s="157"/>
      <c r="EE51" s="157"/>
      <c r="EF51" s="157"/>
      <c r="EG51" s="157"/>
      <c r="EH51" s="157"/>
      <c r="EI51" s="157"/>
      <c r="EJ51" s="157"/>
      <c r="EK51" s="157"/>
      <c r="EL51" s="157"/>
      <c r="EM51" s="157"/>
      <c r="EN51" s="157"/>
      <c r="EO51" s="157"/>
      <c r="EP51" s="157"/>
      <c r="EQ51" s="157"/>
      <c r="ER51" s="157"/>
      <c r="ES51" s="157"/>
      <c r="ET51" s="157"/>
      <c r="EU51" s="157"/>
      <c r="EV51" s="157"/>
      <c r="EW51" s="157"/>
      <c r="EX51" s="157"/>
      <c r="EY51" s="157"/>
      <c r="EZ51" s="157"/>
      <c r="FA51" s="157"/>
      <c r="FB51" s="157"/>
      <c r="FC51" s="157"/>
      <c r="FD51" s="157"/>
      <c r="FE51" s="157"/>
      <c r="FF51" s="157"/>
      <c r="FG51" s="157"/>
      <c r="FH51" s="157"/>
      <c r="FI51" s="157"/>
      <c r="FJ51" s="157"/>
      <c r="FK51" s="157"/>
      <c r="FL51" s="157"/>
      <c r="FM51" s="157"/>
      <c r="FN51" s="157"/>
      <c r="FO51" s="157"/>
      <c r="FP51" s="157"/>
      <c r="FQ51" s="157"/>
      <c r="FR51" s="157"/>
      <c r="FS51" s="157"/>
      <c r="FT51" s="157"/>
      <c r="FU51" s="157"/>
      <c r="FV51" s="157"/>
      <c r="FW51" s="157"/>
      <c r="FX51" s="157"/>
      <c r="FY51" s="157"/>
      <c r="FZ51" s="157"/>
      <c r="GA51" s="157"/>
      <c r="GB51" s="157"/>
      <c r="GC51" s="157"/>
      <c r="GD51" s="157"/>
      <c r="GE51" s="157"/>
      <c r="GF51" s="157"/>
      <c r="GG51" s="157"/>
      <c r="GH51" s="157"/>
      <c r="GI51" s="157"/>
      <c r="GJ51" s="157"/>
      <c r="GK51" s="157"/>
      <c r="GL51" s="157"/>
      <c r="GM51" s="157"/>
      <c r="GN51" s="157"/>
      <c r="GO51" s="157"/>
      <c r="GP51" s="157"/>
      <c r="GQ51" s="157"/>
      <c r="GR51" s="157"/>
      <c r="GS51" s="157"/>
      <c r="GT51" s="157"/>
      <c r="GU51" s="157"/>
      <c r="GV51" s="157"/>
      <c r="GW51" s="157"/>
      <c r="GX51" s="157"/>
      <c r="GY51" s="157"/>
      <c r="GZ51" s="157"/>
      <c r="HA51" s="157"/>
      <c r="HB51" s="157"/>
      <c r="HC51" s="157"/>
      <c r="HD51" s="157"/>
      <c r="HE51" s="157"/>
      <c r="HF51" s="157"/>
      <c r="HG51" s="157"/>
      <c r="HH51" s="157"/>
      <c r="HI51" s="157"/>
      <c r="HJ51" s="157"/>
      <c r="HK51" s="157"/>
      <c r="HL51" s="157"/>
      <c r="HM51" s="157"/>
      <c r="HN51" s="157"/>
      <c r="HO51" s="157"/>
      <c r="HP51" s="157"/>
      <c r="HQ51" s="157"/>
      <c r="HR51" s="157"/>
      <c r="HS51" s="157"/>
      <c r="HT51" s="157"/>
      <c r="HU51" s="157"/>
      <c r="HV51" s="157"/>
      <c r="HW51" s="157"/>
      <c r="HX51" s="157"/>
      <c r="HY51" s="157"/>
      <c r="HZ51" s="157"/>
      <c r="IA51" s="157"/>
      <c r="IB51" s="157"/>
      <c r="IC51" s="157"/>
      <c r="ID51" s="157"/>
      <c r="IE51" s="157"/>
      <c r="IF51" s="157"/>
      <c r="IG51" s="157"/>
      <c r="IH51" s="157"/>
      <c r="II51" s="157"/>
      <c r="IJ51" s="157"/>
      <c r="IK51" s="157"/>
      <c r="IL51" s="157"/>
      <c r="IM51" s="157"/>
      <c r="IN51" s="157"/>
      <c r="IO51" s="157"/>
      <c r="IP51" s="157"/>
      <c r="IQ51" s="157"/>
      <c r="IR51" s="157"/>
      <c r="IS51" s="157"/>
      <c r="IT51" s="157"/>
      <c r="IU51" s="157"/>
      <c r="IV51" s="157"/>
      <c r="IW51" s="157"/>
    </row>
    <row r="52" customFormat="false" ht="12.75" hidden="true" customHeight="false" outlineLevel="0" collapsed="false">
      <c r="A52" s="168"/>
      <c r="B52" s="169" t="s">
        <v>78</v>
      </c>
      <c r="C52" s="164"/>
      <c r="D52" s="164"/>
      <c r="E52" s="164"/>
      <c r="F52" s="164"/>
      <c r="G52" s="164"/>
      <c r="H52" s="164"/>
      <c r="I52" s="164"/>
      <c r="L52" s="144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4"/>
      <c r="AJ52" s="165"/>
      <c r="AK52" s="164"/>
      <c r="AL52" s="165"/>
      <c r="AM52" s="164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57"/>
      <c r="BJ52" s="157"/>
      <c r="BK52" s="157"/>
      <c r="BL52" s="157"/>
      <c r="BM52" s="157"/>
      <c r="BN52" s="157"/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157"/>
      <c r="CB52" s="157"/>
      <c r="CC52" s="157"/>
      <c r="CD52" s="157"/>
      <c r="CE52" s="157"/>
      <c r="CF52" s="157"/>
      <c r="CG52" s="157"/>
      <c r="CH52" s="157"/>
      <c r="CI52" s="157"/>
      <c r="CJ52" s="157"/>
      <c r="CK52" s="157"/>
      <c r="CL52" s="157"/>
      <c r="CM52" s="157"/>
      <c r="CN52" s="157"/>
      <c r="CO52" s="157"/>
      <c r="CP52" s="157"/>
      <c r="CQ52" s="157"/>
      <c r="CR52" s="157"/>
      <c r="CS52" s="157"/>
      <c r="CT52" s="157"/>
      <c r="CU52" s="157"/>
      <c r="CV52" s="157"/>
      <c r="CW52" s="157"/>
      <c r="CX52" s="157"/>
      <c r="CY52" s="157"/>
      <c r="CZ52" s="157"/>
      <c r="DA52" s="157"/>
      <c r="DB52" s="157"/>
      <c r="DC52" s="157"/>
      <c r="DD52" s="157"/>
      <c r="DE52" s="157"/>
      <c r="DF52" s="157"/>
      <c r="DG52" s="157"/>
      <c r="DH52" s="157"/>
      <c r="DI52" s="157"/>
      <c r="DJ52" s="157"/>
      <c r="DK52" s="157"/>
      <c r="DL52" s="157"/>
      <c r="DM52" s="157"/>
      <c r="DN52" s="157"/>
      <c r="DO52" s="157"/>
      <c r="DP52" s="157"/>
      <c r="DQ52" s="157"/>
      <c r="DR52" s="157"/>
      <c r="DS52" s="157"/>
      <c r="DT52" s="157"/>
      <c r="DU52" s="157"/>
      <c r="DV52" s="157"/>
      <c r="DW52" s="157"/>
      <c r="DX52" s="157"/>
      <c r="DY52" s="157"/>
      <c r="DZ52" s="157"/>
      <c r="EA52" s="157"/>
      <c r="EB52" s="157"/>
      <c r="EC52" s="157"/>
      <c r="ED52" s="157"/>
      <c r="EE52" s="157"/>
      <c r="EF52" s="157"/>
      <c r="EG52" s="157"/>
      <c r="EH52" s="157"/>
      <c r="EI52" s="157"/>
      <c r="EJ52" s="157"/>
      <c r="EK52" s="157"/>
      <c r="EL52" s="157"/>
      <c r="EM52" s="157"/>
      <c r="EN52" s="157"/>
      <c r="EO52" s="157"/>
      <c r="EP52" s="157"/>
      <c r="EQ52" s="157"/>
      <c r="ER52" s="157"/>
      <c r="ES52" s="157"/>
      <c r="ET52" s="157"/>
      <c r="EU52" s="157"/>
      <c r="EV52" s="157"/>
      <c r="EW52" s="157"/>
      <c r="EX52" s="157"/>
      <c r="EY52" s="157"/>
      <c r="EZ52" s="157"/>
      <c r="FA52" s="157"/>
      <c r="FB52" s="157"/>
      <c r="FC52" s="157"/>
      <c r="FD52" s="157"/>
      <c r="FE52" s="157"/>
      <c r="FF52" s="157"/>
      <c r="FG52" s="157"/>
      <c r="FH52" s="157"/>
      <c r="FI52" s="157"/>
      <c r="FJ52" s="157"/>
      <c r="FK52" s="157"/>
      <c r="FL52" s="157"/>
      <c r="FM52" s="157"/>
      <c r="FN52" s="157"/>
      <c r="FO52" s="157"/>
      <c r="FP52" s="157"/>
      <c r="FQ52" s="157"/>
      <c r="FR52" s="157"/>
      <c r="FS52" s="157"/>
      <c r="FT52" s="157"/>
      <c r="FU52" s="157"/>
      <c r="FV52" s="157"/>
      <c r="FW52" s="157"/>
      <c r="FX52" s="157"/>
      <c r="FY52" s="157"/>
      <c r="FZ52" s="157"/>
      <c r="GA52" s="157"/>
      <c r="GB52" s="157"/>
      <c r="GC52" s="157"/>
      <c r="GD52" s="157"/>
      <c r="GE52" s="157"/>
      <c r="GF52" s="157"/>
      <c r="GG52" s="157"/>
      <c r="GH52" s="157"/>
      <c r="GI52" s="157"/>
      <c r="GJ52" s="157"/>
      <c r="GK52" s="157"/>
      <c r="GL52" s="157"/>
      <c r="GM52" s="157"/>
      <c r="GN52" s="157"/>
      <c r="GO52" s="157"/>
      <c r="GP52" s="157"/>
      <c r="GQ52" s="157"/>
      <c r="GR52" s="157"/>
      <c r="GS52" s="157"/>
      <c r="GT52" s="157"/>
      <c r="GU52" s="157"/>
      <c r="GV52" s="157"/>
      <c r="GW52" s="157"/>
      <c r="GX52" s="157"/>
      <c r="GY52" s="157"/>
      <c r="GZ52" s="157"/>
      <c r="HA52" s="157"/>
      <c r="HB52" s="157"/>
      <c r="HC52" s="157"/>
      <c r="HD52" s="157"/>
      <c r="HE52" s="157"/>
      <c r="HF52" s="157"/>
      <c r="HG52" s="157"/>
      <c r="HH52" s="157"/>
      <c r="HI52" s="157"/>
      <c r="HJ52" s="157"/>
      <c r="HK52" s="157"/>
      <c r="HL52" s="157"/>
      <c r="HM52" s="157"/>
      <c r="HN52" s="157"/>
      <c r="HO52" s="157"/>
      <c r="HP52" s="157"/>
      <c r="HQ52" s="157"/>
      <c r="HR52" s="157"/>
      <c r="HS52" s="157"/>
      <c r="HT52" s="157"/>
      <c r="HU52" s="157"/>
      <c r="HV52" s="157"/>
      <c r="HW52" s="157"/>
      <c r="HX52" s="157"/>
      <c r="HY52" s="157"/>
      <c r="HZ52" s="157"/>
      <c r="IA52" s="157"/>
      <c r="IB52" s="157"/>
      <c r="IC52" s="157"/>
      <c r="ID52" s="157"/>
      <c r="IE52" s="157"/>
      <c r="IF52" s="157"/>
      <c r="IG52" s="157"/>
      <c r="IH52" s="157"/>
      <c r="II52" s="157"/>
      <c r="IJ52" s="157"/>
      <c r="IK52" s="157"/>
      <c r="IL52" s="157"/>
      <c r="IM52" s="157"/>
      <c r="IN52" s="157"/>
      <c r="IO52" s="157"/>
      <c r="IP52" s="157"/>
      <c r="IQ52" s="157"/>
      <c r="IR52" s="157"/>
      <c r="IS52" s="157"/>
      <c r="IT52" s="157"/>
      <c r="IU52" s="157"/>
      <c r="IV52" s="157"/>
      <c r="IW52" s="157"/>
    </row>
    <row r="53" customFormat="false" ht="13.5" hidden="true" customHeight="false" outlineLevel="0" collapsed="false">
      <c r="A53" s="168"/>
      <c r="B53" s="170" t="s">
        <v>79</v>
      </c>
      <c r="C53" s="164"/>
      <c r="D53" s="164"/>
      <c r="E53" s="164"/>
      <c r="F53" s="164"/>
      <c r="G53" s="164"/>
      <c r="H53" s="164"/>
      <c r="I53" s="164"/>
      <c r="L53" s="144"/>
      <c r="M53" s="165"/>
      <c r="N53" s="161" t="n">
        <v>0</v>
      </c>
      <c r="O53" s="165"/>
      <c r="P53" s="165"/>
      <c r="Q53" s="165"/>
      <c r="R53" s="161" t="n">
        <v>0</v>
      </c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4"/>
      <c r="AJ53" s="165"/>
      <c r="AK53" s="164"/>
      <c r="AL53" s="165"/>
      <c r="AM53" s="164"/>
      <c r="AN53" s="165"/>
      <c r="AO53" s="165"/>
      <c r="AP53" s="165"/>
      <c r="AQ53" s="165"/>
      <c r="AR53" s="165"/>
      <c r="AS53" s="165"/>
      <c r="AU53" s="165"/>
      <c r="AV53" s="165"/>
      <c r="AW53" s="165"/>
      <c r="AY53" s="80" t="n">
        <v>0</v>
      </c>
      <c r="AZ53" s="165"/>
      <c r="BA53" s="80"/>
      <c r="BB53" s="165"/>
      <c r="BC53" s="80" t="n">
        <v>0</v>
      </c>
      <c r="BE53" s="80" t="n">
        <v>0</v>
      </c>
      <c r="BG53" s="80" t="n">
        <v>0</v>
      </c>
      <c r="BH53" s="165"/>
      <c r="BI53" s="157"/>
      <c r="BJ53" s="157"/>
      <c r="BK53" s="157"/>
      <c r="BL53" s="157"/>
      <c r="BM53" s="157"/>
      <c r="BN53" s="157"/>
      <c r="BO53" s="157"/>
      <c r="BP53" s="157"/>
      <c r="BQ53" s="157"/>
      <c r="BR53" s="157"/>
      <c r="BS53" s="157"/>
      <c r="BT53" s="157"/>
      <c r="BU53" s="157"/>
      <c r="BV53" s="157"/>
      <c r="BW53" s="157"/>
      <c r="BX53" s="157"/>
      <c r="BY53" s="157"/>
      <c r="BZ53" s="157"/>
      <c r="CA53" s="157"/>
      <c r="CB53" s="157"/>
      <c r="CC53" s="157"/>
      <c r="CD53" s="157"/>
      <c r="CE53" s="157"/>
      <c r="CF53" s="157"/>
      <c r="CG53" s="157"/>
      <c r="CH53" s="157"/>
      <c r="CI53" s="157"/>
      <c r="CJ53" s="157"/>
      <c r="CK53" s="157"/>
      <c r="CL53" s="157"/>
      <c r="CM53" s="157"/>
      <c r="CN53" s="157"/>
      <c r="CO53" s="157"/>
      <c r="CP53" s="157"/>
      <c r="CQ53" s="157"/>
      <c r="CR53" s="157"/>
      <c r="CS53" s="157"/>
      <c r="CT53" s="157"/>
      <c r="CU53" s="157"/>
      <c r="CV53" s="157"/>
      <c r="CW53" s="157"/>
      <c r="CX53" s="157"/>
      <c r="CY53" s="157"/>
      <c r="CZ53" s="157"/>
      <c r="DA53" s="157"/>
      <c r="DB53" s="157"/>
      <c r="DC53" s="157"/>
      <c r="DD53" s="157"/>
      <c r="DE53" s="157"/>
      <c r="DF53" s="157"/>
      <c r="DG53" s="157"/>
      <c r="DH53" s="157"/>
      <c r="DI53" s="157"/>
      <c r="DJ53" s="157"/>
      <c r="DK53" s="157"/>
      <c r="DL53" s="157"/>
      <c r="DM53" s="157"/>
      <c r="DN53" s="157"/>
      <c r="DO53" s="157"/>
      <c r="DP53" s="157"/>
      <c r="DQ53" s="157"/>
      <c r="DR53" s="157"/>
      <c r="DS53" s="157"/>
      <c r="DT53" s="157"/>
      <c r="DU53" s="157"/>
      <c r="DV53" s="157"/>
      <c r="DW53" s="157"/>
      <c r="DX53" s="157"/>
      <c r="DY53" s="157"/>
      <c r="DZ53" s="157"/>
      <c r="EA53" s="157"/>
      <c r="EB53" s="157"/>
      <c r="EC53" s="157"/>
      <c r="ED53" s="157"/>
      <c r="EE53" s="157"/>
      <c r="EF53" s="157"/>
      <c r="EG53" s="157"/>
      <c r="EH53" s="157"/>
      <c r="EI53" s="157"/>
      <c r="EJ53" s="157"/>
      <c r="EK53" s="157"/>
      <c r="EL53" s="157"/>
      <c r="EM53" s="157"/>
      <c r="EN53" s="157"/>
      <c r="EO53" s="157"/>
      <c r="EP53" s="157"/>
      <c r="EQ53" s="157"/>
      <c r="ER53" s="157"/>
      <c r="ES53" s="157"/>
      <c r="ET53" s="157"/>
      <c r="EU53" s="157"/>
      <c r="EV53" s="157"/>
      <c r="EW53" s="157"/>
      <c r="EX53" s="157"/>
      <c r="EY53" s="157"/>
      <c r="EZ53" s="157"/>
      <c r="FA53" s="157"/>
      <c r="FB53" s="157"/>
      <c r="FC53" s="157"/>
      <c r="FD53" s="157"/>
      <c r="FE53" s="157"/>
      <c r="FF53" s="157"/>
      <c r="FG53" s="157"/>
      <c r="FH53" s="157"/>
      <c r="FI53" s="157"/>
      <c r="FJ53" s="157"/>
      <c r="FK53" s="157"/>
      <c r="FL53" s="157"/>
      <c r="FM53" s="157"/>
      <c r="FN53" s="157"/>
      <c r="FO53" s="157"/>
      <c r="FP53" s="157"/>
      <c r="FQ53" s="157"/>
      <c r="FR53" s="157"/>
      <c r="FS53" s="157"/>
      <c r="FT53" s="157"/>
      <c r="FU53" s="157"/>
      <c r="FV53" s="157"/>
      <c r="FW53" s="157"/>
      <c r="FX53" s="157"/>
      <c r="FY53" s="157"/>
      <c r="FZ53" s="157"/>
      <c r="GA53" s="157"/>
      <c r="GB53" s="157"/>
      <c r="GC53" s="157"/>
      <c r="GD53" s="157"/>
      <c r="GE53" s="157"/>
      <c r="GF53" s="157"/>
      <c r="GG53" s="157"/>
      <c r="GH53" s="157"/>
      <c r="GI53" s="157"/>
      <c r="GJ53" s="157"/>
      <c r="GK53" s="157"/>
      <c r="GL53" s="157"/>
      <c r="GM53" s="157"/>
      <c r="GN53" s="157"/>
      <c r="GO53" s="157"/>
      <c r="GP53" s="157"/>
      <c r="GQ53" s="157"/>
      <c r="GR53" s="157"/>
      <c r="GS53" s="157"/>
      <c r="GT53" s="157"/>
      <c r="GU53" s="157"/>
      <c r="GV53" s="157"/>
      <c r="GW53" s="157"/>
      <c r="GX53" s="157"/>
      <c r="GY53" s="157"/>
      <c r="GZ53" s="157"/>
      <c r="HA53" s="157"/>
      <c r="HB53" s="157"/>
      <c r="HC53" s="157"/>
      <c r="HD53" s="157"/>
      <c r="HE53" s="157"/>
      <c r="HF53" s="157"/>
      <c r="HG53" s="157"/>
      <c r="HH53" s="157"/>
      <c r="HI53" s="157"/>
      <c r="HJ53" s="157"/>
      <c r="HK53" s="157"/>
      <c r="HL53" s="157"/>
      <c r="HM53" s="157"/>
      <c r="HN53" s="157"/>
      <c r="HO53" s="157"/>
      <c r="HP53" s="157"/>
      <c r="HQ53" s="157"/>
      <c r="HR53" s="157"/>
      <c r="HS53" s="157"/>
      <c r="HT53" s="157"/>
      <c r="HU53" s="157"/>
      <c r="HV53" s="157"/>
      <c r="HW53" s="157"/>
      <c r="HX53" s="157"/>
      <c r="HY53" s="157"/>
      <c r="HZ53" s="157"/>
      <c r="IA53" s="157"/>
      <c r="IB53" s="157"/>
      <c r="IC53" s="157"/>
      <c r="ID53" s="157"/>
      <c r="IE53" s="157"/>
      <c r="IF53" s="157"/>
      <c r="IG53" s="157"/>
      <c r="IH53" s="157"/>
      <c r="II53" s="157"/>
      <c r="IJ53" s="157"/>
      <c r="IK53" s="157"/>
      <c r="IL53" s="157"/>
      <c r="IM53" s="157"/>
      <c r="IN53" s="157"/>
      <c r="IO53" s="157"/>
      <c r="IP53" s="157"/>
      <c r="IQ53" s="157"/>
      <c r="IR53" s="157"/>
      <c r="IS53" s="157"/>
      <c r="IT53" s="157"/>
      <c r="IU53" s="157"/>
      <c r="IV53" s="157"/>
      <c r="IW53" s="157"/>
    </row>
    <row r="54" customFormat="false" ht="13.5" hidden="true" customHeight="false" outlineLevel="0" collapsed="false">
      <c r="A54" s="168"/>
      <c r="B54" s="170" t="s">
        <v>80</v>
      </c>
      <c r="C54" s="164"/>
      <c r="D54" s="164"/>
      <c r="E54" s="164"/>
      <c r="F54" s="164"/>
      <c r="G54" s="164"/>
      <c r="H54" s="164"/>
      <c r="I54" s="164"/>
      <c r="L54" s="144"/>
      <c r="M54" s="165"/>
      <c r="N54" s="161"/>
      <c r="O54" s="165"/>
      <c r="P54" s="165"/>
      <c r="Q54" s="165"/>
      <c r="R54" s="161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4"/>
      <c r="AJ54" s="165"/>
      <c r="AK54" s="164"/>
      <c r="AL54" s="165"/>
      <c r="AM54" s="164"/>
      <c r="AN54" s="165"/>
      <c r="AO54" s="165"/>
      <c r="AP54" s="165"/>
      <c r="AQ54" s="165"/>
      <c r="AR54" s="165"/>
      <c r="AS54" s="165"/>
      <c r="AU54" s="165"/>
      <c r="AV54" s="165"/>
      <c r="AW54" s="165"/>
      <c r="AY54" s="80" t="n">
        <v>0</v>
      </c>
      <c r="AZ54" s="80" t="n">
        <v>0</v>
      </c>
      <c r="BA54" s="80"/>
      <c r="BB54" s="80" t="n">
        <v>0</v>
      </c>
      <c r="BC54" s="80" t="n">
        <v>0</v>
      </c>
      <c r="BD54" s="80" t="n">
        <v>0</v>
      </c>
      <c r="BE54" s="80" t="n">
        <v>0</v>
      </c>
      <c r="BF54" s="80" t="n">
        <v>0</v>
      </c>
      <c r="BG54" s="80" t="n">
        <v>0</v>
      </c>
      <c r="BH54" s="165"/>
      <c r="BI54" s="157"/>
      <c r="BJ54" s="157"/>
      <c r="BK54" s="157"/>
      <c r="BL54" s="157"/>
      <c r="BM54" s="157"/>
      <c r="BN54" s="157"/>
      <c r="BO54" s="157"/>
      <c r="BP54" s="157"/>
      <c r="BQ54" s="157"/>
      <c r="BR54" s="157"/>
      <c r="BS54" s="157"/>
      <c r="BT54" s="157"/>
      <c r="BU54" s="157"/>
      <c r="BV54" s="157"/>
      <c r="BW54" s="157"/>
      <c r="BX54" s="157"/>
      <c r="BY54" s="157"/>
      <c r="BZ54" s="157"/>
      <c r="CA54" s="157"/>
      <c r="CB54" s="157"/>
      <c r="CC54" s="157"/>
      <c r="CD54" s="157"/>
      <c r="CE54" s="157"/>
      <c r="CF54" s="157"/>
      <c r="CG54" s="157"/>
      <c r="CH54" s="157"/>
      <c r="CI54" s="157"/>
      <c r="CJ54" s="157"/>
      <c r="CK54" s="157"/>
      <c r="CL54" s="157"/>
      <c r="CM54" s="157"/>
      <c r="CN54" s="157"/>
      <c r="CO54" s="157"/>
      <c r="CP54" s="157"/>
      <c r="CQ54" s="157"/>
      <c r="CR54" s="157"/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157"/>
      <c r="DF54" s="157"/>
      <c r="DG54" s="157"/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57"/>
      <c r="EG54" s="157"/>
      <c r="EH54" s="157"/>
      <c r="EI54" s="157"/>
      <c r="EJ54" s="157"/>
      <c r="EK54" s="157"/>
      <c r="EL54" s="157"/>
      <c r="EM54" s="157"/>
      <c r="EN54" s="157"/>
      <c r="EO54" s="157"/>
      <c r="EP54" s="157"/>
      <c r="EQ54" s="157"/>
      <c r="ER54" s="157"/>
      <c r="ES54" s="157"/>
      <c r="ET54" s="157"/>
      <c r="EU54" s="157"/>
      <c r="EV54" s="157"/>
      <c r="EW54" s="157"/>
      <c r="EX54" s="157"/>
      <c r="EY54" s="157"/>
      <c r="EZ54" s="157"/>
      <c r="FA54" s="157"/>
      <c r="FB54" s="157"/>
      <c r="FC54" s="157"/>
      <c r="FD54" s="157"/>
      <c r="FE54" s="157"/>
      <c r="FF54" s="157"/>
      <c r="FG54" s="157"/>
      <c r="FH54" s="157"/>
      <c r="FI54" s="157"/>
      <c r="FJ54" s="157"/>
      <c r="FK54" s="157"/>
      <c r="FL54" s="157"/>
      <c r="FM54" s="157"/>
      <c r="FN54" s="157"/>
      <c r="FO54" s="157"/>
      <c r="FP54" s="157"/>
      <c r="FQ54" s="157"/>
      <c r="FR54" s="157"/>
      <c r="FS54" s="157"/>
      <c r="FT54" s="157"/>
      <c r="FU54" s="157"/>
      <c r="FV54" s="157"/>
      <c r="FW54" s="157"/>
      <c r="FX54" s="157"/>
      <c r="FY54" s="157"/>
      <c r="FZ54" s="157"/>
      <c r="GA54" s="157"/>
      <c r="GB54" s="157"/>
      <c r="GC54" s="157"/>
      <c r="GD54" s="157"/>
      <c r="GE54" s="157"/>
      <c r="GF54" s="157"/>
      <c r="GG54" s="157"/>
      <c r="GH54" s="157"/>
      <c r="GI54" s="157"/>
      <c r="GJ54" s="157"/>
      <c r="GK54" s="157"/>
      <c r="GL54" s="157"/>
      <c r="GM54" s="157"/>
      <c r="GN54" s="157"/>
      <c r="GO54" s="157"/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B54" s="157"/>
      <c r="HC54" s="157"/>
      <c r="HD54" s="157"/>
      <c r="HE54" s="157"/>
      <c r="HF54" s="157"/>
      <c r="HG54" s="157"/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F54" s="157"/>
      <c r="IG54" s="157"/>
      <c r="IH54" s="157"/>
      <c r="II54" s="157"/>
      <c r="IJ54" s="157"/>
      <c r="IK54" s="157"/>
      <c r="IL54" s="157"/>
      <c r="IM54" s="157"/>
      <c r="IN54" s="157"/>
      <c r="IO54" s="157"/>
      <c r="IP54" s="157"/>
      <c r="IQ54" s="157"/>
      <c r="IR54" s="157"/>
      <c r="IS54" s="157"/>
      <c r="IT54" s="157"/>
      <c r="IU54" s="157"/>
      <c r="IV54" s="157"/>
      <c r="IW54" s="157"/>
    </row>
    <row r="55" customFormat="false" ht="13.5" hidden="true" customHeight="false" outlineLevel="0" collapsed="false">
      <c r="A55" s="168"/>
      <c r="B55" s="170" t="s">
        <v>81</v>
      </c>
      <c r="C55" s="164"/>
      <c r="D55" s="164"/>
      <c r="E55" s="164"/>
      <c r="F55" s="164"/>
      <c r="G55" s="164"/>
      <c r="H55" s="164"/>
      <c r="I55" s="164"/>
      <c r="L55" s="144"/>
      <c r="M55" s="165"/>
      <c r="N55" s="161" t="n">
        <v>0</v>
      </c>
      <c r="O55" s="165"/>
      <c r="P55" s="165"/>
      <c r="Q55" s="165"/>
      <c r="R55" s="161" t="n">
        <v>0</v>
      </c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4"/>
      <c r="AJ55" s="165"/>
      <c r="AK55" s="164"/>
      <c r="AL55" s="165"/>
      <c r="AM55" s="164"/>
      <c r="AN55" s="165"/>
      <c r="AO55" s="165"/>
      <c r="AQ55" s="165"/>
      <c r="AR55" s="165"/>
      <c r="AS55" s="165"/>
      <c r="AU55" s="165"/>
      <c r="AV55" s="165"/>
      <c r="AW55" s="165"/>
      <c r="AY55" s="80" t="n">
        <v>0</v>
      </c>
      <c r="AZ55" s="80" t="n">
        <v>0</v>
      </c>
      <c r="BA55" s="80"/>
      <c r="BB55" s="80" t="n">
        <v>0</v>
      </c>
      <c r="BC55" s="80" t="n">
        <v>0</v>
      </c>
      <c r="BD55" s="80" t="n">
        <v>0</v>
      </c>
      <c r="BE55" s="80" t="n">
        <v>0</v>
      </c>
      <c r="BF55" s="80" t="n">
        <v>0</v>
      </c>
      <c r="BG55" s="80" t="n">
        <v>0</v>
      </c>
      <c r="BH55" s="165"/>
      <c r="BI55" s="157"/>
      <c r="BJ55" s="157"/>
      <c r="BK55" s="157"/>
      <c r="BL55" s="157"/>
      <c r="BM55" s="157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57"/>
      <c r="CD55" s="157"/>
      <c r="CE55" s="157"/>
      <c r="CF55" s="157"/>
      <c r="CG55" s="157"/>
      <c r="CH55" s="157"/>
      <c r="CI55" s="157"/>
      <c r="CJ55" s="157"/>
      <c r="CK55" s="157"/>
      <c r="CL55" s="157"/>
      <c r="CM55" s="157"/>
      <c r="CN55" s="157"/>
      <c r="CO55" s="157"/>
      <c r="CP55" s="157"/>
      <c r="CQ55" s="157"/>
      <c r="CR55" s="157"/>
      <c r="CS55" s="157"/>
      <c r="CT55" s="157"/>
      <c r="CU55" s="157"/>
      <c r="CV55" s="157"/>
      <c r="CW55" s="157"/>
      <c r="CX55" s="157"/>
      <c r="CY55" s="157"/>
      <c r="CZ55" s="157"/>
      <c r="DA55" s="157"/>
      <c r="DB55" s="157"/>
      <c r="DC55" s="157"/>
      <c r="DD55" s="157"/>
      <c r="DE55" s="157"/>
      <c r="DF55" s="157"/>
      <c r="DG55" s="157"/>
      <c r="DH55" s="157"/>
      <c r="DI55" s="157"/>
      <c r="DJ55" s="157"/>
      <c r="DK55" s="157"/>
      <c r="DL55" s="157"/>
      <c r="DM55" s="157"/>
      <c r="DN55" s="157"/>
      <c r="DO55" s="157"/>
      <c r="DP55" s="157"/>
      <c r="DQ55" s="157"/>
      <c r="DR55" s="157"/>
      <c r="DS55" s="157"/>
      <c r="DT55" s="157"/>
      <c r="DU55" s="157"/>
      <c r="DV55" s="157"/>
      <c r="DW55" s="157"/>
      <c r="DX55" s="157"/>
      <c r="DY55" s="157"/>
      <c r="DZ55" s="157"/>
      <c r="EA55" s="157"/>
      <c r="EB55" s="157"/>
      <c r="EC55" s="157"/>
      <c r="ED55" s="157"/>
      <c r="EE55" s="157"/>
      <c r="EF55" s="157"/>
      <c r="EG55" s="157"/>
      <c r="EH55" s="157"/>
      <c r="EI55" s="157"/>
      <c r="EJ55" s="157"/>
      <c r="EK55" s="157"/>
      <c r="EL55" s="157"/>
      <c r="EM55" s="157"/>
      <c r="EN55" s="157"/>
      <c r="EO55" s="157"/>
      <c r="EP55" s="157"/>
      <c r="EQ55" s="157"/>
      <c r="ER55" s="157"/>
      <c r="ES55" s="157"/>
      <c r="ET55" s="157"/>
      <c r="EU55" s="157"/>
      <c r="EV55" s="157"/>
      <c r="EW55" s="157"/>
      <c r="EX55" s="157"/>
      <c r="EY55" s="157"/>
      <c r="EZ55" s="157"/>
      <c r="FA55" s="157"/>
      <c r="FB55" s="157"/>
      <c r="FC55" s="157"/>
      <c r="FD55" s="157"/>
      <c r="FE55" s="157"/>
      <c r="FF55" s="157"/>
      <c r="FG55" s="157"/>
      <c r="FH55" s="157"/>
      <c r="FI55" s="157"/>
      <c r="FJ55" s="157"/>
      <c r="FK55" s="157"/>
      <c r="FL55" s="157"/>
      <c r="FM55" s="157"/>
      <c r="FN55" s="157"/>
      <c r="FO55" s="157"/>
      <c r="FP55" s="157"/>
      <c r="FQ55" s="157"/>
      <c r="FR55" s="157"/>
      <c r="FS55" s="157"/>
      <c r="FT55" s="157"/>
      <c r="FU55" s="157"/>
      <c r="FV55" s="157"/>
      <c r="FW55" s="157"/>
      <c r="FX55" s="157"/>
      <c r="FY55" s="157"/>
      <c r="FZ55" s="157"/>
      <c r="GA55" s="157"/>
      <c r="GB55" s="157"/>
      <c r="GC55" s="157"/>
      <c r="GD55" s="157"/>
      <c r="GE55" s="157"/>
      <c r="GF55" s="157"/>
      <c r="GG55" s="157"/>
      <c r="GH55" s="157"/>
      <c r="GI55" s="157"/>
      <c r="GJ55" s="157"/>
      <c r="GK55" s="157"/>
      <c r="GL55" s="157"/>
      <c r="GM55" s="157"/>
      <c r="GN55" s="157"/>
      <c r="GO55" s="157"/>
      <c r="GP55" s="157"/>
      <c r="GQ55" s="157"/>
      <c r="GR55" s="157"/>
      <c r="GS55" s="157"/>
      <c r="GT55" s="157"/>
      <c r="GU55" s="157"/>
      <c r="GV55" s="157"/>
      <c r="GW55" s="157"/>
      <c r="GX55" s="157"/>
      <c r="GY55" s="157"/>
      <c r="GZ55" s="157"/>
      <c r="HA55" s="157"/>
      <c r="HB55" s="157"/>
      <c r="HC55" s="157"/>
      <c r="HD55" s="157"/>
      <c r="HE55" s="157"/>
      <c r="HF55" s="157"/>
      <c r="HG55" s="157"/>
      <c r="HH55" s="157"/>
      <c r="HI55" s="157"/>
      <c r="HJ55" s="157"/>
      <c r="HK55" s="157"/>
      <c r="HL55" s="157"/>
      <c r="HM55" s="157"/>
      <c r="HN55" s="157"/>
      <c r="HO55" s="157"/>
      <c r="HP55" s="157"/>
      <c r="HQ55" s="157"/>
      <c r="HR55" s="157"/>
      <c r="HS55" s="157"/>
      <c r="HT55" s="157"/>
      <c r="HU55" s="157"/>
      <c r="HV55" s="157"/>
      <c r="HW55" s="157"/>
      <c r="HX55" s="157"/>
      <c r="HY55" s="157"/>
      <c r="HZ55" s="157"/>
      <c r="IA55" s="157"/>
      <c r="IB55" s="157"/>
      <c r="IC55" s="157"/>
      <c r="ID55" s="157"/>
      <c r="IE55" s="157"/>
      <c r="IF55" s="157"/>
      <c r="IG55" s="157"/>
      <c r="IH55" s="157"/>
      <c r="II55" s="157"/>
      <c r="IJ55" s="157"/>
      <c r="IK55" s="157"/>
      <c r="IL55" s="157"/>
      <c r="IM55" s="157"/>
      <c r="IN55" s="157"/>
      <c r="IO55" s="157"/>
      <c r="IP55" s="157"/>
      <c r="IQ55" s="157"/>
      <c r="IR55" s="157"/>
      <c r="IS55" s="157"/>
      <c r="IT55" s="157"/>
      <c r="IU55" s="157"/>
      <c r="IV55" s="157"/>
      <c r="IW55" s="157"/>
    </row>
    <row r="56" customFormat="false" ht="13.5" hidden="true" customHeight="false" outlineLevel="0" collapsed="false">
      <c r="A56" s="168"/>
      <c r="B56" s="170" t="s">
        <v>82</v>
      </c>
      <c r="C56" s="164"/>
      <c r="D56" s="164"/>
      <c r="E56" s="164"/>
      <c r="F56" s="164"/>
      <c r="G56" s="164"/>
      <c r="H56" s="164"/>
      <c r="I56" s="164"/>
      <c r="L56" s="144"/>
      <c r="M56" s="165"/>
      <c r="N56" s="161" t="n">
        <v>0</v>
      </c>
      <c r="O56" s="165"/>
      <c r="P56" s="165"/>
      <c r="Q56" s="165"/>
      <c r="R56" s="161" t="n">
        <v>0</v>
      </c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4"/>
      <c r="AJ56" s="165"/>
      <c r="AK56" s="164"/>
      <c r="AL56" s="165"/>
      <c r="AM56" s="164"/>
      <c r="AN56" s="165"/>
      <c r="AO56" s="165"/>
      <c r="AQ56" s="165"/>
      <c r="AR56" s="165"/>
      <c r="AS56" s="165"/>
      <c r="AU56" s="165"/>
      <c r="AV56" s="165"/>
      <c r="AW56" s="165"/>
      <c r="AY56" s="80" t="n">
        <v>0</v>
      </c>
      <c r="AZ56" s="165"/>
      <c r="BA56" s="165"/>
      <c r="BB56" s="165"/>
      <c r="BC56" s="80" t="n">
        <v>0</v>
      </c>
      <c r="BE56" s="80" t="n">
        <v>0</v>
      </c>
      <c r="BG56" s="80" t="n">
        <v>0</v>
      </c>
      <c r="BH56" s="165"/>
      <c r="BI56" s="157"/>
      <c r="BJ56" s="157"/>
      <c r="BK56" s="157"/>
      <c r="BL56" s="157"/>
      <c r="BM56" s="157"/>
      <c r="BN56" s="157"/>
      <c r="BO56" s="157"/>
      <c r="BP56" s="157"/>
      <c r="BQ56" s="157"/>
      <c r="BR56" s="157"/>
      <c r="BS56" s="157"/>
      <c r="BT56" s="157"/>
      <c r="BU56" s="157"/>
      <c r="BV56" s="157"/>
      <c r="BW56" s="157"/>
      <c r="BX56" s="157"/>
      <c r="BY56" s="157"/>
      <c r="BZ56" s="157"/>
      <c r="CA56" s="157"/>
      <c r="CB56" s="157"/>
      <c r="CC56" s="157"/>
      <c r="CD56" s="157"/>
      <c r="CE56" s="157"/>
      <c r="CF56" s="157"/>
      <c r="CG56" s="157"/>
      <c r="CH56" s="157"/>
      <c r="CI56" s="157"/>
      <c r="CJ56" s="157"/>
      <c r="CK56" s="157"/>
      <c r="CL56" s="157"/>
      <c r="CM56" s="157"/>
      <c r="CN56" s="157"/>
      <c r="CO56" s="157"/>
      <c r="CP56" s="157"/>
      <c r="CQ56" s="157"/>
      <c r="CR56" s="157"/>
      <c r="CS56" s="157"/>
      <c r="CT56" s="157"/>
      <c r="CU56" s="157"/>
      <c r="CV56" s="157"/>
      <c r="CW56" s="157"/>
      <c r="CX56" s="157"/>
      <c r="CY56" s="157"/>
      <c r="CZ56" s="157"/>
      <c r="DA56" s="157"/>
      <c r="DB56" s="157"/>
      <c r="DC56" s="157"/>
      <c r="DD56" s="157"/>
      <c r="DE56" s="157"/>
      <c r="DF56" s="157"/>
      <c r="DG56" s="157"/>
      <c r="DH56" s="157"/>
      <c r="DI56" s="157"/>
      <c r="DJ56" s="157"/>
      <c r="DK56" s="157"/>
      <c r="DL56" s="157"/>
      <c r="DM56" s="157"/>
      <c r="DN56" s="157"/>
      <c r="DO56" s="157"/>
      <c r="DP56" s="157"/>
      <c r="DQ56" s="157"/>
      <c r="DR56" s="157"/>
      <c r="DS56" s="157"/>
      <c r="DT56" s="157"/>
      <c r="DU56" s="157"/>
      <c r="DV56" s="157"/>
      <c r="DW56" s="157"/>
      <c r="DX56" s="157"/>
      <c r="DY56" s="157"/>
      <c r="DZ56" s="157"/>
      <c r="EA56" s="157"/>
      <c r="EB56" s="157"/>
      <c r="EC56" s="157"/>
      <c r="ED56" s="157"/>
      <c r="EE56" s="157"/>
      <c r="EF56" s="157"/>
      <c r="EG56" s="157"/>
      <c r="EH56" s="157"/>
      <c r="EI56" s="157"/>
      <c r="EJ56" s="157"/>
      <c r="EK56" s="157"/>
      <c r="EL56" s="157"/>
      <c r="EM56" s="157"/>
      <c r="EN56" s="157"/>
      <c r="EO56" s="157"/>
      <c r="EP56" s="157"/>
      <c r="EQ56" s="157"/>
      <c r="ER56" s="157"/>
      <c r="ES56" s="157"/>
      <c r="ET56" s="157"/>
      <c r="EU56" s="157"/>
      <c r="EV56" s="157"/>
      <c r="EW56" s="157"/>
      <c r="EX56" s="157"/>
      <c r="EY56" s="157"/>
      <c r="EZ56" s="157"/>
      <c r="FA56" s="157"/>
      <c r="FB56" s="157"/>
      <c r="FC56" s="157"/>
      <c r="FD56" s="157"/>
      <c r="FE56" s="157"/>
      <c r="FF56" s="157"/>
      <c r="FG56" s="157"/>
      <c r="FH56" s="157"/>
      <c r="FI56" s="157"/>
      <c r="FJ56" s="157"/>
      <c r="FK56" s="157"/>
      <c r="FL56" s="157"/>
      <c r="FM56" s="157"/>
      <c r="FN56" s="157"/>
      <c r="FO56" s="157"/>
      <c r="FP56" s="157"/>
      <c r="FQ56" s="157"/>
      <c r="FR56" s="157"/>
      <c r="FS56" s="157"/>
      <c r="FT56" s="157"/>
      <c r="FU56" s="157"/>
      <c r="FV56" s="157"/>
      <c r="FW56" s="157"/>
      <c r="FX56" s="157"/>
      <c r="FY56" s="157"/>
      <c r="FZ56" s="157"/>
      <c r="GA56" s="157"/>
      <c r="GB56" s="157"/>
      <c r="GC56" s="157"/>
      <c r="GD56" s="157"/>
      <c r="GE56" s="157"/>
      <c r="GF56" s="157"/>
      <c r="GG56" s="157"/>
      <c r="GH56" s="157"/>
      <c r="GI56" s="157"/>
      <c r="GJ56" s="157"/>
      <c r="GK56" s="157"/>
      <c r="GL56" s="157"/>
      <c r="GM56" s="157"/>
      <c r="GN56" s="157"/>
      <c r="GO56" s="157"/>
      <c r="GP56" s="157"/>
      <c r="GQ56" s="157"/>
      <c r="GR56" s="157"/>
      <c r="GS56" s="157"/>
      <c r="GT56" s="157"/>
      <c r="GU56" s="157"/>
      <c r="GV56" s="157"/>
      <c r="GW56" s="157"/>
      <c r="GX56" s="157"/>
      <c r="GY56" s="157"/>
      <c r="GZ56" s="157"/>
      <c r="HA56" s="157"/>
      <c r="HB56" s="157"/>
      <c r="HC56" s="157"/>
      <c r="HD56" s="157"/>
      <c r="HE56" s="157"/>
      <c r="HF56" s="157"/>
      <c r="HG56" s="157"/>
      <c r="HH56" s="157"/>
      <c r="HI56" s="157"/>
      <c r="HJ56" s="157"/>
      <c r="HK56" s="157"/>
      <c r="HL56" s="157"/>
      <c r="HM56" s="157"/>
      <c r="HN56" s="157"/>
      <c r="HO56" s="157"/>
      <c r="HP56" s="157"/>
      <c r="HQ56" s="157"/>
      <c r="HR56" s="157"/>
      <c r="HS56" s="157"/>
      <c r="HT56" s="157"/>
      <c r="HU56" s="157"/>
      <c r="HV56" s="157"/>
      <c r="HW56" s="157"/>
      <c r="HX56" s="157"/>
      <c r="HY56" s="157"/>
      <c r="HZ56" s="157"/>
      <c r="IA56" s="157"/>
      <c r="IB56" s="157"/>
      <c r="IC56" s="157"/>
      <c r="ID56" s="157"/>
      <c r="IE56" s="157"/>
      <c r="IF56" s="157"/>
      <c r="IG56" s="157"/>
      <c r="IH56" s="157"/>
      <c r="II56" s="157"/>
      <c r="IJ56" s="157"/>
      <c r="IK56" s="157"/>
      <c r="IL56" s="157"/>
      <c r="IM56" s="157"/>
      <c r="IN56" s="157"/>
      <c r="IO56" s="157"/>
      <c r="IP56" s="157"/>
      <c r="IQ56" s="157"/>
      <c r="IR56" s="157"/>
      <c r="IS56" s="157"/>
      <c r="IT56" s="157"/>
      <c r="IU56" s="157"/>
      <c r="IV56" s="157"/>
      <c r="IW56" s="157"/>
    </row>
    <row r="57" customFormat="false" ht="13.5" hidden="true" customHeight="false" outlineLevel="0" collapsed="false">
      <c r="A57" s="168"/>
      <c r="B57" s="170" t="s">
        <v>83</v>
      </c>
      <c r="C57" s="164"/>
      <c r="D57" s="164"/>
      <c r="E57" s="164"/>
      <c r="F57" s="164"/>
      <c r="G57" s="164"/>
      <c r="H57" s="164"/>
      <c r="I57" s="164"/>
      <c r="L57" s="144"/>
      <c r="M57" s="165"/>
      <c r="N57" s="161" t="n">
        <v>0</v>
      </c>
      <c r="O57" s="165"/>
      <c r="P57" s="165"/>
      <c r="Q57" s="165"/>
      <c r="R57" s="161" t="n">
        <v>0</v>
      </c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4"/>
      <c r="AJ57" s="165"/>
      <c r="AK57" s="164"/>
      <c r="AL57" s="165"/>
      <c r="AM57" s="164"/>
      <c r="AN57" s="165"/>
      <c r="AO57" s="165"/>
      <c r="AQ57" s="165"/>
      <c r="AR57" s="165"/>
      <c r="AS57" s="165"/>
      <c r="AU57" s="165"/>
      <c r="AV57" s="165"/>
      <c r="AW57" s="165"/>
      <c r="AY57" s="80" t="n">
        <v>0</v>
      </c>
      <c r="AZ57" s="165"/>
      <c r="BA57" s="80"/>
      <c r="BB57" s="165"/>
      <c r="BC57" s="80" t="n">
        <v>0</v>
      </c>
      <c r="BE57" s="80" t="n">
        <v>0</v>
      </c>
      <c r="BG57" s="80" t="n">
        <v>0</v>
      </c>
      <c r="BH57" s="165"/>
      <c r="BI57" s="157"/>
      <c r="BJ57" s="157"/>
      <c r="BK57" s="157"/>
      <c r="BL57" s="157"/>
      <c r="BM57" s="157"/>
      <c r="BN57" s="157"/>
      <c r="BO57" s="157"/>
      <c r="BP57" s="157"/>
      <c r="BQ57" s="157"/>
      <c r="BR57" s="157"/>
      <c r="BS57" s="157"/>
      <c r="BT57" s="157"/>
      <c r="BU57" s="157"/>
      <c r="BV57" s="157"/>
      <c r="BW57" s="157"/>
      <c r="BX57" s="157"/>
      <c r="BY57" s="157"/>
      <c r="BZ57" s="157"/>
      <c r="CA57" s="157"/>
      <c r="CB57" s="157"/>
      <c r="CC57" s="157"/>
      <c r="CD57" s="157"/>
      <c r="CE57" s="157"/>
      <c r="CF57" s="157"/>
      <c r="CG57" s="157"/>
      <c r="CH57" s="157"/>
      <c r="CI57" s="157"/>
      <c r="CJ57" s="157"/>
      <c r="CK57" s="157"/>
      <c r="CL57" s="157"/>
      <c r="CM57" s="157"/>
      <c r="CN57" s="157"/>
      <c r="CO57" s="157"/>
      <c r="CP57" s="157"/>
      <c r="CQ57" s="157"/>
      <c r="CR57" s="157"/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157"/>
      <c r="DF57" s="157"/>
      <c r="DG57" s="157"/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57"/>
      <c r="EF57" s="157"/>
      <c r="EG57" s="157"/>
      <c r="EH57" s="157"/>
      <c r="EI57" s="157"/>
      <c r="EJ57" s="157"/>
      <c r="EK57" s="157"/>
      <c r="EL57" s="157"/>
      <c r="EM57" s="157"/>
      <c r="EN57" s="157"/>
      <c r="EO57" s="157"/>
      <c r="EP57" s="157"/>
      <c r="EQ57" s="157"/>
      <c r="ER57" s="157"/>
      <c r="ES57" s="157"/>
      <c r="ET57" s="157"/>
      <c r="EU57" s="157"/>
      <c r="EV57" s="157"/>
      <c r="EW57" s="157"/>
      <c r="EX57" s="157"/>
      <c r="EY57" s="157"/>
      <c r="EZ57" s="157"/>
      <c r="FA57" s="157"/>
      <c r="FB57" s="157"/>
      <c r="FC57" s="157"/>
      <c r="FD57" s="157"/>
      <c r="FE57" s="157"/>
      <c r="FF57" s="157"/>
      <c r="FG57" s="157"/>
      <c r="FH57" s="157"/>
      <c r="FI57" s="157"/>
      <c r="FJ57" s="157"/>
      <c r="FK57" s="157"/>
      <c r="FL57" s="157"/>
      <c r="FM57" s="157"/>
      <c r="FN57" s="157"/>
      <c r="FO57" s="157"/>
      <c r="FP57" s="157"/>
      <c r="FQ57" s="157"/>
      <c r="FR57" s="157"/>
      <c r="FS57" s="157"/>
      <c r="FT57" s="157"/>
      <c r="FU57" s="157"/>
      <c r="FV57" s="157"/>
      <c r="FW57" s="157"/>
      <c r="FX57" s="157"/>
      <c r="FY57" s="157"/>
      <c r="FZ57" s="157"/>
      <c r="GA57" s="157"/>
      <c r="GB57" s="157"/>
      <c r="GC57" s="157"/>
      <c r="GD57" s="157"/>
      <c r="GE57" s="157"/>
      <c r="GF57" s="157"/>
      <c r="GG57" s="157"/>
      <c r="GH57" s="157"/>
      <c r="GI57" s="157"/>
      <c r="GJ57" s="157"/>
      <c r="GK57" s="157"/>
      <c r="GL57" s="157"/>
      <c r="GM57" s="157"/>
      <c r="GN57" s="157"/>
      <c r="GO57" s="157"/>
      <c r="GP57" s="157"/>
      <c r="GQ57" s="157"/>
      <c r="GR57" s="157"/>
      <c r="GS57" s="157"/>
      <c r="GT57" s="157"/>
      <c r="GU57" s="157"/>
      <c r="GV57" s="157"/>
      <c r="GW57" s="157"/>
      <c r="GX57" s="157"/>
      <c r="GY57" s="157"/>
      <c r="GZ57" s="157"/>
      <c r="HA57" s="157"/>
      <c r="HB57" s="157"/>
      <c r="HC57" s="157"/>
      <c r="HD57" s="157"/>
      <c r="HE57" s="157"/>
      <c r="HF57" s="157"/>
      <c r="HG57" s="157"/>
      <c r="HH57" s="157"/>
      <c r="HI57" s="157"/>
      <c r="HJ57" s="157"/>
      <c r="HK57" s="157"/>
      <c r="HL57" s="157"/>
      <c r="HM57" s="157"/>
      <c r="HN57" s="157"/>
      <c r="HO57" s="157"/>
      <c r="HP57" s="157"/>
      <c r="HQ57" s="157"/>
      <c r="HR57" s="157"/>
      <c r="HS57" s="157"/>
      <c r="HT57" s="157"/>
      <c r="HU57" s="157"/>
      <c r="HV57" s="157"/>
      <c r="HW57" s="157"/>
      <c r="HX57" s="157"/>
      <c r="HY57" s="157"/>
      <c r="HZ57" s="157"/>
      <c r="IA57" s="157"/>
      <c r="IB57" s="157"/>
      <c r="IC57" s="157"/>
      <c r="ID57" s="157"/>
      <c r="IE57" s="157"/>
      <c r="IF57" s="157"/>
      <c r="IG57" s="157"/>
      <c r="IH57" s="157"/>
      <c r="II57" s="157"/>
      <c r="IJ57" s="157"/>
      <c r="IK57" s="157"/>
      <c r="IL57" s="157"/>
      <c r="IM57" s="157"/>
      <c r="IN57" s="157"/>
      <c r="IO57" s="157"/>
      <c r="IP57" s="157"/>
      <c r="IQ57" s="157"/>
      <c r="IR57" s="157"/>
      <c r="IS57" s="157"/>
      <c r="IT57" s="157"/>
      <c r="IU57" s="157"/>
      <c r="IV57" s="157"/>
      <c r="IW57" s="157"/>
    </row>
    <row r="58" customFormat="false" ht="13.5" hidden="true" customHeight="false" outlineLevel="0" collapsed="false">
      <c r="A58" s="168"/>
      <c r="B58" s="170" t="s">
        <v>84</v>
      </c>
      <c r="C58" s="164"/>
      <c r="D58" s="164"/>
      <c r="E58" s="164"/>
      <c r="F58" s="164"/>
      <c r="G58" s="164"/>
      <c r="H58" s="164"/>
      <c r="I58" s="164"/>
      <c r="L58" s="144"/>
      <c r="M58" s="165"/>
      <c r="N58" s="161" t="n">
        <v>0</v>
      </c>
      <c r="O58" s="165"/>
      <c r="P58" s="165"/>
      <c r="Q58" s="165"/>
      <c r="R58" s="161" t="n">
        <v>0</v>
      </c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4"/>
      <c r="AJ58" s="165"/>
      <c r="AK58" s="164"/>
      <c r="AL58" s="165"/>
      <c r="AM58" s="164"/>
      <c r="AN58" s="165"/>
      <c r="AO58" s="165"/>
      <c r="AQ58" s="165"/>
      <c r="AR58" s="165"/>
      <c r="AS58" s="165"/>
      <c r="AU58" s="165"/>
      <c r="AV58" s="165"/>
      <c r="AW58" s="165"/>
      <c r="AY58" s="80" t="n">
        <v>0</v>
      </c>
      <c r="AZ58" s="165"/>
      <c r="BA58" s="165"/>
      <c r="BB58" s="165"/>
      <c r="BC58" s="80" t="n">
        <v>0</v>
      </c>
      <c r="BE58" s="80" t="n">
        <v>0</v>
      </c>
      <c r="BG58" s="80" t="n">
        <v>0</v>
      </c>
      <c r="BH58" s="165"/>
      <c r="BI58" s="157"/>
      <c r="BJ58" s="157"/>
      <c r="BK58" s="157"/>
      <c r="BL58" s="157"/>
      <c r="BM58" s="157"/>
      <c r="BN58" s="157"/>
      <c r="BO58" s="157"/>
      <c r="BP58" s="157"/>
      <c r="BQ58" s="157"/>
      <c r="BR58" s="157"/>
      <c r="BS58" s="157"/>
      <c r="BT58" s="157"/>
      <c r="BU58" s="157"/>
      <c r="BV58" s="157"/>
      <c r="BW58" s="157"/>
      <c r="BX58" s="157"/>
      <c r="BY58" s="157"/>
      <c r="BZ58" s="157"/>
      <c r="CA58" s="157"/>
      <c r="CB58" s="157"/>
      <c r="CC58" s="157"/>
      <c r="CD58" s="157"/>
      <c r="CE58" s="157"/>
      <c r="CF58" s="157"/>
      <c r="CG58" s="157"/>
      <c r="CH58" s="157"/>
      <c r="CI58" s="157"/>
      <c r="CJ58" s="157"/>
      <c r="CK58" s="157"/>
      <c r="CL58" s="157"/>
      <c r="CM58" s="157"/>
      <c r="CN58" s="157"/>
      <c r="CO58" s="157"/>
      <c r="CP58" s="157"/>
      <c r="CQ58" s="157"/>
      <c r="CR58" s="157"/>
      <c r="CS58" s="157"/>
      <c r="CT58" s="157"/>
      <c r="CU58" s="157"/>
      <c r="CV58" s="157"/>
      <c r="CW58" s="157"/>
      <c r="CX58" s="157"/>
      <c r="CY58" s="157"/>
      <c r="CZ58" s="157"/>
      <c r="DA58" s="157"/>
      <c r="DB58" s="157"/>
      <c r="DC58" s="157"/>
      <c r="DD58" s="157"/>
      <c r="DE58" s="157"/>
      <c r="DF58" s="157"/>
      <c r="DG58" s="157"/>
      <c r="DH58" s="157"/>
      <c r="DI58" s="157"/>
      <c r="DJ58" s="157"/>
      <c r="DK58" s="157"/>
      <c r="DL58" s="157"/>
      <c r="DM58" s="157"/>
      <c r="DN58" s="157"/>
      <c r="DO58" s="157"/>
      <c r="DP58" s="157"/>
      <c r="DQ58" s="157"/>
      <c r="DR58" s="157"/>
      <c r="DS58" s="157"/>
      <c r="DT58" s="157"/>
      <c r="DU58" s="157"/>
      <c r="DV58" s="157"/>
      <c r="DW58" s="157"/>
      <c r="DX58" s="157"/>
      <c r="DY58" s="157"/>
      <c r="DZ58" s="157"/>
      <c r="EA58" s="157"/>
      <c r="EB58" s="157"/>
      <c r="EC58" s="157"/>
      <c r="ED58" s="157"/>
      <c r="EE58" s="157"/>
      <c r="EF58" s="157"/>
      <c r="EG58" s="157"/>
      <c r="EH58" s="157"/>
      <c r="EI58" s="157"/>
      <c r="EJ58" s="157"/>
      <c r="EK58" s="157"/>
      <c r="EL58" s="157"/>
      <c r="EM58" s="157"/>
      <c r="EN58" s="157"/>
      <c r="EO58" s="157"/>
      <c r="EP58" s="157"/>
      <c r="EQ58" s="157"/>
      <c r="ER58" s="157"/>
      <c r="ES58" s="157"/>
      <c r="ET58" s="157"/>
      <c r="EU58" s="157"/>
      <c r="EV58" s="157"/>
      <c r="EW58" s="157"/>
      <c r="EX58" s="157"/>
      <c r="EY58" s="157"/>
      <c r="EZ58" s="157"/>
      <c r="FA58" s="157"/>
      <c r="FB58" s="157"/>
      <c r="FC58" s="157"/>
      <c r="FD58" s="157"/>
      <c r="FE58" s="157"/>
      <c r="FF58" s="157"/>
      <c r="FG58" s="157"/>
      <c r="FH58" s="157"/>
      <c r="FI58" s="157"/>
      <c r="FJ58" s="157"/>
      <c r="FK58" s="157"/>
      <c r="FL58" s="157"/>
      <c r="FM58" s="157"/>
      <c r="FN58" s="157"/>
      <c r="FO58" s="157"/>
      <c r="FP58" s="157"/>
      <c r="FQ58" s="157"/>
      <c r="FR58" s="157"/>
      <c r="FS58" s="157"/>
      <c r="FT58" s="157"/>
      <c r="FU58" s="157"/>
      <c r="FV58" s="157"/>
      <c r="FW58" s="157"/>
      <c r="FX58" s="157"/>
      <c r="FY58" s="157"/>
      <c r="FZ58" s="157"/>
      <c r="GA58" s="157"/>
      <c r="GB58" s="157"/>
      <c r="GC58" s="157"/>
      <c r="GD58" s="157"/>
      <c r="GE58" s="157"/>
      <c r="GF58" s="157"/>
      <c r="GG58" s="157"/>
      <c r="GH58" s="157"/>
      <c r="GI58" s="157"/>
      <c r="GJ58" s="157"/>
      <c r="GK58" s="157"/>
      <c r="GL58" s="157"/>
      <c r="GM58" s="157"/>
      <c r="GN58" s="157"/>
      <c r="GO58" s="157"/>
      <c r="GP58" s="157"/>
      <c r="GQ58" s="157"/>
      <c r="GR58" s="157"/>
      <c r="GS58" s="157"/>
      <c r="GT58" s="157"/>
      <c r="GU58" s="157"/>
      <c r="GV58" s="157"/>
      <c r="GW58" s="157"/>
      <c r="GX58" s="157"/>
      <c r="GY58" s="157"/>
      <c r="GZ58" s="157"/>
      <c r="HA58" s="157"/>
      <c r="HB58" s="157"/>
      <c r="HC58" s="157"/>
      <c r="HD58" s="157"/>
      <c r="HE58" s="157"/>
      <c r="HF58" s="157"/>
      <c r="HG58" s="157"/>
      <c r="HH58" s="157"/>
      <c r="HI58" s="157"/>
      <c r="HJ58" s="157"/>
      <c r="HK58" s="157"/>
      <c r="HL58" s="157"/>
      <c r="HM58" s="157"/>
      <c r="HN58" s="157"/>
      <c r="HO58" s="157"/>
      <c r="HP58" s="157"/>
      <c r="HQ58" s="157"/>
      <c r="HR58" s="157"/>
      <c r="HS58" s="157"/>
      <c r="HT58" s="157"/>
      <c r="HU58" s="157"/>
      <c r="HV58" s="157"/>
      <c r="HW58" s="157"/>
      <c r="HX58" s="157"/>
      <c r="HY58" s="157"/>
      <c r="HZ58" s="157"/>
      <c r="IA58" s="157"/>
      <c r="IB58" s="157"/>
      <c r="IC58" s="157"/>
      <c r="ID58" s="157"/>
      <c r="IE58" s="157"/>
      <c r="IF58" s="157"/>
      <c r="IG58" s="157"/>
      <c r="IH58" s="157"/>
      <c r="II58" s="157"/>
      <c r="IJ58" s="157"/>
      <c r="IK58" s="157"/>
      <c r="IL58" s="157"/>
      <c r="IM58" s="157"/>
      <c r="IN58" s="157"/>
      <c r="IO58" s="157"/>
      <c r="IP58" s="157"/>
      <c r="IQ58" s="157"/>
      <c r="IR58" s="157"/>
      <c r="IS58" s="157"/>
      <c r="IT58" s="157"/>
      <c r="IU58" s="157"/>
      <c r="IV58" s="157"/>
      <c r="IW58" s="157"/>
    </row>
    <row r="59" customFormat="false" ht="13.5" hidden="true" customHeight="false" outlineLevel="0" collapsed="false">
      <c r="A59" s="168"/>
      <c r="B59" s="170" t="s">
        <v>85</v>
      </c>
      <c r="C59" s="164"/>
      <c r="D59" s="164"/>
      <c r="E59" s="164"/>
      <c r="F59" s="164"/>
      <c r="G59" s="164"/>
      <c r="H59" s="164"/>
      <c r="I59" s="164"/>
      <c r="L59" s="144"/>
      <c r="M59" s="165"/>
      <c r="N59" s="161" t="n">
        <v>0</v>
      </c>
      <c r="O59" s="165"/>
      <c r="P59" s="165"/>
      <c r="Q59" s="165"/>
      <c r="R59" s="161" t="n">
        <v>0</v>
      </c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4"/>
      <c r="AJ59" s="165"/>
      <c r="AK59" s="164"/>
      <c r="AL59" s="165"/>
      <c r="AM59" s="164"/>
      <c r="AN59" s="165"/>
      <c r="AO59" s="165"/>
      <c r="AQ59" s="165"/>
      <c r="AR59" s="165"/>
      <c r="AS59" s="165"/>
      <c r="AU59" s="165"/>
      <c r="AV59" s="165"/>
      <c r="AW59" s="165"/>
      <c r="AY59" s="80" t="n">
        <v>0</v>
      </c>
      <c r="AZ59" s="165"/>
      <c r="BA59" s="80"/>
      <c r="BB59" s="165"/>
      <c r="BC59" s="80" t="n">
        <v>0</v>
      </c>
      <c r="BE59" s="80" t="n">
        <v>0</v>
      </c>
      <c r="BG59" s="80" t="n">
        <v>0</v>
      </c>
      <c r="BH59" s="165"/>
      <c r="BI59" s="157"/>
      <c r="BJ59" s="157"/>
      <c r="BK59" s="157"/>
      <c r="BL59" s="157"/>
      <c r="BM59" s="157"/>
      <c r="BN59" s="157"/>
      <c r="BO59" s="157"/>
      <c r="BP59" s="157"/>
      <c r="BQ59" s="157"/>
      <c r="BR59" s="157"/>
      <c r="BS59" s="157"/>
      <c r="BT59" s="157"/>
      <c r="BU59" s="157"/>
      <c r="BV59" s="157"/>
      <c r="BW59" s="157"/>
      <c r="BX59" s="157"/>
      <c r="BY59" s="157"/>
      <c r="BZ59" s="157"/>
      <c r="CA59" s="157"/>
      <c r="CB59" s="157"/>
      <c r="CC59" s="157"/>
      <c r="CD59" s="157"/>
      <c r="CE59" s="157"/>
      <c r="CF59" s="157"/>
      <c r="CG59" s="157"/>
      <c r="CH59" s="157"/>
      <c r="CI59" s="157"/>
      <c r="CJ59" s="157"/>
      <c r="CK59" s="157"/>
      <c r="CL59" s="157"/>
      <c r="CM59" s="157"/>
      <c r="CN59" s="157"/>
      <c r="CO59" s="157"/>
      <c r="CP59" s="157"/>
      <c r="CQ59" s="157"/>
      <c r="CR59" s="157"/>
      <c r="CS59" s="157"/>
      <c r="CT59" s="157"/>
      <c r="CU59" s="157"/>
      <c r="CV59" s="157"/>
      <c r="CW59" s="157"/>
      <c r="CX59" s="157"/>
      <c r="CY59" s="157"/>
      <c r="CZ59" s="157"/>
      <c r="DA59" s="157"/>
      <c r="DB59" s="157"/>
      <c r="DC59" s="157"/>
      <c r="DD59" s="157"/>
      <c r="DE59" s="157"/>
      <c r="DF59" s="157"/>
      <c r="DG59" s="157"/>
      <c r="DH59" s="157"/>
      <c r="DI59" s="157"/>
      <c r="DJ59" s="157"/>
      <c r="DK59" s="157"/>
      <c r="DL59" s="157"/>
      <c r="DM59" s="157"/>
      <c r="DN59" s="157"/>
      <c r="DO59" s="157"/>
      <c r="DP59" s="157"/>
      <c r="DQ59" s="157"/>
      <c r="DR59" s="157"/>
      <c r="DS59" s="157"/>
      <c r="DT59" s="157"/>
      <c r="DU59" s="157"/>
      <c r="DV59" s="157"/>
      <c r="DW59" s="157"/>
      <c r="DX59" s="157"/>
      <c r="DY59" s="157"/>
      <c r="DZ59" s="157"/>
      <c r="EA59" s="157"/>
      <c r="EB59" s="157"/>
      <c r="EC59" s="157"/>
      <c r="ED59" s="157"/>
      <c r="EE59" s="157"/>
      <c r="EF59" s="157"/>
      <c r="EG59" s="157"/>
      <c r="EH59" s="157"/>
      <c r="EI59" s="157"/>
      <c r="EJ59" s="157"/>
      <c r="EK59" s="157"/>
      <c r="EL59" s="157"/>
      <c r="EM59" s="157"/>
      <c r="EN59" s="157"/>
      <c r="EO59" s="157"/>
      <c r="EP59" s="157"/>
      <c r="EQ59" s="157"/>
      <c r="ER59" s="157"/>
      <c r="ES59" s="157"/>
      <c r="ET59" s="157"/>
      <c r="EU59" s="157"/>
      <c r="EV59" s="157"/>
      <c r="EW59" s="157"/>
      <c r="EX59" s="157"/>
      <c r="EY59" s="157"/>
      <c r="EZ59" s="157"/>
      <c r="FA59" s="157"/>
      <c r="FB59" s="157"/>
      <c r="FC59" s="157"/>
      <c r="FD59" s="157"/>
      <c r="FE59" s="157"/>
      <c r="FF59" s="157"/>
      <c r="FG59" s="157"/>
      <c r="FH59" s="157"/>
      <c r="FI59" s="157"/>
      <c r="FJ59" s="157"/>
      <c r="FK59" s="157"/>
      <c r="FL59" s="157"/>
      <c r="FM59" s="157"/>
      <c r="FN59" s="157"/>
      <c r="FO59" s="157"/>
      <c r="FP59" s="157"/>
      <c r="FQ59" s="157"/>
      <c r="FR59" s="157"/>
      <c r="FS59" s="157"/>
      <c r="FT59" s="157"/>
      <c r="FU59" s="157"/>
      <c r="FV59" s="157"/>
      <c r="FW59" s="157"/>
      <c r="FX59" s="157"/>
      <c r="FY59" s="157"/>
      <c r="FZ59" s="157"/>
      <c r="GA59" s="157"/>
      <c r="GB59" s="157"/>
      <c r="GC59" s="157"/>
      <c r="GD59" s="157"/>
      <c r="GE59" s="157"/>
      <c r="GF59" s="157"/>
      <c r="GG59" s="157"/>
      <c r="GH59" s="157"/>
      <c r="GI59" s="157"/>
      <c r="GJ59" s="157"/>
      <c r="GK59" s="157"/>
      <c r="GL59" s="157"/>
      <c r="GM59" s="157"/>
      <c r="GN59" s="157"/>
      <c r="GO59" s="157"/>
      <c r="GP59" s="157"/>
      <c r="GQ59" s="157"/>
      <c r="GR59" s="157"/>
      <c r="GS59" s="157"/>
      <c r="GT59" s="157"/>
      <c r="GU59" s="157"/>
      <c r="GV59" s="157"/>
      <c r="GW59" s="157"/>
      <c r="GX59" s="157"/>
      <c r="GY59" s="157"/>
      <c r="GZ59" s="157"/>
      <c r="HA59" s="157"/>
      <c r="HB59" s="157"/>
      <c r="HC59" s="157"/>
      <c r="HD59" s="157"/>
      <c r="HE59" s="157"/>
      <c r="HF59" s="157"/>
      <c r="HG59" s="157"/>
      <c r="HH59" s="157"/>
      <c r="HI59" s="157"/>
      <c r="HJ59" s="157"/>
      <c r="HK59" s="157"/>
      <c r="HL59" s="157"/>
      <c r="HM59" s="157"/>
      <c r="HN59" s="157"/>
      <c r="HO59" s="157"/>
      <c r="HP59" s="157"/>
      <c r="HQ59" s="157"/>
      <c r="HR59" s="157"/>
      <c r="HS59" s="157"/>
      <c r="HT59" s="157"/>
      <c r="HU59" s="157"/>
      <c r="HV59" s="157"/>
      <c r="HW59" s="157"/>
      <c r="HX59" s="157"/>
      <c r="HY59" s="157"/>
      <c r="HZ59" s="157"/>
      <c r="IA59" s="157"/>
      <c r="IB59" s="157"/>
      <c r="IC59" s="157"/>
      <c r="ID59" s="157"/>
      <c r="IE59" s="157"/>
      <c r="IF59" s="157"/>
      <c r="IG59" s="157"/>
      <c r="IH59" s="157"/>
      <c r="II59" s="157"/>
      <c r="IJ59" s="157"/>
      <c r="IK59" s="157"/>
      <c r="IL59" s="157"/>
      <c r="IM59" s="157"/>
      <c r="IN59" s="157"/>
      <c r="IO59" s="157"/>
      <c r="IP59" s="157"/>
      <c r="IQ59" s="157"/>
      <c r="IR59" s="157"/>
      <c r="IS59" s="157"/>
      <c r="IT59" s="157"/>
      <c r="IU59" s="157"/>
      <c r="IV59" s="157"/>
      <c r="IW59" s="157"/>
    </row>
    <row r="60" customFormat="false" ht="13.5" hidden="true" customHeight="false" outlineLevel="0" collapsed="false">
      <c r="A60" s="168"/>
      <c r="B60" s="170" t="s">
        <v>86</v>
      </c>
      <c r="C60" s="164"/>
      <c r="D60" s="164"/>
      <c r="E60" s="164"/>
      <c r="F60" s="164"/>
      <c r="G60" s="164"/>
      <c r="H60" s="164"/>
      <c r="I60" s="164"/>
      <c r="L60" s="144"/>
      <c r="M60" s="165"/>
      <c r="N60" s="161" t="n">
        <v>0</v>
      </c>
      <c r="O60" s="165"/>
      <c r="P60" s="165"/>
      <c r="Q60" s="165"/>
      <c r="R60" s="161" t="n">
        <v>0</v>
      </c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4"/>
      <c r="AJ60" s="165"/>
      <c r="AK60" s="164"/>
      <c r="AL60" s="165"/>
      <c r="AM60" s="164"/>
      <c r="AN60" s="165"/>
      <c r="AO60" s="165"/>
      <c r="AQ60" s="165"/>
      <c r="AR60" s="165"/>
      <c r="AS60" s="165"/>
      <c r="AU60" s="165"/>
      <c r="AV60" s="165"/>
      <c r="AW60" s="165"/>
      <c r="AY60" s="80" t="n">
        <v>0</v>
      </c>
      <c r="AZ60" s="165"/>
      <c r="BA60" s="165"/>
      <c r="BB60" s="165"/>
      <c r="BC60" s="80" t="n">
        <v>0</v>
      </c>
      <c r="BE60" s="80" t="n">
        <v>0</v>
      </c>
      <c r="BG60" s="80" t="n">
        <v>0</v>
      </c>
      <c r="BH60" s="165"/>
      <c r="BI60" s="157"/>
      <c r="BJ60" s="157"/>
      <c r="BK60" s="157"/>
      <c r="BL60" s="157"/>
      <c r="BM60" s="157"/>
      <c r="BN60" s="157"/>
      <c r="BO60" s="157"/>
      <c r="BP60" s="157"/>
      <c r="BQ60" s="157"/>
      <c r="BR60" s="157"/>
      <c r="BS60" s="157"/>
      <c r="BT60" s="157"/>
      <c r="BU60" s="157"/>
      <c r="BV60" s="157"/>
      <c r="BW60" s="157"/>
      <c r="BX60" s="157"/>
      <c r="BY60" s="157"/>
      <c r="BZ60" s="157"/>
      <c r="CA60" s="157"/>
      <c r="CB60" s="157"/>
      <c r="CC60" s="157"/>
      <c r="CD60" s="157"/>
      <c r="CE60" s="157"/>
      <c r="CF60" s="157"/>
      <c r="CG60" s="157"/>
      <c r="CH60" s="157"/>
      <c r="CI60" s="157"/>
      <c r="CJ60" s="157"/>
      <c r="CK60" s="157"/>
      <c r="CL60" s="157"/>
      <c r="CM60" s="157"/>
      <c r="CN60" s="157"/>
      <c r="CO60" s="157"/>
      <c r="CP60" s="157"/>
      <c r="CQ60" s="157"/>
      <c r="CR60" s="157"/>
      <c r="CS60" s="157"/>
      <c r="CT60" s="157"/>
      <c r="CU60" s="157"/>
      <c r="CV60" s="157"/>
      <c r="CW60" s="157"/>
      <c r="CX60" s="157"/>
      <c r="CY60" s="157"/>
      <c r="CZ60" s="157"/>
      <c r="DA60" s="157"/>
      <c r="DB60" s="157"/>
      <c r="DC60" s="157"/>
      <c r="DD60" s="157"/>
      <c r="DE60" s="157"/>
      <c r="DF60" s="157"/>
      <c r="DG60" s="157"/>
      <c r="DH60" s="157"/>
      <c r="DI60" s="157"/>
      <c r="DJ60" s="157"/>
      <c r="DK60" s="157"/>
      <c r="DL60" s="157"/>
      <c r="DM60" s="157"/>
      <c r="DN60" s="157"/>
      <c r="DO60" s="157"/>
      <c r="DP60" s="157"/>
      <c r="DQ60" s="157"/>
      <c r="DR60" s="157"/>
      <c r="DS60" s="157"/>
      <c r="DT60" s="157"/>
      <c r="DU60" s="157"/>
      <c r="DV60" s="157"/>
      <c r="DW60" s="157"/>
      <c r="DX60" s="157"/>
      <c r="DY60" s="157"/>
      <c r="DZ60" s="157"/>
      <c r="EA60" s="157"/>
      <c r="EB60" s="157"/>
      <c r="EC60" s="157"/>
      <c r="ED60" s="157"/>
      <c r="EE60" s="157"/>
      <c r="EF60" s="157"/>
      <c r="EG60" s="157"/>
      <c r="EH60" s="157"/>
      <c r="EI60" s="157"/>
      <c r="EJ60" s="157"/>
      <c r="EK60" s="157"/>
      <c r="EL60" s="157"/>
      <c r="EM60" s="157"/>
      <c r="EN60" s="157"/>
      <c r="EO60" s="157"/>
      <c r="EP60" s="157"/>
      <c r="EQ60" s="157"/>
      <c r="ER60" s="157"/>
      <c r="ES60" s="157"/>
      <c r="ET60" s="157"/>
      <c r="EU60" s="157"/>
      <c r="EV60" s="157"/>
      <c r="EW60" s="157"/>
      <c r="EX60" s="157"/>
      <c r="EY60" s="157"/>
      <c r="EZ60" s="157"/>
      <c r="FA60" s="157"/>
      <c r="FB60" s="157"/>
      <c r="FC60" s="157"/>
      <c r="FD60" s="157"/>
      <c r="FE60" s="157"/>
      <c r="FF60" s="157"/>
      <c r="FG60" s="157"/>
      <c r="FH60" s="157"/>
      <c r="FI60" s="157"/>
      <c r="FJ60" s="157"/>
      <c r="FK60" s="157"/>
      <c r="FL60" s="157"/>
      <c r="FM60" s="157"/>
      <c r="FN60" s="157"/>
      <c r="FO60" s="157"/>
      <c r="FP60" s="157"/>
      <c r="FQ60" s="157"/>
      <c r="FR60" s="157"/>
      <c r="FS60" s="157"/>
      <c r="FT60" s="157"/>
      <c r="FU60" s="157"/>
      <c r="FV60" s="157"/>
      <c r="FW60" s="157"/>
      <c r="FX60" s="157"/>
      <c r="FY60" s="157"/>
      <c r="FZ60" s="157"/>
      <c r="GA60" s="157"/>
      <c r="GB60" s="157"/>
      <c r="GC60" s="157"/>
      <c r="GD60" s="157"/>
      <c r="GE60" s="157"/>
      <c r="GF60" s="157"/>
      <c r="GG60" s="157"/>
      <c r="GH60" s="157"/>
      <c r="GI60" s="157"/>
      <c r="GJ60" s="157"/>
      <c r="GK60" s="157"/>
      <c r="GL60" s="157"/>
      <c r="GM60" s="157"/>
      <c r="GN60" s="157"/>
      <c r="GO60" s="157"/>
      <c r="GP60" s="157"/>
      <c r="GQ60" s="157"/>
      <c r="GR60" s="157"/>
      <c r="GS60" s="157"/>
      <c r="GT60" s="157"/>
      <c r="GU60" s="157"/>
      <c r="GV60" s="157"/>
      <c r="GW60" s="157"/>
      <c r="GX60" s="157"/>
      <c r="GY60" s="157"/>
      <c r="GZ60" s="157"/>
      <c r="HA60" s="157"/>
      <c r="HB60" s="157"/>
      <c r="HC60" s="157"/>
      <c r="HD60" s="157"/>
      <c r="HE60" s="157"/>
      <c r="HF60" s="157"/>
      <c r="HG60" s="157"/>
      <c r="HH60" s="157"/>
      <c r="HI60" s="157"/>
      <c r="HJ60" s="157"/>
      <c r="HK60" s="157"/>
      <c r="HL60" s="157"/>
      <c r="HM60" s="157"/>
      <c r="HN60" s="157"/>
      <c r="HO60" s="157"/>
      <c r="HP60" s="157"/>
      <c r="HQ60" s="157"/>
      <c r="HR60" s="157"/>
      <c r="HS60" s="157"/>
      <c r="HT60" s="157"/>
      <c r="HU60" s="157"/>
      <c r="HV60" s="157"/>
      <c r="HW60" s="157"/>
      <c r="HX60" s="157"/>
      <c r="HY60" s="157"/>
      <c r="HZ60" s="157"/>
      <c r="IA60" s="157"/>
      <c r="IB60" s="157"/>
      <c r="IC60" s="157"/>
      <c r="ID60" s="157"/>
      <c r="IE60" s="157"/>
      <c r="IF60" s="157"/>
      <c r="IG60" s="157"/>
      <c r="IH60" s="157"/>
      <c r="II60" s="157"/>
      <c r="IJ60" s="157"/>
      <c r="IK60" s="157"/>
      <c r="IL60" s="157"/>
      <c r="IM60" s="157"/>
      <c r="IN60" s="157"/>
      <c r="IO60" s="157"/>
      <c r="IP60" s="157"/>
      <c r="IQ60" s="157"/>
      <c r="IR60" s="157"/>
      <c r="IS60" s="157"/>
      <c r="IT60" s="157"/>
      <c r="IU60" s="157"/>
      <c r="IV60" s="157"/>
      <c r="IW60" s="157"/>
    </row>
    <row r="61" customFormat="false" ht="13.5" hidden="true" customHeight="false" outlineLevel="0" collapsed="false">
      <c r="A61" s="168"/>
      <c r="B61" s="170" t="s">
        <v>87</v>
      </c>
      <c r="C61" s="164"/>
      <c r="D61" s="164"/>
      <c r="E61" s="164"/>
      <c r="F61" s="164"/>
      <c r="G61" s="164"/>
      <c r="H61" s="164"/>
      <c r="I61" s="164"/>
      <c r="L61" s="144"/>
      <c r="M61" s="165"/>
      <c r="N61" s="161" t="n">
        <v>0</v>
      </c>
      <c r="O61" s="165"/>
      <c r="P61" s="165"/>
      <c r="Q61" s="165"/>
      <c r="R61" s="161" t="n">
        <v>0</v>
      </c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4"/>
      <c r="AJ61" s="165"/>
      <c r="AK61" s="164"/>
      <c r="AL61" s="165"/>
      <c r="AM61" s="164"/>
      <c r="AN61" s="165"/>
      <c r="AO61" s="165"/>
      <c r="AQ61" s="165"/>
      <c r="AR61" s="165"/>
      <c r="AS61" s="165"/>
      <c r="AU61" s="165"/>
      <c r="AV61" s="165"/>
      <c r="AW61" s="165"/>
      <c r="AY61" s="80" t="n">
        <v>0</v>
      </c>
      <c r="AZ61" s="80" t="n">
        <v>0</v>
      </c>
      <c r="BA61" s="80"/>
      <c r="BB61" s="80" t="n">
        <v>0</v>
      </c>
      <c r="BC61" s="80" t="n">
        <v>0</v>
      </c>
      <c r="BD61" s="80" t="n">
        <v>0</v>
      </c>
      <c r="BE61" s="80" t="n">
        <v>0</v>
      </c>
      <c r="BF61" s="80" t="n">
        <v>0</v>
      </c>
      <c r="BG61" s="80" t="n">
        <v>0</v>
      </c>
      <c r="BH61" s="80" t="n">
        <v>0</v>
      </c>
      <c r="BI61" s="80" t="n">
        <v>0</v>
      </c>
      <c r="BJ61" s="80" t="n">
        <v>0</v>
      </c>
      <c r="BK61" s="157"/>
      <c r="BL61" s="157"/>
      <c r="BM61" s="157"/>
      <c r="BN61" s="157"/>
      <c r="BO61" s="157"/>
      <c r="BP61" s="157"/>
      <c r="BQ61" s="157"/>
      <c r="BR61" s="157"/>
      <c r="BS61" s="157"/>
      <c r="BT61" s="157"/>
      <c r="BU61" s="157"/>
      <c r="BV61" s="157"/>
      <c r="BW61" s="157"/>
      <c r="BX61" s="157"/>
      <c r="BY61" s="157"/>
      <c r="BZ61" s="157"/>
      <c r="CA61" s="157"/>
      <c r="CB61" s="157"/>
      <c r="CC61" s="157"/>
      <c r="CD61" s="157"/>
      <c r="CE61" s="157"/>
      <c r="CF61" s="157"/>
      <c r="CG61" s="157"/>
      <c r="CH61" s="157"/>
      <c r="CI61" s="157"/>
      <c r="CJ61" s="157"/>
      <c r="CK61" s="157"/>
      <c r="CL61" s="157"/>
      <c r="CM61" s="157"/>
      <c r="CN61" s="157"/>
      <c r="CO61" s="157"/>
      <c r="CP61" s="157"/>
      <c r="CQ61" s="157"/>
      <c r="CR61" s="157"/>
      <c r="CS61" s="157"/>
      <c r="CT61" s="157"/>
      <c r="CU61" s="157"/>
      <c r="CV61" s="157"/>
      <c r="CW61" s="157"/>
      <c r="CX61" s="157"/>
      <c r="CY61" s="157"/>
      <c r="CZ61" s="157"/>
      <c r="DA61" s="157"/>
      <c r="DB61" s="157"/>
      <c r="DC61" s="157"/>
      <c r="DD61" s="157"/>
      <c r="DE61" s="157"/>
      <c r="DF61" s="157"/>
      <c r="DG61" s="157"/>
      <c r="DH61" s="157"/>
      <c r="DI61" s="157"/>
      <c r="DJ61" s="157"/>
      <c r="DK61" s="157"/>
      <c r="DL61" s="157"/>
      <c r="DM61" s="157"/>
      <c r="DN61" s="157"/>
      <c r="DO61" s="157"/>
      <c r="DP61" s="157"/>
      <c r="DQ61" s="157"/>
      <c r="DR61" s="157"/>
      <c r="DS61" s="157"/>
      <c r="DT61" s="157"/>
      <c r="DU61" s="157"/>
      <c r="DV61" s="157"/>
      <c r="DW61" s="157"/>
      <c r="DX61" s="157"/>
      <c r="DY61" s="157"/>
      <c r="DZ61" s="157"/>
      <c r="EA61" s="157"/>
      <c r="EB61" s="157"/>
      <c r="EC61" s="157"/>
      <c r="ED61" s="157"/>
      <c r="EE61" s="157"/>
      <c r="EF61" s="157"/>
      <c r="EG61" s="157"/>
      <c r="EH61" s="157"/>
      <c r="EI61" s="157"/>
      <c r="EJ61" s="157"/>
      <c r="EK61" s="157"/>
      <c r="EL61" s="157"/>
      <c r="EM61" s="157"/>
      <c r="EN61" s="157"/>
      <c r="EO61" s="157"/>
      <c r="EP61" s="157"/>
      <c r="EQ61" s="157"/>
      <c r="ER61" s="157"/>
      <c r="ES61" s="157"/>
      <c r="ET61" s="157"/>
      <c r="EU61" s="157"/>
      <c r="EV61" s="157"/>
      <c r="EW61" s="157"/>
      <c r="EX61" s="157"/>
      <c r="EY61" s="157"/>
      <c r="EZ61" s="157"/>
      <c r="FA61" s="157"/>
      <c r="FB61" s="157"/>
      <c r="FC61" s="157"/>
      <c r="FD61" s="157"/>
      <c r="FE61" s="157"/>
      <c r="FF61" s="157"/>
      <c r="FG61" s="157"/>
      <c r="FH61" s="157"/>
      <c r="FI61" s="157"/>
      <c r="FJ61" s="157"/>
      <c r="FK61" s="157"/>
      <c r="FL61" s="157"/>
      <c r="FM61" s="157"/>
      <c r="FN61" s="157"/>
      <c r="FO61" s="157"/>
      <c r="FP61" s="157"/>
      <c r="FQ61" s="157"/>
      <c r="FR61" s="157"/>
      <c r="FS61" s="157"/>
      <c r="FT61" s="157"/>
      <c r="FU61" s="157"/>
      <c r="FV61" s="157"/>
      <c r="FW61" s="157"/>
      <c r="FX61" s="157"/>
      <c r="FY61" s="157"/>
      <c r="FZ61" s="157"/>
      <c r="GA61" s="157"/>
      <c r="GB61" s="157"/>
      <c r="GC61" s="157"/>
      <c r="GD61" s="157"/>
      <c r="GE61" s="157"/>
      <c r="GF61" s="157"/>
      <c r="GG61" s="157"/>
      <c r="GH61" s="157"/>
      <c r="GI61" s="157"/>
      <c r="GJ61" s="157"/>
      <c r="GK61" s="157"/>
      <c r="GL61" s="157"/>
      <c r="GM61" s="157"/>
      <c r="GN61" s="157"/>
      <c r="GO61" s="157"/>
      <c r="GP61" s="157"/>
      <c r="GQ61" s="157"/>
      <c r="GR61" s="157"/>
      <c r="GS61" s="157"/>
      <c r="GT61" s="157"/>
      <c r="GU61" s="157"/>
      <c r="GV61" s="157"/>
      <c r="GW61" s="157"/>
      <c r="GX61" s="157"/>
      <c r="GY61" s="157"/>
      <c r="GZ61" s="157"/>
      <c r="HA61" s="157"/>
      <c r="HB61" s="157"/>
      <c r="HC61" s="157"/>
      <c r="HD61" s="157"/>
      <c r="HE61" s="157"/>
      <c r="HF61" s="157"/>
      <c r="HG61" s="157"/>
      <c r="HH61" s="157"/>
      <c r="HI61" s="157"/>
      <c r="HJ61" s="157"/>
      <c r="HK61" s="157"/>
      <c r="HL61" s="157"/>
      <c r="HM61" s="157"/>
      <c r="HN61" s="157"/>
      <c r="HO61" s="157"/>
      <c r="HP61" s="157"/>
      <c r="HQ61" s="157"/>
      <c r="HR61" s="157"/>
      <c r="HS61" s="157"/>
      <c r="HT61" s="157"/>
      <c r="HU61" s="157"/>
      <c r="HV61" s="157"/>
      <c r="HW61" s="157"/>
      <c r="HX61" s="157"/>
      <c r="HY61" s="157"/>
      <c r="HZ61" s="157"/>
      <c r="IA61" s="157"/>
      <c r="IB61" s="157"/>
      <c r="IC61" s="157"/>
      <c r="ID61" s="157"/>
      <c r="IE61" s="157"/>
      <c r="IF61" s="157"/>
      <c r="IG61" s="157"/>
      <c r="IH61" s="157"/>
      <c r="II61" s="157"/>
      <c r="IJ61" s="157"/>
      <c r="IK61" s="157"/>
      <c r="IL61" s="157"/>
      <c r="IM61" s="157"/>
      <c r="IN61" s="157"/>
      <c r="IO61" s="157"/>
      <c r="IP61" s="157"/>
      <c r="IQ61" s="157"/>
      <c r="IR61" s="157"/>
      <c r="IS61" s="157"/>
      <c r="IT61" s="157"/>
      <c r="IU61" s="157"/>
      <c r="IV61" s="157"/>
      <c r="IW61" s="157"/>
    </row>
    <row r="62" customFormat="false" ht="13.5" hidden="true" customHeight="false" outlineLevel="0" collapsed="false">
      <c r="A62" s="168"/>
      <c r="B62" s="170" t="s">
        <v>88</v>
      </c>
      <c r="C62" s="164"/>
      <c r="D62" s="164"/>
      <c r="E62" s="164"/>
      <c r="F62" s="164"/>
      <c r="G62" s="164"/>
      <c r="H62" s="164"/>
      <c r="I62" s="164"/>
      <c r="L62" s="144"/>
      <c r="M62" s="165"/>
      <c r="N62" s="161" t="n">
        <v>0</v>
      </c>
      <c r="O62" s="165"/>
      <c r="P62" s="165"/>
      <c r="Q62" s="165"/>
      <c r="R62" s="161" t="n">
        <v>0</v>
      </c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4"/>
      <c r="AJ62" s="165"/>
      <c r="AK62" s="164"/>
      <c r="AL62" s="165"/>
      <c r="AM62" s="164"/>
      <c r="AN62" s="165"/>
      <c r="AO62" s="165"/>
      <c r="AQ62" s="165"/>
      <c r="AR62" s="165"/>
      <c r="AS62" s="165"/>
      <c r="AU62" s="165"/>
      <c r="AV62" s="165"/>
      <c r="AW62" s="165"/>
      <c r="AY62" s="80" t="n">
        <v>0</v>
      </c>
      <c r="AZ62" s="165"/>
      <c r="BA62" s="165"/>
      <c r="BB62" s="165"/>
      <c r="BC62" s="80" t="n">
        <v>0</v>
      </c>
      <c r="BE62" s="80" t="n">
        <v>0</v>
      </c>
      <c r="BG62" s="80" t="n">
        <v>0</v>
      </c>
      <c r="BH62" s="165"/>
      <c r="BI62" s="157"/>
      <c r="BJ62" s="157"/>
      <c r="BK62" s="157"/>
      <c r="BL62" s="157"/>
      <c r="BM62" s="157"/>
      <c r="BN62" s="157"/>
      <c r="BO62" s="157"/>
      <c r="BP62" s="157"/>
      <c r="BQ62" s="157"/>
      <c r="BR62" s="157"/>
      <c r="BS62" s="157"/>
      <c r="BT62" s="157"/>
      <c r="BU62" s="157"/>
      <c r="BV62" s="157"/>
      <c r="BW62" s="157"/>
      <c r="BX62" s="157"/>
      <c r="BY62" s="157"/>
      <c r="BZ62" s="157"/>
      <c r="CA62" s="157"/>
      <c r="CB62" s="157"/>
      <c r="CC62" s="157"/>
      <c r="CD62" s="157"/>
      <c r="CE62" s="157"/>
      <c r="CF62" s="157"/>
      <c r="CG62" s="157"/>
      <c r="CH62" s="157"/>
      <c r="CI62" s="157"/>
      <c r="CJ62" s="157"/>
      <c r="CK62" s="157"/>
      <c r="CL62" s="157"/>
      <c r="CM62" s="157"/>
      <c r="CN62" s="157"/>
      <c r="CO62" s="157"/>
      <c r="CP62" s="157"/>
      <c r="CQ62" s="157"/>
      <c r="CR62" s="157"/>
      <c r="CS62" s="157"/>
      <c r="CT62" s="157"/>
      <c r="CU62" s="157"/>
      <c r="CV62" s="157"/>
      <c r="CW62" s="157"/>
      <c r="CX62" s="157"/>
      <c r="CY62" s="157"/>
      <c r="CZ62" s="157"/>
      <c r="DA62" s="157"/>
      <c r="DB62" s="157"/>
      <c r="DC62" s="157"/>
      <c r="DD62" s="157"/>
      <c r="DE62" s="157"/>
      <c r="DF62" s="157"/>
      <c r="DG62" s="157"/>
      <c r="DH62" s="157"/>
      <c r="DI62" s="157"/>
      <c r="DJ62" s="157"/>
      <c r="DK62" s="157"/>
      <c r="DL62" s="157"/>
      <c r="DM62" s="157"/>
      <c r="DN62" s="157"/>
      <c r="DO62" s="157"/>
      <c r="DP62" s="157"/>
      <c r="DQ62" s="157"/>
      <c r="DR62" s="157"/>
      <c r="DS62" s="157"/>
      <c r="DT62" s="157"/>
      <c r="DU62" s="157"/>
      <c r="DV62" s="157"/>
      <c r="DW62" s="157"/>
      <c r="DX62" s="157"/>
      <c r="DY62" s="157"/>
      <c r="DZ62" s="157"/>
      <c r="EA62" s="157"/>
      <c r="EB62" s="157"/>
      <c r="EC62" s="157"/>
      <c r="ED62" s="157"/>
      <c r="EE62" s="157"/>
      <c r="EF62" s="157"/>
      <c r="EG62" s="157"/>
      <c r="EH62" s="157"/>
      <c r="EI62" s="157"/>
      <c r="EJ62" s="157"/>
      <c r="EK62" s="157"/>
      <c r="EL62" s="157"/>
      <c r="EM62" s="157"/>
      <c r="EN62" s="157"/>
      <c r="EO62" s="157"/>
      <c r="EP62" s="157"/>
      <c r="EQ62" s="157"/>
      <c r="ER62" s="157"/>
      <c r="ES62" s="157"/>
      <c r="ET62" s="157"/>
      <c r="EU62" s="157"/>
      <c r="EV62" s="157"/>
      <c r="EW62" s="157"/>
      <c r="EX62" s="157"/>
      <c r="EY62" s="157"/>
      <c r="EZ62" s="157"/>
      <c r="FA62" s="157"/>
      <c r="FB62" s="157"/>
      <c r="FC62" s="157"/>
      <c r="FD62" s="157"/>
      <c r="FE62" s="157"/>
      <c r="FF62" s="157"/>
      <c r="FG62" s="157"/>
      <c r="FH62" s="157"/>
      <c r="FI62" s="157"/>
      <c r="FJ62" s="157"/>
      <c r="FK62" s="157"/>
      <c r="FL62" s="157"/>
      <c r="FM62" s="157"/>
      <c r="FN62" s="157"/>
      <c r="FO62" s="157"/>
      <c r="FP62" s="157"/>
      <c r="FQ62" s="157"/>
      <c r="FR62" s="157"/>
      <c r="FS62" s="157"/>
      <c r="FT62" s="157"/>
      <c r="FU62" s="157"/>
      <c r="FV62" s="157"/>
      <c r="FW62" s="157"/>
      <c r="FX62" s="157"/>
      <c r="FY62" s="157"/>
      <c r="FZ62" s="157"/>
      <c r="GA62" s="157"/>
      <c r="GB62" s="157"/>
      <c r="GC62" s="157"/>
      <c r="GD62" s="157"/>
      <c r="GE62" s="157"/>
      <c r="GF62" s="157"/>
      <c r="GG62" s="157"/>
      <c r="GH62" s="157"/>
      <c r="GI62" s="157"/>
      <c r="GJ62" s="157"/>
      <c r="GK62" s="157"/>
      <c r="GL62" s="157"/>
      <c r="GM62" s="157"/>
      <c r="GN62" s="157"/>
      <c r="GO62" s="157"/>
      <c r="GP62" s="157"/>
      <c r="GQ62" s="157"/>
      <c r="GR62" s="157"/>
      <c r="GS62" s="157"/>
      <c r="GT62" s="157"/>
      <c r="GU62" s="157"/>
      <c r="GV62" s="157"/>
      <c r="GW62" s="157"/>
      <c r="GX62" s="157"/>
      <c r="GY62" s="157"/>
      <c r="GZ62" s="157"/>
      <c r="HA62" s="157"/>
      <c r="HB62" s="157"/>
      <c r="HC62" s="157"/>
      <c r="HD62" s="157"/>
      <c r="HE62" s="157"/>
      <c r="HF62" s="157"/>
      <c r="HG62" s="157"/>
      <c r="HH62" s="157"/>
      <c r="HI62" s="157"/>
      <c r="HJ62" s="157"/>
      <c r="HK62" s="157"/>
      <c r="HL62" s="157"/>
      <c r="HM62" s="157"/>
      <c r="HN62" s="157"/>
      <c r="HO62" s="157"/>
      <c r="HP62" s="157"/>
      <c r="HQ62" s="157"/>
      <c r="HR62" s="157"/>
      <c r="HS62" s="157"/>
      <c r="HT62" s="157"/>
      <c r="HU62" s="157"/>
      <c r="HV62" s="157"/>
      <c r="HW62" s="157"/>
      <c r="HX62" s="157"/>
      <c r="HY62" s="157"/>
      <c r="HZ62" s="157"/>
      <c r="IA62" s="157"/>
      <c r="IB62" s="157"/>
      <c r="IC62" s="157"/>
      <c r="ID62" s="157"/>
      <c r="IE62" s="157"/>
      <c r="IF62" s="157"/>
      <c r="IG62" s="157"/>
      <c r="IH62" s="157"/>
      <c r="II62" s="157"/>
      <c r="IJ62" s="157"/>
      <c r="IK62" s="157"/>
      <c r="IL62" s="157"/>
      <c r="IM62" s="157"/>
      <c r="IN62" s="157"/>
      <c r="IO62" s="157"/>
      <c r="IP62" s="157"/>
      <c r="IQ62" s="157"/>
      <c r="IR62" s="157"/>
      <c r="IS62" s="157"/>
      <c r="IT62" s="157"/>
      <c r="IU62" s="157"/>
      <c r="IV62" s="157"/>
      <c r="IW62" s="157"/>
    </row>
    <row r="63" customFormat="false" ht="13.5" hidden="true" customHeight="false" outlineLevel="0" collapsed="false">
      <c r="A63" s="168"/>
      <c r="B63" s="170" t="s">
        <v>89</v>
      </c>
      <c r="C63" s="164"/>
      <c r="D63" s="164"/>
      <c r="E63" s="164"/>
      <c r="F63" s="164"/>
      <c r="G63" s="164"/>
      <c r="H63" s="164"/>
      <c r="I63" s="164"/>
      <c r="L63" s="144"/>
      <c r="M63" s="165"/>
      <c r="N63" s="161" t="n">
        <v>0</v>
      </c>
      <c r="O63" s="165"/>
      <c r="P63" s="165"/>
      <c r="Q63" s="165"/>
      <c r="R63" s="161" t="n">
        <v>0</v>
      </c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4"/>
      <c r="AJ63" s="165"/>
      <c r="AK63" s="164"/>
      <c r="AL63" s="165"/>
      <c r="AM63" s="164"/>
      <c r="AN63" s="165"/>
      <c r="AO63" s="165"/>
      <c r="AQ63" s="165"/>
      <c r="AR63" s="165"/>
      <c r="AS63" s="165"/>
      <c r="AU63" s="165"/>
      <c r="AV63" s="165"/>
      <c r="AW63" s="165"/>
      <c r="AY63" s="80" t="n">
        <v>0</v>
      </c>
      <c r="AZ63" s="165"/>
      <c r="BA63" s="80"/>
      <c r="BB63" s="165"/>
      <c r="BC63" s="80" t="n">
        <v>0</v>
      </c>
      <c r="BE63" s="80" t="n">
        <v>0</v>
      </c>
      <c r="BG63" s="80" t="n">
        <v>0</v>
      </c>
      <c r="BH63" s="165"/>
      <c r="BI63" s="157"/>
      <c r="BJ63" s="157"/>
      <c r="BK63" s="157"/>
      <c r="BL63" s="157"/>
      <c r="BM63" s="157"/>
      <c r="BN63" s="157"/>
      <c r="BO63" s="157"/>
      <c r="BP63" s="157"/>
      <c r="BQ63" s="157"/>
      <c r="BR63" s="157"/>
      <c r="BS63" s="157"/>
      <c r="BT63" s="157"/>
      <c r="BU63" s="157"/>
      <c r="BV63" s="157"/>
      <c r="BW63" s="157"/>
      <c r="BX63" s="157"/>
      <c r="BY63" s="157"/>
      <c r="BZ63" s="157"/>
      <c r="CA63" s="157"/>
      <c r="CB63" s="157"/>
      <c r="CC63" s="157"/>
      <c r="CD63" s="157"/>
      <c r="CE63" s="157"/>
      <c r="CF63" s="157"/>
      <c r="CG63" s="157"/>
      <c r="CH63" s="157"/>
      <c r="CI63" s="157"/>
      <c r="CJ63" s="157"/>
      <c r="CK63" s="157"/>
      <c r="CL63" s="157"/>
      <c r="CM63" s="157"/>
      <c r="CN63" s="157"/>
      <c r="CO63" s="157"/>
      <c r="CP63" s="157"/>
      <c r="CQ63" s="157"/>
      <c r="CR63" s="157"/>
      <c r="CS63" s="157"/>
      <c r="CT63" s="157"/>
      <c r="CU63" s="157"/>
      <c r="CV63" s="157"/>
      <c r="CW63" s="157"/>
      <c r="CX63" s="157"/>
      <c r="CY63" s="157"/>
      <c r="CZ63" s="157"/>
      <c r="DA63" s="157"/>
      <c r="DB63" s="157"/>
      <c r="DC63" s="157"/>
      <c r="DD63" s="157"/>
      <c r="DE63" s="157"/>
      <c r="DF63" s="157"/>
      <c r="DG63" s="157"/>
      <c r="DH63" s="157"/>
      <c r="DI63" s="157"/>
      <c r="DJ63" s="157"/>
      <c r="DK63" s="157"/>
      <c r="DL63" s="157"/>
      <c r="DM63" s="157"/>
      <c r="DN63" s="157"/>
      <c r="DO63" s="157"/>
      <c r="DP63" s="157"/>
      <c r="DQ63" s="157"/>
      <c r="DR63" s="157"/>
      <c r="DS63" s="157"/>
      <c r="DT63" s="157"/>
      <c r="DU63" s="157"/>
      <c r="DV63" s="157"/>
      <c r="DW63" s="157"/>
      <c r="DX63" s="157"/>
      <c r="DY63" s="157"/>
      <c r="DZ63" s="157"/>
      <c r="EA63" s="157"/>
      <c r="EB63" s="157"/>
      <c r="EC63" s="157"/>
      <c r="ED63" s="157"/>
      <c r="EE63" s="157"/>
      <c r="EF63" s="157"/>
      <c r="EG63" s="157"/>
      <c r="EH63" s="157"/>
      <c r="EI63" s="157"/>
      <c r="EJ63" s="157"/>
      <c r="EK63" s="157"/>
      <c r="EL63" s="157"/>
      <c r="EM63" s="157"/>
      <c r="EN63" s="157"/>
      <c r="EO63" s="157"/>
      <c r="EP63" s="157"/>
      <c r="EQ63" s="157"/>
      <c r="ER63" s="157"/>
      <c r="ES63" s="157"/>
      <c r="ET63" s="157"/>
      <c r="EU63" s="157"/>
      <c r="EV63" s="157"/>
      <c r="EW63" s="157"/>
      <c r="EX63" s="157"/>
      <c r="EY63" s="157"/>
      <c r="EZ63" s="157"/>
      <c r="FA63" s="157"/>
      <c r="FB63" s="157"/>
      <c r="FC63" s="157"/>
      <c r="FD63" s="157"/>
      <c r="FE63" s="157"/>
      <c r="FF63" s="157"/>
      <c r="FG63" s="157"/>
      <c r="FH63" s="157"/>
      <c r="FI63" s="157"/>
      <c r="FJ63" s="157"/>
      <c r="FK63" s="157"/>
      <c r="FL63" s="157"/>
      <c r="FM63" s="157"/>
      <c r="FN63" s="157"/>
      <c r="FO63" s="157"/>
      <c r="FP63" s="157"/>
      <c r="FQ63" s="157"/>
      <c r="FR63" s="157"/>
      <c r="FS63" s="157"/>
      <c r="FT63" s="157"/>
      <c r="FU63" s="157"/>
      <c r="FV63" s="157"/>
      <c r="FW63" s="157"/>
      <c r="FX63" s="157"/>
      <c r="FY63" s="157"/>
      <c r="FZ63" s="157"/>
      <c r="GA63" s="157"/>
      <c r="GB63" s="157"/>
      <c r="GC63" s="157"/>
      <c r="GD63" s="157"/>
      <c r="GE63" s="157"/>
      <c r="GF63" s="157"/>
      <c r="GG63" s="157"/>
      <c r="GH63" s="157"/>
      <c r="GI63" s="157"/>
      <c r="GJ63" s="157"/>
      <c r="GK63" s="157"/>
      <c r="GL63" s="157"/>
      <c r="GM63" s="157"/>
      <c r="GN63" s="157"/>
      <c r="GO63" s="157"/>
      <c r="GP63" s="157"/>
      <c r="GQ63" s="157"/>
      <c r="GR63" s="157"/>
      <c r="GS63" s="157"/>
      <c r="GT63" s="157"/>
      <c r="GU63" s="157"/>
      <c r="GV63" s="157"/>
      <c r="GW63" s="157"/>
      <c r="GX63" s="157"/>
      <c r="GY63" s="157"/>
      <c r="GZ63" s="157"/>
      <c r="HA63" s="157"/>
      <c r="HB63" s="157"/>
      <c r="HC63" s="157"/>
      <c r="HD63" s="157"/>
      <c r="HE63" s="157"/>
      <c r="HF63" s="157"/>
      <c r="HG63" s="157"/>
      <c r="HH63" s="157"/>
      <c r="HI63" s="157"/>
      <c r="HJ63" s="157"/>
      <c r="HK63" s="157"/>
      <c r="HL63" s="157"/>
      <c r="HM63" s="157"/>
      <c r="HN63" s="157"/>
      <c r="HO63" s="157"/>
      <c r="HP63" s="157"/>
      <c r="HQ63" s="157"/>
      <c r="HR63" s="157"/>
      <c r="HS63" s="157"/>
      <c r="HT63" s="157"/>
      <c r="HU63" s="157"/>
      <c r="HV63" s="157"/>
      <c r="HW63" s="157"/>
      <c r="HX63" s="157"/>
      <c r="HY63" s="157"/>
      <c r="HZ63" s="157"/>
      <c r="IA63" s="157"/>
      <c r="IB63" s="157"/>
      <c r="IC63" s="157"/>
      <c r="ID63" s="157"/>
      <c r="IE63" s="157"/>
      <c r="IF63" s="157"/>
      <c r="IG63" s="157"/>
      <c r="IH63" s="157"/>
      <c r="II63" s="157"/>
      <c r="IJ63" s="157"/>
      <c r="IK63" s="157"/>
      <c r="IL63" s="157"/>
      <c r="IM63" s="157"/>
      <c r="IN63" s="157"/>
      <c r="IO63" s="157"/>
      <c r="IP63" s="157"/>
      <c r="IQ63" s="157"/>
      <c r="IR63" s="157"/>
      <c r="IS63" s="157"/>
      <c r="IT63" s="157"/>
      <c r="IU63" s="157"/>
      <c r="IV63" s="157"/>
      <c r="IW63" s="157"/>
    </row>
    <row r="64" customFormat="false" ht="13.5" hidden="true" customHeight="false" outlineLevel="0" collapsed="false">
      <c r="A64" s="168"/>
      <c r="B64" s="170" t="s">
        <v>90</v>
      </c>
      <c r="C64" s="164"/>
      <c r="D64" s="164"/>
      <c r="E64" s="164"/>
      <c r="F64" s="164"/>
      <c r="G64" s="164"/>
      <c r="H64" s="164"/>
      <c r="I64" s="164"/>
      <c r="L64" s="144"/>
      <c r="M64" s="165"/>
      <c r="N64" s="161" t="n">
        <v>0</v>
      </c>
      <c r="O64" s="165"/>
      <c r="P64" s="165"/>
      <c r="Q64" s="165"/>
      <c r="R64" s="161" t="n">
        <v>0</v>
      </c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4"/>
      <c r="AJ64" s="165"/>
      <c r="AK64" s="164"/>
      <c r="AL64" s="165"/>
      <c r="AM64" s="164"/>
      <c r="AN64" s="165"/>
      <c r="AO64" s="165"/>
      <c r="AQ64" s="165"/>
      <c r="AR64" s="165"/>
      <c r="AS64" s="165"/>
      <c r="AU64" s="165"/>
      <c r="AV64" s="165"/>
      <c r="AW64" s="165"/>
      <c r="AY64" s="80" t="n">
        <v>0</v>
      </c>
      <c r="AZ64" s="165"/>
      <c r="BA64" s="165"/>
      <c r="BB64" s="165"/>
      <c r="BC64" s="80" t="n">
        <v>0</v>
      </c>
      <c r="BE64" s="80" t="n">
        <v>0</v>
      </c>
      <c r="BG64" s="80" t="n">
        <v>0</v>
      </c>
      <c r="BH64" s="165"/>
      <c r="BI64" s="157"/>
      <c r="BJ64" s="157"/>
      <c r="BK64" s="157"/>
      <c r="BL64" s="157"/>
      <c r="BM64" s="157"/>
      <c r="BN64" s="157"/>
      <c r="BO64" s="157"/>
      <c r="BP64" s="157"/>
      <c r="BQ64" s="157"/>
      <c r="BR64" s="157"/>
      <c r="BS64" s="157"/>
      <c r="BT64" s="157"/>
      <c r="BU64" s="157"/>
      <c r="BV64" s="157"/>
      <c r="BW64" s="157"/>
      <c r="BX64" s="157"/>
      <c r="BY64" s="157"/>
      <c r="BZ64" s="157"/>
      <c r="CA64" s="157"/>
      <c r="CB64" s="157"/>
      <c r="CC64" s="157"/>
      <c r="CD64" s="157"/>
      <c r="CE64" s="157"/>
      <c r="CF64" s="157"/>
      <c r="CG64" s="157"/>
      <c r="CH64" s="157"/>
      <c r="CI64" s="157"/>
      <c r="CJ64" s="157"/>
      <c r="CK64" s="157"/>
      <c r="CL64" s="157"/>
      <c r="CM64" s="157"/>
      <c r="CN64" s="157"/>
      <c r="CO64" s="157"/>
      <c r="CP64" s="157"/>
      <c r="CQ64" s="157"/>
      <c r="CR64" s="157"/>
      <c r="CS64" s="157"/>
      <c r="CT64" s="157"/>
      <c r="CU64" s="157"/>
      <c r="CV64" s="157"/>
      <c r="CW64" s="157"/>
      <c r="CX64" s="157"/>
      <c r="CY64" s="157"/>
      <c r="CZ64" s="157"/>
      <c r="DA64" s="157"/>
      <c r="DB64" s="157"/>
      <c r="DC64" s="157"/>
      <c r="DD64" s="157"/>
      <c r="DE64" s="157"/>
      <c r="DF64" s="157"/>
      <c r="DG64" s="157"/>
      <c r="DH64" s="157"/>
      <c r="DI64" s="157"/>
      <c r="DJ64" s="157"/>
      <c r="DK64" s="157"/>
      <c r="DL64" s="157"/>
      <c r="DM64" s="157"/>
      <c r="DN64" s="157"/>
      <c r="DO64" s="157"/>
      <c r="DP64" s="157"/>
      <c r="DQ64" s="157"/>
      <c r="DR64" s="157"/>
      <c r="DS64" s="157"/>
      <c r="DT64" s="157"/>
      <c r="DU64" s="157"/>
      <c r="DV64" s="157"/>
      <c r="DW64" s="157"/>
      <c r="DX64" s="157"/>
      <c r="DY64" s="157"/>
      <c r="DZ64" s="157"/>
      <c r="EA64" s="157"/>
      <c r="EB64" s="157"/>
      <c r="EC64" s="157"/>
      <c r="ED64" s="157"/>
      <c r="EE64" s="157"/>
      <c r="EF64" s="157"/>
      <c r="EG64" s="157"/>
      <c r="EH64" s="157"/>
      <c r="EI64" s="157"/>
      <c r="EJ64" s="157"/>
      <c r="EK64" s="157"/>
      <c r="EL64" s="157"/>
      <c r="EM64" s="157"/>
      <c r="EN64" s="157"/>
      <c r="EO64" s="157"/>
      <c r="EP64" s="157"/>
      <c r="EQ64" s="157"/>
      <c r="ER64" s="157"/>
      <c r="ES64" s="157"/>
      <c r="ET64" s="157"/>
      <c r="EU64" s="157"/>
      <c r="EV64" s="157"/>
      <c r="EW64" s="157"/>
      <c r="EX64" s="157"/>
      <c r="EY64" s="157"/>
      <c r="EZ64" s="157"/>
      <c r="FA64" s="157"/>
      <c r="FB64" s="157"/>
      <c r="FC64" s="157"/>
      <c r="FD64" s="157"/>
      <c r="FE64" s="157"/>
      <c r="FF64" s="157"/>
      <c r="FG64" s="157"/>
      <c r="FH64" s="157"/>
      <c r="FI64" s="157"/>
      <c r="FJ64" s="157"/>
      <c r="FK64" s="157"/>
      <c r="FL64" s="157"/>
      <c r="FM64" s="157"/>
      <c r="FN64" s="157"/>
      <c r="FO64" s="157"/>
      <c r="FP64" s="157"/>
      <c r="FQ64" s="157"/>
      <c r="FR64" s="157"/>
      <c r="FS64" s="157"/>
      <c r="FT64" s="157"/>
      <c r="FU64" s="157"/>
      <c r="FV64" s="157"/>
      <c r="FW64" s="157"/>
      <c r="FX64" s="157"/>
      <c r="FY64" s="157"/>
      <c r="FZ64" s="157"/>
      <c r="GA64" s="157"/>
      <c r="GB64" s="157"/>
      <c r="GC64" s="157"/>
      <c r="GD64" s="157"/>
      <c r="GE64" s="157"/>
      <c r="GF64" s="157"/>
      <c r="GG64" s="157"/>
      <c r="GH64" s="157"/>
      <c r="GI64" s="157"/>
      <c r="GJ64" s="157"/>
      <c r="GK64" s="157"/>
      <c r="GL64" s="157"/>
      <c r="GM64" s="157"/>
      <c r="GN64" s="157"/>
      <c r="GO64" s="157"/>
      <c r="GP64" s="157"/>
      <c r="GQ64" s="157"/>
      <c r="GR64" s="157"/>
      <c r="GS64" s="157"/>
      <c r="GT64" s="157"/>
      <c r="GU64" s="157"/>
      <c r="GV64" s="157"/>
      <c r="GW64" s="157"/>
      <c r="GX64" s="157"/>
      <c r="GY64" s="157"/>
      <c r="GZ64" s="157"/>
      <c r="HA64" s="157"/>
      <c r="HB64" s="157"/>
      <c r="HC64" s="157"/>
      <c r="HD64" s="157"/>
      <c r="HE64" s="157"/>
      <c r="HF64" s="157"/>
      <c r="HG64" s="157"/>
      <c r="HH64" s="157"/>
      <c r="HI64" s="157"/>
      <c r="HJ64" s="157"/>
      <c r="HK64" s="157"/>
      <c r="HL64" s="157"/>
      <c r="HM64" s="157"/>
      <c r="HN64" s="157"/>
      <c r="HO64" s="157"/>
      <c r="HP64" s="157"/>
      <c r="HQ64" s="157"/>
      <c r="HR64" s="157"/>
      <c r="HS64" s="157"/>
      <c r="HT64" s="157"/>
      <c r="HU64" s="157"/>
      <c r="HV64" s="157"/>
      <c r="HW64" s="157"/>
      <c r="HX64" s="157"/>
      <c r="HY64" s="157"/>
      <c r="HZ64" s="157"/>
      <c r="IA64" s="157"/>
      <c r="IB64" s="157"/>
      <c r="IC64" s="157"/>
      <c r="ID64" s="157"/>
      <c r="IE64" s="157"/>
      <c r="IF64" s="157"/>
      <c r="IG64" s="157"/>
      <c r="IH64" s="157"/>
      <c r="II64" s="157"/>
      <c r="IJ64" s="157"/>
      <c r="IK64" s="157"/>
      <c r="IL64" s="157"/>
      <c r="IM64" s="157"/>
      <c r="IN64" s="157"/>
      <c r="IO64" s="157"/>
      <c r="IP64" s="157"/>
      <c r="IQ64" s="157"/>
      <c r="IR64" s="157"/>
      <c r="IS64" s="157"/>
      <c r="IT64" s="157"/>
      <c r="IU64" s="157"/>
      <c r="IV64" s="157"/>
      <c r="IW64" s="157"/>
    </row>
    <row r="65" customFormat="false" ht="13.5" hidden="true" customHeight="false" outlineLevel="0" collapsed="false">
      <c r="A65" s="168"/>
      <c r="B65" s="170" t="s">
        <v>91</v>
      </c>
      <c r="C65" s="164"/>
      <c r="D65" s="164"/>
      <c r="E65" s="164"/>
      <c r="F65" s="164"/>
      <c r="G65" s="164"/>
      <c r="H65" s="164"/>
      <c r="I65" s="164"/>
      <c r="L65" s="144"/>
      <c r="M65" s="165"/>
      <c r="N65" s="161" t="n">
        <v>0</v>
      </c>
      <c r="O65" s="165"/>
      <c r="P65" s="165"/>
      <c r="Q65" s="165"/>
      <c r="R65" s="161" t="n">
        <v>0</v>
      </c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4"/>
      <c r="AJ65" s="165"/>
      <c r="AK65" s="164"/>
      <c r="AL65" s="165"/>
      <c r="AM65" s="164"/>
      <c r="AN65" s="165"/>
      <c r="AO65" s="165"/>
      <c r="AQ65" s="165"/>
      <c r="AR65" s="165"/>
      <c r="AS65" s="165"/>
      <c r="AU65" s="165"/>
      <c r="AV65" s="165"/>
      <c r="AW65" s="165"/>
      <c r="AY65" s="80" t="n">
        <v>0</v>
      </c>
      <c r="AZ65" s="165"/>
      <c r="BA65" s="165"/>
      <c r="BB65" s="165"/>
      <c r="BC65" s="80" t="n">
        <v>0</v>
      </c>
      <c r="BE65" s="80" t="n">
        <v>0</v>
      </c>
      <c r="BG65" s="80" t="n">
        <v>0</v>
      </c>
      <c r="BH65" s="165"/>
      <c r="BI65" s="157"/>
      <c r="BJ65" s="157"/>
      <c r="BK65" s="157"/>
      <c r="BL65" s="157"/>
      <c r="BM65" s="157"/>
      <c r="BN65" s="157"/>
      <c r="BO65" s="157"/>
      <c r="BP65" s="157"/>
      <c r="BQ65" s="157"/>
      <c r="BR65" s="157"/>
      <c r="BS65" s="157"/>
      <c r="BT65" s="157"/>
      <c r="BU65" s="157"/>
      <c r="BV65" s="157"/>
      <c r="BW65" s="157"/>
      <c r="BX65" s="157"/>
      <c r="BY65" s="157"/>
      <c r="BZ65" s="157"/>
      <c r="CA65" s="157"/>
      <c r="CB65" s="157"/>
      <c r="CC65" s="157"/>
      <c r="CD65" s="157"/>
      <c r="CE65" s="157"/>
      <c r="CF65" s="157"/>
      <c r="CG65" s="157"/>
      <c r="CH65" s="157"/>
      <c r="CI65" s="157"/>
      <c r="CJ65" s="157"/>
      <c r="CK65" s="157"/>
      <c r="CL65" s="157"/>
      <c r="CM65" s="157"/>
      <c r="CN65" s="157"/>
      <c r="CO65" s="157"/>
      <c r="CP65" s="157"/>
      <c r="CQ65" s="157"/>
      <c r="CR65" s="157"/>
      <c r="CS65" s="157"/>
      <c r="CT65" s="157"/>
      <c r="CU65" s="157"/>
      <c r="CV65" s="157"/>
      <c r="CW65" s="157"/>
      <c r="CX65" s="157"/>
      <c r="CY65" s="157"/>
      <c r="CZ65" s="157"/>
      <c r="DA65" s="157"/>
      <c r="DB65" s="157"/>
      <c r="DC65" s="157"/>
      <c r="DD65" s="157"/>
      <c r="DE65" s="157"/>
      <c r="DF65" s="157"/>
      <c r="DG65" s="157"/>
      <c r="DH65" s="157"/>
      <c r="DI65" s="157"/>
      <c r="DJ65" s="157"/>
      <c r="DK65" s="157"/>
      <c r="DL65" s="157"/>
      <c r="DM65" s="157"/>
      <c r="DN65" s="157"/>
      <c r="DO65" s="157"/>
      <c r="DP65" s="157"/>
      <c r="DQ65" s="157"/>
      <c r="DR65" s="157"/>
      <c r="DS65" s="157"/>
      <c r="DT65" s="157"/>
      <c r="DU65" s="157"/>
      <c r="DV65" s="157"/>
      <c r="DW65" s="157"/>
      <c r="DX65" s="157"/>
      <c r="DY65" s="157"/>
      <c r="DZ65" s="157"/>
      <c r="EA65" s="157"/>
      <c r="EB65" s="157"/>
      <c r="EC65" s="157"/>
      <c r="ED65" s="157"/>
      <c r="EE65" s="157"/>
      <c r="EF65" s="157"/>
      <c r="EG65" s="157"/>
      <c r="EH65" s="157"/>
      <c r="EI65" s="157"/>
      <c r="EJ65" s="157"/>
      <c r="EK65" s="157"/>
      <c r="EL65" s="157"/>
      <c r="EM65" s="157"/>
      <c r="EN65" s="157"/>
      <c r="EO65" s="157"/>
      <c r="EP65" s="157"/>
      <c r="EQ65" s="157"/>
      <c r="ER65" s="157"/>
      <c r="ES65" s="157"/>
      <c r="ET65" s="157"/>
      <c r="EU65" s="157"/>
      <c r="EV65" s="157"/>
      <c r="EW65" s="157"/>
      <c r="EX65" s="157"/>
      <c r="EY65" s="157"/>
      <c r="EZ65" s="157"/>
      <c r="FA65" s="157"/>
      <c r="FB65" s="157"/>
      <c r="FC65" s="157"/>
      <c r="FD65" s="157"/>
      <c r="FE65" s="157"/>
      <c r="FF65" s="157"/>
      <c r="FG65" s="157"/>
      <c r="FH65" s="157"/>
      <c r="FI65" s="157"/>
      <c r="FJ65" s="157"/>
      <c r="FK65" s="157"/>
      <c r="FL65" s="157"/>
      <c r="FM65" s="157"/>
      <c r="FN65" s="157"/>
      <c r="FO65" s="157"/>
      <c r="FP65" s="157"/>
      <c r="FQ65" s="157"/>
      <c r="FR65" s="157"/>
      <c r="FS65" s="157"/>
      <c r="FT65" s="157"/>
      <c r="FU65" s="157"/>
      <c r="FV65" s="157"/>
      <c r="FW65" s="157"/>
      <c r="FX65" s="157"/>
      <c r="FY65" s="157"/>
      <c r="FZ65" s="157"/>
      <c r="GA65" s="157"/>
      <c r="GB65" s="157"/>
      <c r="GC65" s="157"/>
      <c r="GD65" s="157"/>
      <c r="GE65" s="157"/>
      <c r="GF65" s="157"/>
      <c r="GG65" s="157"/>
      <c r="GH65" s="157"/>
      <c r="GI65" s="157"/>
      <c r="GJ65" s="157"/>
      <c r="GK65" s="157"/>
      <c r="GL65" s="157"/>
      <c r="GM65" s="157"/>
      <c r="GN65" s="157"/>
      <c r="GO65" s="157"/>
      <c r="GP65" s="157"/>
      <c r="GQ65" s="157"/>
      <c r="GR65" s="157"/>
      <c r="GS65" s="157"/>
      <c r="GT65" s="157"/>
      <c r="GU65" s="157"/>
      <c r="GV65" s="157"/>
      <c r="GW65" s="157"/>
      <c r="GX65" s="157"/>
      <c r="GY65" s="157"/>
      <c r="GZ65" s="157"/>
      <c r="HA65" s="157"/>
      <c r="HB65" s="157"/>
      <c r="HC65" s="157"/>
      <c r="HD65" s="157"/>
      <c r="HE65" s="157"/>
      <c r="HF65" s="157"/>
      <c r="HG65" s="157"/>
      <c r="HH65" s="157"/>
      <c r="HI65" s="157"/>
      <c r="HJ65" s="157"/>
      <c r="HK65" s="157"/>
      <c r="HL65" s="157"/>
      <c r="HM65" s="157"/>
      <c r="HN65" s="157"/>
      <c r="HO65" s="157"/>
      <c r="HP65" s="157"/>
      <c r="HQ65" s="157"/>
      <c r="HR65" s="157"/>
      <c r="HS65" s="157"/>
      <c r="HT65" s="157"/>
      <c r="HU65" s="157"/>
      <c r="HV65" s="157"/>
      <c r="HW65" s="157"/>
      <c r="HX65" s="157"/>
      <c r="HY65" s="157"/>
      <c r="HZ65" s="157"/>
      <c r="IA65" s="157"/>
      <c r="IB65" s="157"/>
      <c r="IC65" s="157"/>
      <c r="ID65" s="157"/>
      <c r="IE65" s="157"/>
      <c r="IF65" s="157"/>
      <c r="IG65" s="157"/>
      <c r="IH65" s="157"/>
      <c r="II65" s="157"/>
      <c r="IJ65" s="157"/>
      <c r="IK65" s="157"/>
      <c r="IL65" s="157"/>
      <c r="IM65" s="157"/>
      <c r="IN65" s="157"/>
      <c r="IO65" s="157"/>
      <c r="IP65" s="157"/>
      <c r="IQ65" s="157"/>
      <c r="IR65" s="157"/>
      <c r="IS65" s="157"/>
      <c r="IT65" s="157"/>
      <c r="IU65" s="157"/>
      <c r="IV65" s="157"/>
      <c r="IW65" s="157"/>
    </row>
    <row r="66" customFormat="false" ht="13.5" hidden="true" customHeight="false" outlineLevel="0" collapsed="false">
      <c r="A66" s="168"/>
      <c r="B66" s="170" t="s">
        <v>92</v>
      </c>
      <c r="C66" s="164"/>
      <c r="D66" s="164"/>
      <c r="E66" s="164"/>
      <c r="F66" s="164"/>
      <c r="G66" s="164"/>
      <c r="H66" s="164"/>
      <c r="I66" s="164"/>
      <c r="L66" s="144"/>
      <c r="M66" s="165"/>
      <c r="N66" s="161" t="n">
        <v>0</v>
      </c>
      <c r="O66" s="165"/>
      <c r="P66" s="165"/>
      <c r="Q66" s="165"/>
      <c r="R66" s="161" t="n">
        <v>0</v>
      </c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4"/>
      <c r="AJ66" s="165"/>
      <c r="AK66" s="164"/>
      <c r="AL66" s="165"/>
      <c r="AM66" s="164"/>
      <c r="AN66" s="165"/>
      <c r="AO66" s="165"/>
      <c r="AQ66" s="165"/>
      <c r="AR66" s="165"/>
      <c r="AS66" s="165"/>
      <c r="AU66" s="165"/>
      <c r="AV66" s="165"/>
      <c r="AW66" s="165"/>
      <c r="AY66" s="80" t="n">
        <v>0</v>
      </c>
      <c r="AZ66" s="165"/>
      <c r="BA66" s="165"/>
      <c r="BB66" s="165"/>
      <c r="BC66" s="80" t="n">
        <v>0</v>
      </c>
      <c r="BE66" s="80" t="n">
        <v>0</v>
      </c>
      <c r="BG66" s="80" t="n">
        <v>0</v>
      </c>
      <c r="BH66" s="165"/>
      <c r="BI66" s="157"/>
      <c r="BJ66" s="157"/>
      <c r="BK66" s="157"/>
      <c r="BL66" s="157"/>
      <c r="BM66" s="157"/>
      <c r="BN66" s="157"/>
      <c r="BO66" s="157"/>
      <c r="BP66" s="157"/>
      <c r="BQ66" s="157"/>
      <c r="BR66" s="157"/>
      <c r="BS66" s="157"/>
      <c r="BT66" s="157"/>
      <c r="BU66" s="157"/>
      <c r="BV66" s="157"/>
      <c r="BW66" s="157"/>
      <c r="BX66" s="157"/>
      <c r="BY66" s="157"/>
      <c r="BZ66" s="157"/>
      <c r="CA66" s="157"/>
      <c r="CB66" s="157"/>
      <c r="CC66" s="157"/>
      <c r="CD66" s="157"/>
      <c r="CE66" s="157"/>
      <c r="CF66" s="157"/>
      <c r="CG66" s="157"/>
      <c r="CH66" s="157"/>
      <c r="CI66" s="157"/>
      <c r="CJ66" s="157"/>
      <c r="CK66" s="157"/>
      <c r="CL66" s="157"/>
      <c r="CM66" s="157"/>
      <c r="CN66" s="157"/>
      <c r="CO66" s="157"/>
      <c r="CP66" s="157"/>
      <c r="CQ66" s="157"/>
      <c r="CR66" s="157"/>
      <c r="CS66" s="157"/>
      <c r="CT66" s="157"/>
      <c r="CU66" s="157"/>
      <c r="CV66" s="157"/>
      <c r="CW66" s="157"/>
      <c r="CX66" s="157"/>
      <c r="CY66" s="157"/>
      <c r="CZ66" s="157"/>
      <c r="DA66" s="157"/>
      <c r="DB66" s="157"/>
      <c r="DC66" s="157"/>
      <c r="DD66" s="157"/>
      <c r="DE66" s="157"/>
      <c r="DF66" s="157"/>
      <c r="DG66" s="157"/>
      <c r="DH66" s="157"/>
      <c r="DI66" s="157"/>
      <c r="DJ66" s="157"/>
      <c r="DK66" s="157"/>
      <c r="DL66" s="157"/>
      <c r="DM66" s="157"/>
      <c r="DN66" s="157"/>
      <c r="DO66" s="157"/>
      <c r="DP66" s="157"/>
      <c r="DQ66" s="157"/>
      <c r="DR66" s="157"/>
      <c r="DS66" s="157"/>
      <c r="DT66" s="157"/>
      <c r="DU66" s="157"/>
      <c r="DV66" s="157"/>
      <c r="DW66" s="157"/>
      <c r="DX66" s="157"/>
      <c r="DY66" s="157"/>
      <c r="DZ66" s="157"/>
      <c r="EA66" s="157"/>
      <c r="EB66" s="157"/>
      <c r="EC66" s="157"/>
      <c r="ED66" s="157"/>
      <c r="EE66" s="157"/>
      <c r="EF66" s="157"/>
      <c r="EG66" s="157"/>
      <c r="EH66" s="157"/>
      <c r="EI66" s="157"/>
      <c r="EJ66" s="157"/>
      <c r="EK66" s="157"/>
      <c r="EL66" s="157"/>
      <c r="EM66" s="157"/>
      <c r="EN66" s="157"/>
      <c r="EO66" s="157"/>
      <c r="EP66" s="157"/>
      <c r="EQ66" s="157"/>
      <c r="ER66" s="157"/>
      <c r="ES66" s="157"/>
      <c r="ET66" s="157"/>
      <c r="EU66" s="157"/>
      <c r="EV66" s="157"/>
      <c r="EW66" s="157"/>
      <c r="EX66" s="157"/>
      <c r="EY66" s="157"/>
      <c r="EZ66" s="157"/>
      <c r="FA66" s="157"/>
      <c r="FB66" s="157"/>
      <c r="FC66" s="157"/>
      <c r="FD66" s="157"/>
      <c r="FE66" s="157"/>
      <c r="FF66" s="157"/>
      <c r="FG66" s="157"/>
      <c r="FH66" s="157"/>
      <c r="FI66" s="157"/>
      <c r="FJ66" s="157"/>
      <c r="FK66" s="157"/>
      <c r="FL66" s="157"/>
      <c r="FM66" s="157"/>
      <c r="FN66" s="157"/>
      <c r="FO66" s="157"/>
      <c r="FP66" s="157"/>
      <c r="FQ66" s="157"/>
      <c r="FR66" s="157"/>
      <c r="FS66" s="157"/>
      <c r="FT66" s="157"/>
      <c r="FU66" s="157"/>
      <c r="FV66" s="157"/>
      <c r="FW66" s="157"/>
      <c r="FX66" s="157"/>
      <c r="FY66" s="157"/>
      <c r="FZ66" s="157"/>
      <c r="GA66" s="157"/>
      <c r="GB66" s="157"/>
      <c r="GC66" s="157"/>
      <c r="GD66" s="157"/>
      <c r="GE66" s="157"/>
      <c r="GF66" s="157"/>
      <c r="GG66" s="157"/>
      <c r="GH66" s="157"/>
      <c r="GI66" s="157"/>
      <c r="GJ66" s="157"/>
      <c r="GK66" s="157"/>
      <c r="GL66" s="157"/>
      <c r="GM66" s="157"/>
      <c r="GN66" s="157"/>
      <c r="GO66" s="157"/>
      <c r="GP66" s="157"/>
      <c r="GQ66" s="157"/>
      <c r="GR66" s="157"/>
      <c r="GS66" s="157"/>
      <c r="GT66" s="157"/>
      <c r="GU66" s="157"/>
      <c r="GV66" s="157"/>
      <c r="GW66" s="157"/>
      <c r="GX66" s="157"/>
      <c r="GY66" s="157"/>
      <c r="GZ66" s="157"/>
      <c r="HA66" s="157"/>
      <c r="HB66" s="157"/>
      <c r="HC66" s="157"/>
      <c r="HD66" s="157"/>
      <c r="HE66" s="157"/>
      <c r="HF66" s="157"/>
      <c r="HG66" s="157"/>
      <c r="HH66" s="157"/>
      <c r="HI66" s="157"/>
      <c r="HJ66" s="157"/>
      <c r="HK66" s="157"/>
      <c r="HL66" s="157"/>
      <c r="HM66" s="157"/>
      <c r="HN66" s="157"/>
      <c r="HO66" s="157"/>
      <c r="HP66" s="157"/>
      <c r="HQ66" s="157"/>
      <c r="HR66" s="157"/>
      <c r="HS66" s="157"/>
      <c r="HT66" s="157"/>
      <c r="HU66" s="157"/>
      <c r="HV66" s="157"/>
      <c r="HW66" s="157"/>
      <c r="HX66" s="157"/>
      <c r="HY66" s="157"/>
      <c r="HZ66" s="157"/>
      <c r="IA66" s="157"/>
      <c r="IB66" s="157"/>
      <c r="IC66" s="157"/>
      <c r="ID66" s="157"/>
      <c r="IE66" s="157"/>
      <c r="IF66" s="157"/>
      <c r="IG66" s="157"/>
      <c r="IH66" s="157"/>
      <c r="II66" s="157"/>
      <c r="IJ66" s="157"/>
      <c r="IK66" s="157"/>
      <c r="IL66" s="157"/>
      <c r="IM66" s="157"/>
      <c r="IN66" s="157"/>
      <c r="IO66" s="157"/>
      <c r="IP66" s="157"/>
      <c r="IQ66" s="157"/>
      <c r="IR66" s="157"/>
      <c r="IS66" s="157"/>
      <c r="IT66" s="157"/>
      <c r="IU66" s="157"/>
      <c r="IV66" s="157"/>
      <c r="IW66" s="157"/>
    </row>
    <row r="67" customFormat="false" ht="13.5" hidden="true" customHeight="false" outlineLevel="0" collapsed="false">
      <c r="A67" s="168"/>
      <c r="B67" s="170" t="s">
        <v>93</v>
      </c>
      <c r="C67" s="164"/>
      <c r="D67" s="164"/>
      <c r="E67" s="164"/>
      <c r="F67" s="164"/>
      <c r="G67" s="164"/>
      <c r="H67" s="164"/>
      <c r="I67" s="164"/>
      <c r="L67" s="144"/>
      <c r="M67" s="165"/>
      <c r="N67" s="161" t="n">
        <v>0</v>
      </c>
      <c r="O67" s="165"/>
      <c r="P67" s="165"/>
      <c r="Q67" s="165"/>
      <c r="R67" s="161" t="n">
        <v>0</v>
      </c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4"/>
      <c r="AJ67" s="165"/>
      <c r="AK67" s="164"/>
      <c r="AL67" s="165"/>
      <c r="AM67" s="164"/>
      <c r="AN67" s="165"/>
      <c r="AO67" s="165"/>
      <c r="AQ67" s="165"/>
      <c r="AR67" s="165"/>
      <c r="AS67" s="165"/>
      <c r="AU67" s="165"/>
      <c r="AV67" s="165"/>
      <c r="AW67" s="165"/>
      <c r="AY67" s="80" t="n">
        <v>0</v>
      </c>
      <c r="AZ67" s="165"/>
      <c r="BA67" s="80"/>
      <c r="BB67" s="165"/>
      <c r="BC67" s="80" t="n">
        <v>0</v>
      </c>
      <c r="BE67" s="80" t="n">
        <v>0</v>
      </c>
      <c r="BG67" s="80" t="n">
        <v>0</v>
      </c>
      <c r="BH67" s="165"/>
      <c r="BI67" s="157"/>
      <c r="BJ67" s="157"/>
      <c r="BK67" s="157"/>
      <c r="BL67" s="157"/>
      <c r="BM67" s="157"/>
      <c r="BN67" s="157"/>
      <c r="BO67" s="157"/>
      <c r="BP67" s="157"/>
      <c r="BQ67" s="157"/>
      <c r="BR67" s="157"/>
      <c r="BS67" s="157"/>
      <c r="BT67" s="157"/>
      <c r="BU67" s="157"/>
      <c r="BV67" s="157"/>
      <c r="BW67" s="157"/>
      <c r="BX67" s="157"/>
      <c r="BY67" s="157"/>
      <c r="BZ67" s="157"/>
      <c r="CA67" s="157"/>
      <c r="CB67" s="157"/>
      <c r="CC67" s="157"/>
      <c r="CD67" s="157"/>
      <c r="CE67" s="157"/>
      <c r="CF67" s="157"/>
      <c r="CG67" s="157"/>
      <c r="CH67" s="157"/>
      <c r="CI67" s="157"/>
      <c r="CJ67" s="157"/>
      <c r="CK67" s="157"/>
      <c r="CL67" s="157"/>
      <c r="CM67" s="157"/>
      <c r="CN67" s="157"/>
      <c r="CO67" s="157"/>
      <c r="CP67" s="157"/>
      <c r="CQ67" s="157"/>
      <c r="CR67" s="157"/>
      <c r="CS67" s="157"/>
      <c r="CT67" s="157"/>
      <c r="CU67" s="157"/>
      <c r="CV67" s="157"/>
      <c r="CW67" s="157"/>
      <c r="CX67" s="157"/>
      <c r="CY67" s="157"/>
      <c r="CZ67" s="157"/>
      <c r="DA67" s="157"/>
      <c r="DB67" s="157"/>
      <c r="DC67" s="157"/>
      <c r="DD67" s="157"/>
      <c r="DE67" s="157"/>
      <c r="DF67" s="157"/>
      <c r="DG67" s="157"/>
      <c r="DH67" s="157"/>
      <c r="DI67" s="157"/>
      <c r="DJ67" s="157"/>
      <c r="DK67" s="157"/>
      <c r="DL67" s="157"/>
      <c r="DM67" s="157"/>
      <c r="DN67" s="157"/>
      <c r="DO67" s="157"/>
      <c r="DP67" s="157"/>
      <c r="DQ67" s="157"/>
      <c r="DR67" s="157"/>
      <c r="DS67" s="157"/>
      <c r="DT67" s="157"/>
      <c r="DU67" s="157"/>
      <c r="DV67" s="157"/>
      <c r="DW67" s="157"/>
      <c r="DX67" s="157"/>
      <c r="DY67" s="157"/>
      <c r="DZ67" s="157"/>
      <c r="EA67" s="157"/>
      <c r="EB67" s="157"/>
      <c r="EC67" s="157"/>
      <c r="ED67" s="157"/>
      <c r="EE67" s="157"/>
      <c r="EF67" s="157"/>
      <c r="EG67" s="157"/>
      <c r="EH67" s="157"/>
      <c r="EI67" s="157"/>
      <c r="EJ67" s="157"/>
      <c r="EK67" s="157"/>
      <c r="EL67" s="157"/>
      <c r="EM67" s="157"/>
      <c r="EN67" s="157"/>
      <c r="EO67" s="157"/>
      <c r="EP67" s="157"/>
      <c r="EQ67" s="157"/>
      <c r="ER67" s="157"/>
      <c r="ES67" s="157"/>
      <c r="ET67" s="157"/>
      <c r="EU67" s="157"/>
      <c r="EV67" s="157"/>
      <c r="EW67" s="157"/>
      <c r="EX67" s="157"/>
      <c r="EY67" s="157"/>
      <c r="EZ67" s="157"/>
      <c r="FA67" s="157"/>
      <c r="FB67" s="157"/>
      <c r="FC67" s="157"/>
      <c r="FD67" s="157"/>
      <c r="FE67" s="157"/>
      <c r="FF67" s="157"/>
      <c r="FG67" s="157"/>
      <c r="FH67" s="157"/>
      <c r="FI67" s="157"/>
      <c r="FJ67" s="157"/>
      <c r="FK67" s="157"/>
      <c r="FL67" s="157"/>
      <c r="FM67" s="157"/>
      <c r="FN67" s="157"/>
      <c r="FO67" s="157"/>
      <c r="FP67" s="157"/>
      <c r="FQ67" s="157"/>
      <c r="FR67" s="157"/>
      <c r="FS67" s="157"/>
      <c r="FT67" s="157"/>
      <c r="FU67" s="157"/>
      <c r="FV67" s="157"/>
      <c r="FW67" s="157"/>
      <c r="FX67" s="157"/>
      <c r="FY67" s="157"/>
      <c r="FZ67" s="157"/>
      <c r="GA67" s="157"/>
      <c r="GB67" s="157"/>
      <c r="GC67" s="157"/>
      <c r="GD67" s="157"/>
      <c r="GE67" s="157"/>
      <c r="GF67" s="157"/>
      <c r="GG67" s="157"/>
      <c r="GH67" s="157"/>
      <c r="GI67" s="157"/>
      <c r="GJ67" s="157"/>
      <c r="GK67" s="157"/>
      <c r="GL67" s="157"/>
      <c r="GM67" s="157"/>
      <c r="GN67" s="157"/>
      <c r="GO67" s="157"/>
      <c r="GP67" s="157"/>
      <c r="GQ67" s="157"/>
      <c r="GR67" s="157"/>
      <c r="GS67" s="157"/>
      <c r="GT67" s="157"/>
      <c r="GU67" s="157"/>
      <c r="GV67" s="157"/>
      <c r="GW67" s="157"/>
      <c r="GX67" s="157"/>
      <c r="GY67" s="157"/>
      <c r="GZ67" s="157"/>
      <c r="HA67" s="157"/>
      <c r="HB67" s="157"/>
      <c r="HC67" s="157"/>
      <c r="HD67" s="157"/>
      <c r="HE67" s="157"/>
      <c r="HF67" s="157"/>
      <c r="HG67" s="157"/>
      <c r="HH67" s="157"/>
      <c r="HI67" s="157"/>
      <c r="HJ67" s="157"/>
      <c r="HK67" s="157"/>
      <c r="HL67" s="157"/>
      <c r="HM67" s="157"/>
      <c r="HN67" s="157"/>
      <c r="HO67" s="157"/>
      <c r="HP67" s="157"/>
      <c r="HQ67" s="157"/>
      <c r="HR67" s="157"/>
      <c r="HS67" s="157"/>
      <c r="HT67" s="157"/>
      <c r="HU67" s="157"/>
      <c r="HV67" s="157"/>
      <c r="HW67" s="157"/>
      <c r="HX67" s="157"/>
      <c r="HY67" s="157"/>
      <c r="HZ67" s="157"/>
      <c r="IA67" s="157"/>
      <c r="IB67" s="157"/>
      <c r="IC67" s="157"/>
      <c r="ID67" s="157"/>
      <c r="IE67" s="157"/>
      <c r="IF67" s="157"/>
      <c r="IG67" s="157"/>
      <c r="IH67" s="157"/>
      <c r="II67" s="157"/>
      <c r="IJ67" s="157"/>
      <c r="IK67" s="157"/>
      <c r="IL67" s="157"/>
      <c r="IM67" s="157"/>
      <c r="IN67" s="157"/>
      <c r="IO67" s="157"/>
      <c r="IP67" s="157"/>
      <c r="IQ67" s="157"/>
      <c r="IR67" s="157"/>
      <c r="IS67" s="157"/>
      <c r="IT67" s="157"/>
      <c r="IU67" s="157"/>
      <c r="IV67" s="157"/>
      <c r="IW67" s="157"/>
    </row>
    <row r="68" customFormat="false" ht="13.5" hidden="true" customHeight="false" outlineLevel="0" collapsed="false">
      <c r="A68" s="168"/>
      <c r="B68" s="170" t="s">
        <v>94</v>
      </c>
      <c r="C68" s="164"/>
      <c r="D68" s="164"/>
      <c r="E68" s="164"/>
      <c r="F68" s="164"/>
      <c r="G68" s="164"/>
      <c r="H68" s="164"/>
      <c r="I68" s="164"/>
      <c r="L68" s="144"/>
      <c r="M68" s="165"/>
      <c r="N68" s="161" t="n">
        <v>0</v>
      </c>
      <c r="O68" s="165"/>
      <c r="P68" s="165"/>
      <c r="Q68" s="165"/>
      <c r="R68" s="161" t="n">
        <v>0</v>
      </c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4"/>
      <c r="AJ68" s="165"/>
      <c r="AK68" s="164"/>
      <c r="AL68" s="165"/>
      <c r="AM68" s="164"/>
      <c r="AN68" s="165"/>
      <c r="AO68" s="165"/>
      <c r="AQ68" s="165"/>
      <c r="AR68" s="165"/>
      <c r="AS68" s="165"/>
      <c r="AU68" s="165"/>
      <c r="AV68" s="165"/>
      <c r="AW68" s="165"/>
      <c r="AY68" s="80" t="n">
        <v>0</v>
      </c>
      <c r="AZ68" s="165"/>
      <c r="BA68" s="80"/>
      <c r="BB68" s="165"/>
      <c r="BC68" s="80" t="n">
        <v>0</v>
      </c>
      <c r="BE68" s="80" t="n">
        <v>0</v>
      </c>
      <c r="BG68" s="80" t="n">
        <v>0</v>
      </c>
      <c r="BH68" s="165"/>
      <c r="BI68" s="157"/>
      <c r="BJ68" s="157"/>
      <c r="BK68" s="157"/>
      <c r="BL68" s="157"/>
      <c r="BM68" s="157"/>
      <c r="BN68" s="157"/>
      <c r="BO68" s="157"/>
      <c r="BP68" s="157"/>
      <c r="BQ68" s="157"/>
      <c r="BR68" s="157"/>
      <c r="BS68" s="157"/>
      <c r="BT68" s="157"/>
      <c r="BU68" s="157"/>
      <c r="BV68" s="157"/>
      <c r="BW68" s="157"/>
      <c r="BX68" s="157"/>
      <c r="BY68" s="157"/>
      <c r="BZ68" s="157"/>
      <c r="CA68" s="157"/>
      <c r="CB68" s="157"/>
      <c r="CC68" s="157"/>
      <c r="CD68" s="157"/>
      <c r="CE68" s="157"/>
      <c r="CF68" s="157"/>
      <c r="CG68" s="157"/>
      <c r="CH68" s="157"/>
      <c r="CI68" s="157"/>
      <c r="CJ68" s="157"/>
      <c r="CK68" s="157"/>
      <c r="CL68" s="157"/>
      <c r="CM68" s="157"/>
      <c r="CN68" s="157"/>
      <c r="CO68" s="157"/>
      <c r="CP68" s="157"/>
      <c r="CQ68" s="157"/>
      <c r="CR68" s="157"/>
      <c r="CS68" s="157"/>
      <c r="CT68" s="157"/>
      <c r="CU68" s="157"/>
      <c r="CV68" s="157"/>
      <c r="CW68" s="157"/>
      <c r="CX68" s="157"/>
      <c r="CY68" s="157"/>
      <c r="CZ68" s="157"/>
      <c r="DA68" s="157"/>
      <c r="DB68" s="157"/>
      <c r="DC68" s="157"/>
      <c r="DD68" s="157"/>
      <c r="DE68" s="157"/>
      <c r="DF68" s="157"/>
      <c r="DG68" s="157"/>
      <c r="DH68" s="157"/>
      <c r="DI68" s="157"/>
      <c r="DJ68" s="157"/>
      <c r="DK68" s="157"/>
      <c r="DL68" s="157"/>
      <c r="DM68" s="157"/>
      <c r="DN68" s="157"/>
      <c r="DO68" s="157"/>
      <c r="DP68" s="157"/>
      <c r="DQ68" s="157"/>
      <c r="DR68" s="157"/>
      <c r="DS68" s="157"/>
      <c r="DT68" s="157"/>
      <c r="DU68" s="157"/>
      <c r="DV68" s="157"/>
      <c r="DW68" s="157"/>
      <c r="DX68" s="157"/>
      <c r="DY68" s="157"/>
      <c r="DZ68" s="157"/>
      <c r="EA68" s="157"/>
      <c r="EB68" s="157"/>
      <c r="EC68" s="157"/>
      <c r="ED68" s="157"/>
      <c r="EE68" s="157"/>
      <c r="EF68" s="157"/>
      <c r="EG68" s="157"/>
      <c r="EH68" s="157"/>
      <c r="EI68" s="157"/>
      <c r="EJ68" s="157"/>
      <c r="EK68" s="157"/>
      <c r="EL68" s="157"/>
      <c r="EM68" s="157"/>
      <c r="EN68" s="157"/>
      <c r="EO68" s="157"/>
      <c r="EP68" s="157"/>
      <c r="EQ68" s="157"/>
      <c r="ER68" s="157"/>
      <c r="ES68" s="157"/>
      <c r="ET68" s="157"/>
      <c r="EU68" s="157"/>
      <c r="EV68" s="157"/>
      <c r="EW68" s="157"/>
      <c r="EX68" s="157"/>
      <c r="EY68" s="157"/>
      <c r="EZ68" s="157"/>
      <c r="FA68" s="157"/>
      <c r="FB68" s="157"/>
      <c r="FC68" s="157"/>
      <c r="FD68" s="157"/>
      <c r="FE68" s="157"/>
      <c r="FF68" s="157"/>
      <c r="FG68" s="157"/>
      <c r="FH68" s="157"/>
      <c r="FI68" s="157"/>
      <c r="FJ68" s="157"/>
      <c r="FK68" s="157"/>
      <c r="FL68" s="157"/>
      <c r="FM68" s="157"/>
      <c r="FN68" s="157"/>
      <c r="FO68" s="157"/>
      <c r="FP68" s="157"/>
      <c r="FQ68" s="157"/>
      <c r="FR68" s="157"/>
      <c r="FS68" s="157"/>
      <c r="FT68" s="157"/>
      <c r="FU68" s="157"/>
      <c r="FV68" s="157"/>
      <c r="FW68" s="157"/>
      <c r="FX68" s="157"/>
      <c r="FY68" s="157"/>
      <c r="FZ68" s="157"/>
      <c r="GA68" s="157"/>
      <c r="GB68" s="157"/>
      <c r="GC68" s="157"/>
      <c r="GD68" s="157"/>
      <c r="GE68" s="157"/>
      <c r="GF68" s="157"/>
      <c r="GG68" s="157"/>
      <c r="GH68" s="157"/>
      <c r="GI68" s="157"/>
      <c r="GJ68" s="157"/>
      <c r="GK68" s="157"/>
      <c r="GL68" s="157"/>
      <c r="GM68" s="157"/>
      <c r="GN68" s="157"/>
      <c r="GO68" s="157"/>
      <c r="GP68" s="157"/>
      <c r="GQ68" s="157"/>
      <c r="GR68" s="157"/>
      <c r="GS68" s="157"/>
      <c r="GT68" s="157"/>
      <c r="GU68" s="157"/>
      <c r="GV68" s="157"/>
      <c r="GW68" s="157"/>
      <c r="GX68" s="157"/>
      <c r="GY68" s="157"/>
      <c r="GZ68" s="157"/>
      <c r="HA68" s="157"/>
      <c r="HB68" s="157"/>
      <c r="HC68" s="157"/>
      <c r="HD68" s="157"/>
      <c r="HE68" s="157"/>
      <c r="HF68" s="157"/>
      <c r="HG68" s="157"/>
      <c r="HH68" s="157"/>
      <c r="HI68" s="157"/>
      <c r="HJ68" s="157"/>
      <c r="HK68" s="157"/>
      <c r="HL68" s="157"/>
      <c r="HM68" s="157"/>
      <c r="HN68" s="157"/>
      <c r="HO68" s="157"/>
      <c r="HP68" s="157"/>
      <c r="HQ68" s="157"/>
      <c r="HR68" s="157"/>
      <c r="HS68" s="157"/>
      <c r="HT68" s="157"/>
      <c r="HU68" s="157"/>
      <c r="HV68" s="157"/>
      <c r="HW68" s="157"/>
      <c r="HX68" s="157"/>
      <c r="HY68" s="157"/>
      <c r="HZ68" s="157"/>
      <c r="IA68" s="157"/>
      <c r="IB68" s="157"/>
      <c r="IC68" s="157"/>
      <c r="ID68" s="157"/>
      <c r="IE68" s="157"/>
      <c r="IF68" s="157"/>
      <c r="IG68" s="157"/>
      <c r="IH68" s="157"/>
      <c r="II68" s="157"/>
      <c r="IJ68" s="157"/>
      <c r="IK68" s="157"/>
      <c r="IL68" s="157"/>
      <c r="IM68" s="157"/>
      <c r="IN68" s="157"/>
      <c r="IO68" s="157"/>
      <c r="IP68" s="157"/>
      <c r="IQ68" s="157"/>
      <c r="IR68" s="157"/>
      <c r="IS68" s="157"/>
      <c r="IT68" s="157"/>
      <c r="IU68" s="157"/>
      <c r="IV68" s="157"/>
      <c r="IW68" s="157"/>
    </row>
    <row r="69" customFormat="false" ht="13.5" hidden="true" customHeight="false" outlineLevel="0" collapsed="false">
      <c r="A69" s="168"/>
      <c r="B69" s="170" t="s">
        <v>95</v>
      </c>
      <c r="C69" s="164"/>
      <c r="D69" s="164"/>
      <c r="E69" s="164"/>
      <c r="F69" s="164"/>
      <c r="G69" s="164"/>
      <c r="H69" s="164"/>
      <c r="I69" s="164"/>
      <c r="L69" s="144"/>
      <c r="M69" s="165"/>
      <c r="N69" s="161" t="n">
        <v>0</v>
      </c>
      <c r="O69" s="165"/>
      <c r="P69" s="165"/>
      <c r="Q69" s="165"/>
      <c r="R69" s="161" t="n">
        <v>0</v>
      </c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4"/>
      <c r="AJ69" s="165"/>
      <c r="AK69" s="164"/>
      <c r="AL69" s="165"/>
      <c r="AM69" s="164"/>
      <c r="AN69" s="165"/>
      <c r="AO69" s="165"/>
      <c r="AQ69" s="165"/>
      <c r="AR69" s="165"/>
      <c r="AS69" s="165"/>
      <c r="AU69" s="165"/>
      <c r="AV69" s="165"/>
      <c r="AW69" s="165"/>
      <c r="AY69" s="80" t="n">
        <v>0</v>
      </c>
      <c r="AZ69" s="165"/>
      <c r="BA69" s="80"/>
      <c r="BB69" s="165"/>
      <c r="BC69" s="80" t="n">
        <v>0</v>
      </c>
      <c r="BE69" s="80" t="n">
        <v>0</v>
      </c>
      <c r="BG69" s="80" t="n">
        <v>0</v>
      </c>
      <c r="BH69" s="165"/>
      <c r="BI69" s="157"/>
      <c r="BJ69" s="157"/>
      <c r="BK69" s="157"/>
      <c r="BL69" s="157"/>
      <c r="BM69" s="157"/>
      <c r="BN69" s="157"/>
      <c r="BO69" s="157"/>
      <c r="BP69" s="157"/>
      <c r="BQ69" s="157"/>
      <c r="BR69" s="157"/>
      <c r="BS69" s="157"/>
      <c r="BT69" s="157"/>
      <c r="BU69" s="157"/>
      <c r="BV69" s="157"/>
      <c r="BW69" s="157"/>
      <c r="BX69" s="157"/>
      <c r="BY69" s="157"/>
      <c r="BZ69" s="157"/>
      <c r="CA69" s="157"/>
      <c r="CB69" s="157"/>
      <c r="CC69" s="157"/>
      <c r="CD69" s="157"/>
      <c r="CE69" s="157"/>
      <c r="CF69" s="157"/>
      <c r="CG69" s="157"/>
      <c r="CH69" s="157"/>
      <c r="CI69" s="157"/>
      <c r="CJ69" s="157"/>
      <c r="CK69" s="157"/>
      <c r="CL69" s="157"/>
      <c r="CM69" s="157"/>
      <c r="CN69" s="157"/>
      <c r="CO69" s="157"/>
      <c r="CP69" s="157"/>
      <c r="CQ69" s="157"/>
      <c r="CR69" s="157"/>
      <c r="CS69" s="157"/>
      <c r="CT69" s="157"/>
      <c r="CU69" s="157"/>
      <c r="CV69" s="157"/>
      <c r="CW69" s="157"/>
      <c r="CX69" s="157"/>
      <c r="CY69" s="157"/>
      <c r="CZ69" s="157"/>
      <c r="DA69" s="157"/>
      <c r="DB69" s="157"/>
      <c r="DC69" s="157"/>
      <c r="DD69" s="157"/>
      <c r="DE69" s="157"/>
      <c r="DF69" s="157"/>
      <c r="DG69" s="157"/>
      <c r="DH69" s="157"/>
      <c r="DI69" s="157"/>
      <c r="DJ69" s="157"/>
      <c r="DK69" s="157"/>
      <c r="DL69" s="157"/>
      <c r="DM69" s="157"/>
      <c r="DN69" s="157"/>
      <c r="DO69" s="157"/>
      <c r="DP69" s="157"/>
      <c r="DQ69" s="157"/>
      <c r="DR69" s="157"/>
      <c r="DS69" s="157"/>
      <c r="DT69" s="157"/>
      <c r="DU69" s="157"/>
      <c r="DV69" s="157"/>
      <c r="DW69" s="157"/>
      <c r="DX69" s="157"/>
      <c r="DY69" s="157"/>
      <c r="DZ69" s="157"/>
      <c r="EA69" s="157"/>
      <c r="EB69" s="157"/>
      <c r="EC69" s="157"/>
      <c r="ED69" s="157"/>
      <c r="EE69" s="157"/>
      <c r="EF69" s="157"/>
      <c r="EG69" s="157"/>
      <c r="EH69" s="157"/>
      <c r="EI69" s="157"/>
      <c r="EJ69" s="157"/>
      <c r="EK69" s="157"/>
      <c r="EL69" s="157"/>
      <c r="EM69" s="157"/>
      <c r="EN69" s="157"/>
      <c r="EO69" s="157"/>
      <c r="EP69" s="157"/>
      <c r="EQ69" s="157"/>
      <c r="ER69" s="157"/>
      <c r="ES69" s="157"/>
      <c r="ET69" s="157"/>
      <c r="EU69" s="157"/>
      <c r="EV69" s="157"/>
      <c r="EW69" s="157"/>
      <c r="EX69" s="157"/>
      <c r="EY69" s="157"/>
      <c r="EZ69" s="157"/>
      <c r="FA69" s="157"/>
      <c r="FB69" s="157"/>
      <c r="FC69" s="157"/>
      <c r="FD69" s="157"/>
      <c r="FE69" s="157"/>
      <c r="FF69" s="157"/>
      <c r="FG69" s="157"/>
      <c r="FH69" s="157"/>
      <c r="FI69" s="157"/>
      <c r="FJ69" s="157"/>
      <c r="FK69" s="157"/>
      <c r="FL69" s="157"/>
      <c r="FM69" s="157"/>
      <c r="FN69" s="157"/>
      <c r="FO69" s="157"/>
      <c r="FP69" s="157"/>
      <c r="FQ69" s="157"/>
      <c r="FR69" s="157"/>
      <c r="FS69" s="157"/>
      <c r="FT69" s="157"/>
      <c r="FU69" s="157"/>
      <c r="FV69" s="157"/>
      <c r="FW69" s="157"/>
      <c r="FX69" s="157"/>
      <c r="FY69" s="157"/>
      <c r="FZ69" s="157"/>
      <c r="GA69" s="157"/>
      <c r="GB69" s="157"/>
      <c r="GC69" s="157"/>
      <c r="GD69" s="157"/>
      <c r="GE69" s="157"/>
      <c r="GF69" s="157"/>
      <c r="GG69" s="157"/>
      <c r="GH69" s="157"/>
      <c r="GI69" s="157"/>
      <c r="GJ69" s="157"/>
      <c r="GK69" s="157"/>
      <c r="GL69" s="157"/>
      <c r="GM69" s="157"/>
      <c r="GN69" s="157"/>
      <c r="GO69" s="157"/>
      <c r="GP69" s="157"/>
      <c r="GQ69" s="157"/>
      <c r="GR69" s="157"/>
      <c r="GS69" s="157"/>
      <c r="GT69" s="157"/>
      <c r="GU69" s="157"/>
      <c r="GV69" s="157"/>
      <c r="GW69" s="157"/>
      <c r="GX69" s="157"/>
      <c r="GY69" s="157"/>
      <c r="GZ69" s="157"/>
      <c r="HA69" s="157"/>
      <c r="HB69" s="157"/>
      <c r="HC69" s="157"/>
      <c r="HD69" s="157"/>
      <c r="HE69" s="157"/>
      <c r="HF69" s="157"/>
      <c r="HG69" s="157"/>
      <c r="HH69" s="157"/>
      <c r="HI69" s="157"/>
      <c r="HJ69" s="157"/>
      <c r="HK69" s="157"/>
      <c r="HL69" s="157"/>
      <c r="HM69" s="157"/>
      <c r="HN69" s="157"/>
      <c r="HO69" s="157"/>
      <c r="HP69" s="157"/>
      <c r="HQ69" s="157"/>
      <c r="HR69" s="157"/>
      <c r="HS69" s="157"/>
      <c r="HT69" s="157"/>
      <c r="HU69" s="157"/>
      <c r="HV69" s="157"/>
      <c r="HW69" s="157"/>
      <c r="HX69" s="157"/>
      <c r="HY69" s="157"/>
      <c r="HZ69" s="157"/>
      <c r="IA69" s="157"/>
      <c r="IB69" s="157"/>
      <c r="IC69" s="157"/>
      <c r="ID69" s="157"/>
      <c r="IE69" s="157"/>
      <c r="IF69" s="157"/>
      <c r="IG69" s="157"/>
      <c r="IH69" s="157"/>
      <c r="II69" s="157"/>
      <c r="IJ69" s="157"/>
      <c r="IK69" s="157"/>
      <c r="IL69" s="157"/>
      <c r="IM69" s="157"/>
      <c r="IN69" s="157"/>
      <c r="IO69" s="157"/>
      <c r="IP69" s="157"/>
      <c r="IQ69" s="157"/>
      <c r="IR69" s="157"/>
      <c r="IS69" s="157"/>
      <c r="IT69" s="157"/>
      <c r="IU69" s="157"/>
      <c r="IV69" s="157"/>
      <c r="IW69" s="157"/>
    </row>
    <row r="70" customFormat="false" ht="13.5" hidden="true" customHeight="false" outlineLevel="0" collapsed="false">
      <c r="A70" s="168"/>
      <c r="B70" s="170" t="s">
        <v>96</v>
      </c>
      <c r="C70" s="164"/>
      <c r="D70" s="164"/>
      <c r="E70" s="164"/>
      <c r="F70" s="164"/>
      <c r="G70" s="164"/>
      <c r="H70" s="164"/>
      <c r="I70" s="164"/>
      <c r="L70" s="144"/>
      <c r="M70" s="165"/>
      <c r="N70" s="161" t="n">
        <v>0</v>
      </c>
      <c r="O70" s="165"/>
      <c r="P70" s="165"/>
      <c r="Q70" s="165"/>
      <c r="R70" s="161" t="n">
        <v>0</v>
      </c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4"/>
      <c r="AJ70" s="165"/>
      <c r="AK70" s="164"/>
      <c r="AL70" s="165"/>
      <c r="AM70" s="164"/>
      <c r="AN70" s="165"/>
      <c r="AO70" s="165"/>
      <c r="AQ70" s="165"/>
      <c r="AR70" s="165"/>
      <c r="AS70" s="165"/>
      <c r="AU70" s="165"/>
      <c r="AV70" s="165"/>
      <c r="AW70" s="165"/>
      <c r="AY70" s="80" t="n">
        <v>0</v>
      </c>
      <c r="AZ70" s="165"/>
      <c r="BA70" s="165"/>
      <c r="BB70" s="165"/>
      <c r="BC70" s="80" t="n">
        <v>0</v>
      </c>
      <c r="BE70" s="80" t="n">
        <v>0</v>
      </c>
      <c r="BG70" s="80" t="n">
        <v>0</v>
      </c>
      <c r="BH70" s="165"/>
      <c r="BI70" s="157"/>
      <c r="BJ70" s="157"/>
      <c r="BK70" s="157"/>
      <c r="BL70" s="157"/>
      <c r="BM70" s="157"/>
      <c r="BN70" s="157"/>
      <c r="BO70" s="157"/>
      <c r="BP70" s="157"/>
      <c r="BQ70" s="157"/>
      <c r="BR70" s="157"/>
      <c r="BS70" s="157"/>
      <c r="BT70" s="157"/>
      <c r="BU70" s="157"/>
      <c r="BV70" s="157"/>
      <c r="BW70" s="157"/>
      <c r="BX70" s="157"/>
      <c r="BY70" s="157"/>
      <c r="BZ70" s="157"/>
      <c r="CA70" s="157"/>
      <c r="CB70" s="157"/>
      <c r="CC70" s="157"/>
      <c r="CD70" s="157"/>
      <c r="CE70" s="157"/>
      <c r="CF70" s="157"/>
      <c r="CG70" s="157"/>
      <c r="CH70" s="157"/>
      <c r="CI70" s="157"/>
      <c r="CJ70" s="157"/>
      <c r="CK70" s="157"/>
      <c r="CL70" s="157"/>
      <c r="CM70" s="157"/>
      <c r="CN70" s="157"/>
      <c r="CO70" s="157"/>
      <c r="CP70" s="157"/>
      <c r="CQ70" s="157"/>
      <c r="CR70" s="157"/>
      <c r="CS70" s="157"/>
      <c r="CT70" s="157"/>
      <c r="CU70" s="157"/>
      <c r="CV70" s="157"/>
      <c r="CW70" s="157"/>
      <c r="CX70" s="157"/>
      <c r="CY70" s="157"/>
      <c r="CZ70" s="157"/>
      <c r="DA70" s="157"/>
      <c r="DB70" s="157"/>
      <c r="DC70" s="157"/>
      <c r="DD70" s="157"/>
      <c r="DE70" s="157"/>
      <c r="DF70" s="157"/>
      <c r="DG70" s="157"/>
      <c r="DH70" s="157"/>
      <c r="DI70" s="157"/>
      <c r="DJ70" s="157"/>
      <c r="DK70" s="157"/>
      <c r="DL70" s="157"/>
      <c r="DM70" s="157"/>
      <c r="DN70" s="157"/>
      <c r="DO70" s="157"/>
      <c r="DP70" s="157"/>
      <c r="DQ70" s="157"/>
      <c r="DR70" s="157"/>
      <c r="DS70" s="157"/>
      <c r="DT70" s="157"/>
      <c r="DU70" s="157"/>
      <c r="DV70" s="157"/>
      <c r="DW70" s="157"/>
      <c r="DX70" s="157"/>
      <c r="DY70" s="157"/>
      <c r="DZ70" s="157"/>
      <c r="EA70" s="157"/>
      <c r="EB70" s="157"/>
      <c r="EC70" s="157"/>
      <c r="ED70" s="157"/>
      <c r="EE70" s="157"/>
      <c r="EF70" s="157"/>
      <c r="EG70" s="157"/>
      <c r="EH70" s="157"/>
      <c r="EI70" s="157"/>
      <c r="EJ70" s="157"/>
      <c r="EK70" s="157"/>
      <c r="EL70" s="157"/>
      <c r="EM70" s="157"/>
      <c r="EN70" s="157"/>
      <c r="EO70" s="157"/>
      <c r="EP70" s="157"/>
      <c r="EQ70" s="157"/>
      <c r="ER70" s="157"/>
      <c r="ES70" s="157"/>
      <c r="ET70" s="157"/>
      <c r="EU70" s="157"/>
      <c r="EV70" s="157"/>
      <c r="EW70" s="157"/>
      <c r="EX70" s="157"/>
      <c r="EY70" s="157"/>
      <c r="EZ70" s="157"/>
      <c r="FA70" s="157"/>
      <c r="FB70" s="157"/>
      <c r="FC70" s="157"/>
      <c r="FD70" s="157"/>
      <c r="FE70" s="157"/>
      <c r="FF70" s="157"/>
      <c r="FG70" s="157"/>
      <c r="FH70" s="157"/>
      <c r="FI70" s="157"/>
      <c r="FJ70" s="157"/>
      <c r="FK70" s="157"/>
      <c r="FL70" s="157"/>
      <c r="FM70" s="157"/>
      <c r="FN70" s="157"/>
      <c r="FO70" s="157"/>
      <c r="FP70" s="157"/>
      <c r="FQ70" s="157"/>
      <c r="FR70" s="157"/>
      <c r="FS70" s="157"/>
      <c r="FT70" s="157"/>
      <c r="FU70" s="157"/>
      <c r="FV70" s="157"/>
      <c r="FW70" s="157"/>
      <c r="FX70" s="157"/>
      <c r="FY70" s="157"/>
      <c r="FZ70" s="157"/>
      <c r="GA70" s="157"/>
      <c r="GB70" s="157"/>
      <c r="GC70" s="157"/>
      <c r="GD70" s="157"/>
      <c r="GE70" s="157"/>
      <c r="GF70" s="157"/>
      <c r="GG70" s="157"/>
      <c r="GH70" s="157"/>
      <c r="GI70" s="157"/>
      <c r="GJ70" s="157"/>
      <c r="GK70" s="157"/>
      <c r="GL70" s="157"/>
      <c r="GM70" s="157"/>
      <c r="GN70" s="157"/>
      <c r="GO70" s="157"/>
      <c r="GP70" s="157"/>
      <c r="GQ70" s="157"/>
      <c r="GR70" s="157"/>
      <c r="GS70" s="157"/>
      <c r="GT70" s="157"/>
      <c r="GU70" s="157"/>
      <c r="GV70" s="157"/>
      <c r="GW70" s="157"/>
      <c r="GX70" s="157"/>
      <c r="GY70" s="157"/>
      <c r="GZ70" s="157"/>
      <c r="HA70" s="157"/>
      <c r="HB70" s="157"/>
      <c r="HC70" s="157"/>
      <c r="HD70" s="157"/>
      <c r="HE70" s="157"/>
      <c r="HF70" s="157"/>
      <c r="HG70" s="157"/>
      <c r="HH70" s="157"/>
      <c r="HI70" s="157"/>
      <c r="HJ70" s="157"/>
      <c r="HK70" s="157"/>
      <c r="HL70" s="157"/>
      <c r="HM70" s="157"/>
      <c r="HN70" s="157"/>
      <c r="HO70" s="157"/>
      <c r="HP70" s="157"/>
      <c r="HQ70" s="157"/>
      <c r="HR70" s="157"/>
      <c r="HS70" s="157"/>
      <c r="HT70" s="157"/>
      <c r="HU70" s="157"/>
      <c r="HV70" s="157"/>
      <c r="HW70" s="157"/>
      <c r="HX70" s="157"/>
      <c r="HY70" s="157"/>
      <c r="HZ70" s="157"/>
      <c r="IA70" s="157"/>
      <c r="IB70" s="157"/>
      <c r="IC70" s="157"/>
      <c r="ID70" s="157"/>
      <c r="IE70" s="157"/>
      <c r="IF70" s="157"/>
      <c r="IG70" s="157"/>
      <c r="IH70" s="157"/>
      <c r="II70" s="157"/>
      <c r="IJ70" s="157"/>
      <c r="IK70" s="157"/>
      <c r="IL70" s="157"/>
      <c r="IM70" s="157"/>
      <c r="IN70" s="157"/>
      <c r="IO70" s="157"/>
      <c r="IP70" s="157"/>
      <c r="IQ70" s="157"/>
      <c r="IR70" s="157"/>
      <c r="IS70" s="157"/>
      <c r="IT70" s="157"/>
      <c r="IU70" s="157"/>
      <c r="IV70" s="157"/>
      <c r="IW70" s="157"/>
    </row>
    <row r="71" customFormat="false" ht="13.5" hidden="true" customHeight="false" outlineLevel="0" collapsed="false">
      <c r="A71" s="168"/>
      <c r="B71" s="170" t="s">
        <v>97</v>
      </c>
      <c r="C71" s="164"/>
      <c r="D71" s="164"/>
      <c r="E71" s="164"/>
      <c r="F71" s="164"/>
      <c r="G71" s="164"/>
      <c r="H71" s="164"/>
      <c r="I71" s="164"/>
      <c r="L71" s="144"/>
      <c r="M71" s="165"/>
      <c r="N71" s="161" t="n">
        <v>0</v>
      </c>
      <c r="O71" s="165"/>
      <c r="P71" s="165"/>
      <c r="Q71" s="165"/>
      <c r="R71" s="161" t="n">
        <v>0</v>
      </c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4"/>
      <c r="AJ71" s="165"/>
      <c r="AK71" s="164"/>
      <c r="AL71" s="165"/>
      <c r="AM71" s="164"/>
      <c r="AN71" s="165"/>
      <c r="AO71" s="165"/>
      <c r="AQ71" s="165"/>
      <c r="AR71" s="165"/>
      <c r="AS71" s="165"/>
      <c r="AU71" s="165"/>
      <c r="AV71" s="165"/>
      <c r="AW71" s="165"/>
      <c r="AY71" s="80" t="n">
        <v>0</v>
      </c>
      <c r="AZ71" s="165"/>
      <c r="BA71" s="80"/>
      <c r="BB71" s="165"/>
      <c r="BC71" s="80" t="n">
        <v>0</v>
      </c>
      <c r="BE71" s="80" t="n">
        <v>0</v>
      </c>
      <c r="BG71" s="80" t="n">
        <v>0</v>
      </c>
      <c r="BH71" s="165"/>
      <c r="BI71" s="157"/>
      <c r="BJ71" s="157"/>
      <c r="BK71" s="157"/>
      <c r="BL71" s="157"/>
      <c r="BM71" s="157"/>
      <c r="BN71" s="157"/>
      <c r="BO71" s="157"/>
      <c r="BP71" s="157"/>
      <c r="BQ71" s="157"/>
      <c r="BR71" s="157"/>
      <c r="BS71" s="157"/>
      <c r="BT71" s="157"/>
      <c r="BU71" s="157"/>
      <c r="BV71" s="157"/>
      <c r="BW71" s="157"/>
      <c r="BX71" s="157"/>
      <c r="BY71" s="157"/>
      <c r="BZ71" s="157"/>
      <c r="CA71" s="157"/>
      <c r="CB71" s="157"/>
      <c r="CC71" s="157"/>
      <c r="CD71" s="157"/>
      <c r="CE71" s="157"/>
      <c r="CF71" s="157"/>
      <c r="CG71" s="157"/>
      <c r="CH71" s="157"/>
      <c r="CI71" s="157"/>
      <c r="CJ71" s="157"/>
      <c r="CK71" s="157"/>
      <c r="CL71" s="157"/>
      <c r="CM71" s="157"/>
      <c r="CN71" s="157"/>
      <c r="CO71" s="157"/>
      <c r="CP71" s="157"/>
      <c r="CQ71" s="157"/>
      <c r="CR71" s="157"/>
      <c r="CS71" s="157"/>
      <c r="CT71" s="157"/>
      <c r="CU71" s="157"/>
      <c r="CV71" s="157"/>
      <c r="CW71" s="157"/>
      <c r="CX71" s="157"/>
      <c r="CY71" s="157"/>
      <c r="CZ71" s="157"/>
      <c r="DA71" s="157"/>
      <c r="DB71" s="157"/>
      <c r="DC71" s="157"/>
      <c r="DD71" s="157"/>
      <c r="DE71" s="157"/>
      <c r="DF71" s="157"/>
      <c r="DG71" s="157"/>
      <c r="DH71" s="157"/>
      <c r="DI71" s="157"/>
      <c r="DJ71" s="157"/>
      <c r="DK71" s="157"/>
      <c r="DL71" s="157"/>
      <c r="DM71" s="157"/>
      <c r="DN71" s="157"/>
      <c r="DO71" s="157"/>
      <c r="DP71" s="157"/>
      <c r="DQ71" s="157"/>
      <c r="DR71" s="157"/>
      <c r="DS71" s="157"/>
      <c r="DT71" s="157"/>
      <c r="DU71" s="157"/>
      <c r="DV71" s="157"/>
      <c r="DW71" s="157"/>
      <c r="DX71" s="157"/>
      <c r="DY71" s="157"/>
      <c r="DZ71" s="157"/>
      <c r="EA71" s="157"/>
      <c r="EB71" s="157"/>
      <c r="EC71" s="157"/>
      <c r="ED71" s="157"/>
      <c r="EE71" s="157"/>
      <c r="EF71" s="157"/>
      <c r="EG71" s="157"/>
      <c r="EH71" s="157"/>
      <c r="EI71" s="157"/>
      <c r="EJ71" s="157"/>
      <c r="EK71" s="157"/>
      <c r="EL71" s="157"/>
      <c r="EM71" s="157"/>
      <c r="EN71" s="157"/>
      <c r="EO71" s="157"/>
      <c r="EP71" s="157"/>
      <c r="EQ71" s="157"/>
      <c r="ER71" s="157"/>
      <c r="ES71" s="157"/>
      <c r="ET71" s="157"/>
      <c r="EU71" s="157"/>
      <c r="EV71" s="157"/>
      <c r="EW71" s="157"/>
      <c r="EX71" s="157"/>
      <c r="EY71" s="157"/>
      <c r="EZ71" s="157"/>
      <c r="FA71" s="157"/>
      <c r="FB71" s="157"/>
      <c r="FC71" s="157"/>
      <c r="FD71" s="157"/>
      <c r="FE71" s="157"/>
      <c r="FF71" s="157"/>
      <c r="FG71" s="157"/>
      <c r="FH71" s="157"/>
      <c r="FI71" s="157"/>
      <c r="FJ71" s="157"/>
      <c r="FK71" s="157"/>
      <c r="FL71" s="157"/>
      <c r="FM71" s="157"/>
      <c r="FN71" s="157"/>
      <c r="FO71" s="157"/>
      <c r="FP71" s="157"/>
      <c r="FQ71" s="157"/>
      <c r="FR71" s="157"/>
      <c r="FS71" s="157"/>
      <c r="FT71" s="157"/>
      <c r="FU71" s="157"/>
      <c r="FV71" s="157"/>
      <c r="FW71" s="157"/>
      <c r="FX71" s="157"/>
      <c r="FY71" s="157"/>
      <c r="FZ71" s="157"/>
      <c r="GA71" s="157"/>
      <c r="GB71" s="157"/>
      <c r="GC71" s="157"/>
      <c r="GD71" s="157"/>
      <c r="GE71" s="157"/>
      <c r="GF71" s="157"/>
      <c r="GG71" s="157"/>
      <c r="GH71" s="157"/>
      <c r="GI71" s="157"/>
      <c r="GJ71" s="157"/>
      <c r="GK71" s="157"/>
      <c r="GL71" s="157"/>
      <c r="GM71" s="157"/>
      <c r="GN71" s="157"/>
      <c r="GO71" s="157"/>
      <c r="GP71" s="157"/>
      <c r="GQ71" s="157"/>
      <c r="GR71" s="157"/>
      <c r="GS71" s="157"/>
      <c r="GT71" s="157"/>
      <c r="GU71" s="157"/>
      <c r="GV71" s="157"/>
      <c r="GW71" s="157"/>
      <c r="GX71" s="157"/>
      <c r="GY71" s="157"/>
      <c r="GZ71" s="157"/>
      <c r="HA71" s="157"/>
      <c r="HB71" s="157"/>
      <c r="HC71" s="157"/>
      <c r="HD71" s="157"/>
      <c r="HE71" s="157"/>
      <c r="HF71" s="157"/>
      <c r="HG71" s="157"/>
      <c r="HH71" s="157"/>
      <c r="HI71" s="157"/>
      <c r="HJ71" s="157"/>
      <c r="HK71" s="157"/>
      <c r="HL71" s="157"/>
      <c r="HM71" s="157"/>
      <c r="HN71" s="157"/>
      <c r="HO71" s="157"/>
      <c r="HP71" s="157"/>
      <c r="HQ71" s="157"/>
      <c r="HR71" s="157"/>
      <c r="HS71" s="157"/>
      <c r="HT71" s="157"/>
      <c r="HU71" s="157"/>
      <c r="HV71" s="157"/>
      <c r="HW71" s="157"/>
      <c r="HX71" s="157"/>
      <c r="HY71" s="157"/>
      <c r="HZ71" s="157"/>
      <c r="IA71" s="157"/>
      <c r="IB71" s="157"/>
      <c r="IC71" s="157"/>
      <c r="ID71" s="157"/>
      <c r="IE71" s="157"/>
      <c r="IF71" s="157"/>
      <c r="IG71" s="157"/>
      <c r="IH71" s="157"/>
      <c r="II71" s="157"/>
      <c r="IJ71" s="157"/>
      <c r="IK71" s="157"/>
      <c r="IL71" s="157"/>
      <c r="IM71" s="157"/>
      <c r="IN71" s="157"/>
      <c r="IO71" s="157"/>
      <c r="IP71" s="157"/>
      <c r="IQ71" s="157"/>
      <c r="IR71" s="157"/>
      <c r="IS71" s="157"/>
      <c r="IT71" s="157"/>
      <c r="IU71" s="157"/>
      <c r="IV71" s="157"/>
      <c r="IW71" s="157"/>
    </row>
    <row r="72" customFormat="false" ht="13.5" hidden="true" customHeight="false" outlineLevel="0" collapsed="false">
      <c r="A72" s="168"/>
      <c r="B72" s="170" t="s">
        <v>98</v>
      </c>
      <c r="C72" s="164"/>
      <c r="D72" s="164"/>
      <c r="E72" s="164"/>
      <c r="F72" s="164"/>
      <c r="G72" s="164"/>
      <c r="H72" s="164"/>
      <c r="I72" s="164"/>
      <c r="L72" s="144"/>
      <c r="M72" s="165"/>
      <c r="N72" s="161" t="n">
        <v>0</v>
      </c>
      <c r="O72" s="165"/>
      <c r="P72" s="165"/>
      <c r="Q72" s="165"/>
      <c r="R72" s="161" t="n">
        <v>0</v>
      </c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4"/>
      <c r="AJ72" s="165"/>
      <c r="AK72" s="164"/>
      <c r="AL72" s="165"/>
      <c r="AM72" s="164"/>
      <c r="AN72" s="165"/>
      <c r="AO72" s="165"/>
      <c r="AQ72" s="165"/>
      <c r="AR72" s="165"/>
      <c r="AS72" s="165"/>
      <c r="AU72" s="165"/>
      <c r="AV72" s="165"/>
      <c r="AW72" s="165"/>
      <c r="AY72" s="80" t="n">
        <v>0</v>
      </c>
      <c r="AZ72" s="165"/>
      <c r="BA72" s="80"/>
      <c r="BB72" s="165"/>
      <c r="BC72" s="80" t="n">
        <v>0</v>
      </c>
      <c r="BE72" s="80" t="n">
        <v>0</v>
      </c>
      <c r="BG72" s="80" t="n">
        <v>0</v>
      </c>
      <c r="BH72" s="165"/>
      <c r="BI72" s="157"/>
      <c r="BJ72" s="157"/>
      <c r="BK72" s="157"/>
      <c r="BL72" s="157"/>
      <c r="BM72" s="157"/>
      <c r="BN72" s="157"/>
      <c r="BO72" s="157"/>
      <c r="BP72" s="157"/>
      <c r="BQ72" s="157"/>
      <c r="BR72" s="157"/>
      <c r="BS72" s="157"/>
      <c r="BT72" s="157"/>
      <c r="BU72" s="157"/>
      <c r="BV72" s="157"/>
      <c r="BW72" s="157"/>
      <c r="BX72" s="157"/>
      <c r="BY72" s="157"/>
      <c r="BZ72" s="157"/>
      <c r="CA72" s="157"/>
      <c r="CB72" s="157"/>
      <c r="CC72" s="157"/>
      <c r="CD72" s="157"/>
      <c r="CE72" s="157"/>
      <c r="CF72" s="157"/>
      <c r="CG72" s="157"/>
      <c r="CH72" s="157"/>
      <c r="CI72" s="157"/>
      <c r="CJ72" s="157"/>
      <c r="CK72" s="157"/>
      <c r="CL72" s="157"/>
      <c r="CM72" s="157"/>
      <c r="CN72" s="157"/>
      <c r="CO72" s="157"/>
      <c r="CP72" s="157"/>
      <c r="CQ72" s="157"/>
      <c r="CR72" s="157"/>
      <c r="CS72" s="157"/>
      <c r="CT72" s="157"/>
      <c r="CU72" s="157"/>
      <c r="CV72" s="157"/>
      <c r="CW72" s="157"/>
      <c r="CX72" s="157"/>
      <c r="CY72" s="157"/>
      <c r="CZ72" s="157"/>
      <c r="DA72" s="157"/>
      <c r="DB72" s="157"/>
      <c r="DC72" s="157"/>
      <c r="DD72" s="157"/>
      <c r="DE72" s="157"/>
      <c r="DF72" s="157"/>
      <c r="DG72" s="157"/>
      <c r="DH72" s="157"/>
      <c r="DI72" s="157"/>
      <c r="DJ72" s="157"/>
      <c r="DK72" s="157"/>
      <c r="DL72" s="157"/>
      <c r="DM72" s="157"/>
      <c r="DN72" s="157"/>
      <c r="DO72" s="157"/>
      <c r="DP72" s="157"/>
      <c r="DQ72" s="157"/>
      <c r="DR72" s="157"/>
      <c r="DS72" s="157"/>
      <c r="DT72" s="157"/>
      <c r="DU72" s="157"/>
      <c r="DV72" s="157"/>
      <c r="DW72" s="157"/>
      <c r="DX72" s="157"/>
      <c r="DY72" s="157"/>
      <c r="DZ72" s="157"/>
      <c r="EA72" s="157"/>
      <c r="EB72" s="157"/>
      <c r="EC72" s="157"/>
      <c r="ED72" s="157"/>
      <c r="EE72" s="157"/>
      <c r="EF72" s="157"/>
      <c r="EG72" s="157"/>
      <c r="EH72" s="157"/>
      <c r="EI72" s="157"/>
      <c r="EJ72" s="157"/>
      <c r="EK72" s="157"/>
      <c r="EL72" s="157"/>
      <c r="EM72" s="157"/>
      <c r="EN72" s="157"/>
      <c r="EO72" s="157"/>
      <c r="EP72" s="157"/>
      <c r="EQ72" s="157"/>
      <c r="ER72" s="157"/>
      <c r="ES72" s="157"/>
      <c r="ET72" s="157"/>
      <c r="EU72" s="157"/>
      <c r="EV72" s="157"/>
      <c r="EW72" s="157"/>
      <c r="EX72" s="157"/>
      <c r="EY72" s="157"/>
      <c r="EZ72" s="157"/>
      <c r="FA72" s="157"/>
      <c r="FB72" s="157"/>
      <c r="FC72" s="157"/>
      <c r="FD72" s="157"/>
      <c r="FE72" s="157"/>
      <c r="FF72" s="157"/>
      <c r="FG72" s="157"/>
      <c r="FH72" s="157"/>
      <c r="FI72" s="157"/>
      <c r="FJ72" s="157"/>
      <c r="FK72" s="157"/>
      <c r="FL72" s="157"/>
      <c r="FM72" s="157"/>
      <c r="FN72" s="157"/>
      <c r="FO72" s="157"/>
      <c r="FP72" s="157"/>
      <c r="FQ72" s="157"/>
      <c r="FR72" s="157"/>
      <c r="FS72" s="157"/>
      <c r="FT72" s="157"/>
      <c r="FU72" s="157"/>
      <c r="FV72" s="157"/>
      <c r="FW72" s="157"/>
      <c r="FX72" s="157"/>
      <c r="FY72" s="157"/>
      <c r="FZ72" s="157"/>
      <c r="GA72" s="157"/>
      <c r="GB72" s="157"/>
      <c r="GC72" s="157"/>
      <c r="GD72" s="157"/>
      <c r="GE72" s="157"/>
      <c r="GF72" s="157"/>
      <c r="GG72" s="157"/>
      <c r="GH72" s="157"/>
      <c r="GI72" s="157"/>
      <c r="GJ72" s="157"/>
      <c r="GK72" s="157"/>
      <c r="GL72" s="157"/>
      <c r="GM72" s="157"/>
      <c r="GN72" s="157"/>
      <c r="GO72" s="157"/>
      <c r="GP72" s="157"/>
      <c r="GQ72" s="157"/>
      <c r="GR72" s="157"/>
      <c r="GS72" s="157"/>
      <c r="GT72" s="157"/>
      <c r="GU72" s="157"/>
      <c r="GV72" s="157"/>
      <c r="GW72" s="157"/>
      <c r="GX72" s="157"/>
      <c r="GY72" s="157"/>
      <c r="GZ72" s="157"/>
      <c r="HA72" s="157"/>
      <c r="HB72" s="157"/>
      <c r="HC72" s="157"/>
      <c r="HD72" s="157"/>
      <c r="HE72" s="157"/>
      <c r="HF72" s="157"/>
      <c r="HG72" s="157"/>
      <c r="HH72" s="157"/>
      <c r="HI72" s="157"/>
      <c r="HJ72" s="157"/>
      <c r="HK72" s="157"/>
      <c r="HL72" s="157"/>
      <c r="HM72" s="157"/>
      <c r="HN72" s="157"/>
      <c r="HO72" s="157"/>
      <c r="HP72" s="157"/>
      <c r="HQ72" s="157"/>
      <c r="HR72" s="157"/>
      <c r="HS72" s="157"/>
      <c r="HT72" s="157"/>
      <c r="HU72" s="157"/>
      <c r="HV72" s="157"/>
      <c r="HW72" s="157"/>
      <c r="HX72" s="157"/>
      <c r="HY72" s="157"/>
      <c r="HZ72" s="157"/>
      <c r="IA72" s="157"/>
      <c r="IB72" s="157"/>
      <c r="IC72" s="157"/>
      <c r="ID72" s="157"/>
      <c r="IE72" s="157"/>
      <c r="IF72" s="157"/>
      <c r="IG72" s="157"/>
      <c r="IH72" s="157"/>
      <c r="II72" s="157"/>
      <c r="IJ72" s="157"/>
      <c r="IK72" s="157"/>
      <c r="IL72" s="157"/>
      <c r="IM72" s="157"/>
      <c r="IN72" s="157"/>
      <c r="IO72" s="157"/>
      <c r="IP72" s="157"/>
      <c r="IQ72" s="157"/>
      <c r="IR72" s="157"/>
      <c r="IS72" s="157"/>
      <c r="IT72" s="157"/>
      <c r="IU72" s="157"/>
      <c r="IV72" s="157"/>
      <c r="IW72" s="157"/>
    </row>
    <row r="73" customFormat="false" ht="13.5" hidden="true" customHeight="false" outlineLevel="0" collapsed="false">
      <c r="A73" s="168"/>
      <c r="B73" s="170" t="s">
        <v>99</v>
      </c>
      <c r="C73" s="164"/>
      <c r="D73" s="164"/>
      <c r="E73" s="164"/>
      <c r="F73" s="164"/>
      <c r="G73" s="164"/>
      <c r="H73" s="164"/>
      <c r="I73" s="164"/>
      <c r="L73" s="144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4"/>
      <c r="AJ73" s="165"/>
      <c r="AK73" s="164"/>
      <c r="AL73" s="165"/>
      <c r="AM73" s="164"/>
      <c r="AN73" s="165"/>
      <c r="AO73" s="165"/>
      <c r="AP73" s="165"/>
      <c r="AQ73" s="165"/>
      <c r="AR73" s="165"/>
      <c r="AS73" s="165"/>
      <c r="AU73" s="165"/>
      <c r="AV73" s="165"/>
      <c r="AW73" s="165"/>
      <c r="AY73" s="80" t="n">
        <v>0</v>
      </c>
      <c r="AZ73" s="165"/>
      <c r="BA73" s="80" t="n">
        <v>0</v>
      </c>
      <c r="BB73" s="165"/>
      <c r="BC73" s="80" t="n">
        <v>0</v>
      </c>
      <c r="BE73" s="80" t="n">
        <v>0</v>
      </c>
      <c r="BG73" s="80" t="n">
        <v>0</v>
      </c>
      <c r="BH73" s="165"/>
      <c r="BI73" s="157"/>
      <c r="BJ73" s="157"/>
      <c r="BK73" s="157"/>
      <c r="BL73" s="157"/>
      <c r="BM73" s="157"/>
      <c r="BN73" s="157"/>
      <c r="BO73" s="157"/>
      <c r="BP73" s="157"/>
      <c r="BQ73" s="157"/>
      <c r="BR73" s="157"/>
      <c r="BS73" s="157"/>
      <c r="BT73" s="157"/>
      <c r="BU73" s="157"/>
      <c r="BV73" s="157"/>
      <c r="BW73" s="157"/>
      <c r="BX73" s="157"/>
      <c r="BY73" s="157"/>
      <c r="BZ73" s="157"/>
      <c r="CA73" s="157"/>
      <c r="CB73" s="157"/>
      <c r="CC73" s="157"/>
      <c r="CD73" s="157"/>
      <c r="CE73" s="157"/>
      <c r="CF73" s="157"/>
      <c r="CG73" s="157"/>
      <c r="CH73" s="157"/>
      <c r="CI73" s="157"/>
      <c r="CJ73" s="157"/>
      <c r="CK73" s="157"/>
      <c r="CL73" s="157"/>
      <c r="CM73" s="157"/>
      <c r="CN73" s="157"/>
      <c r="CO73" s="157"/>
      <c r="CP73" s="157"/>
      <c r="CQ73" s="157"/>
      <c r="CR73" s="157"/>
      <c r="CS73" s="157"/>
      <c r="CT73" s="157"/>
      <c r="CU73" s="157"/>
      <c r="CV73" s="157"/>
      <c r="CW73" s="157"/>
      <c r="CX73" s="157"/>
      <c r="CY73" s="157"/>
      <c r="CZ73" s="157"/>
      <c r="DA73" s="157"/>
      <c r="DB73" s="157"/>
      <c r="DC73" s="157"/>
      <c r="DD73" s="157"/>
      <c r="DE73" s="157"/>
      <c r="DF73" s="157"/>
      <c r="DG73" s="157"/>
      <c r="DH73" s="157"/>
      <c r="DI73" s="157"/>
      <c r="DJ73" s="157"/>
      <c r="DK73" s="157"/>
      <c r="DL73" s="157"/>
      <c r="DM73" s="157"/>
      <c r="DN73" s="157"/>
      <c r="DO73" s="157"/>
      <c r="DP73" s="157"/>
      <c r="DQ73" s="157"/>
      <c r="DR73" s="157"/>
      <c r="DS73" s="157"/>
      <c r="DT73" s="157"/>
      <c r="DU73" s="157"/>
      <c r="DV73" s="157"/>
      <c r="DW73" s="157"/>
      <c r="DX73" s="157"/>
      <c r="DY73" s="157"/>
      <c r="DZ73" s="157"/>
      <c r="EA73" s="157"/>
      <c r="EB73" s="157"/>
      <c r="EC73" s="157"/>
      <c r="ED73" s="157"/>
      <c r="EE73" s="157"/>
      <c r="EF73" s="157"/>
      <c r="EG73" s="157"/>
      <c r="EH73" s="157"/>
      <c r="EI73" s="157"/>
      <c r="EJ73" s="157"/>
      <c r="EK73" s="157"/>
      <c r="EL73" s="157"/>
      <c r="EM73" s="157"/>
      <c r="EN73" s="157"/>
      <c r="EO73" s="157"/>
      <c r="EP73" s="157"/>
      <c r="EQ73" s="157"/>
      <c r="ER73" s="157"/>
      <c r="ES73" s="157"/>
      <c r="ET73" s="157"/>
      <c r="EU73" s="157"/>
      <c r="EV73" s="157"/>
      <c r="EW73" s="157"/>
      <c r="EX73" s="157"/>
      <c r="EY73" s="157"/>
      <c r="EZ73" s="157"/>
      <c r="FA73" s="157"/>
      <c r="FB73" s="157"/>
      <c r="FC73" s="157"/>
      <c r="FD73" s="157"/>
      <c r="FE73" s="157"/>
      <c r="FF73" s="157"/>
      <c r="FG73" s="157"/>
      <c r="FH73" s="157"/>
      <c r="FI73" s="157"/>
      <c r="FJ73" s="157"/>
      <c r="FK73" s="157"/>
      <c r="FL73" s="157"/>
      <c r="FM73" s="157"/>
      <c r="FN73" s="157"/>
      <c r="FO73" s="157"/>
      <c r="FP73" s="157"/>
      <c r="FQ73" s="157"/>
      <c r="FR73" s="157"/>
      <c r="FS73" s="157"/>
      <c r="FT73" s="157"/>
      <c r="FU73" s="157"/>
      <c r="FV73" s="157"/>
      <c r="FW73" s="157"/>
      <c r="FX73" s="157"/>
      <c r="FY73" s="157"/>
      <c r="FZ73" s="157"/>
      <c r="GA73" s="157"/>
      <c r="GB73" s="157"/>
      <c r="GC73" s="157"/>
      <c r="GD73" s="157"/>
      <c r="GE73" s="157"/>
      <c r="GF73" s="157"/>
      <c r="GG73" s="157"/>
      <c r="GH73" s="157"/>
      <c r="GI73" s="157"/>
      <c r="GJ73" s="157"/>
      <c r="GK73" s="157"/>
      <c r="GL73" s="157"/>
      <c r="GM73" s="157"/>
      <c r="GN73" s="157"/>
      <c r="GO73" s="157"/>
      <c r="GP73" s="157"/>
      <c r="GQ73" s="157"/>
      <c r="GR73" s="157"/>
      <c r="GS73" s="157"/>
      <c r="GT73" s="157"/>
      <c r="GU73" s="157"/>
      <c r="GV73" s="157"/>
      <c r="GW73" s="157"/>
      <c r="GX73" s="157"/>
      <c r="GY73" s="157"/>
      <c r="GZ73" s="157"/>
      <c r="HA73" s="157"/>
      <c r="HB73" s="157"/>
      <c r="HC73" s="157"/>
      <c r="HD73" s="157"/>
      <c r="HE73" s="157"/>
      <c r="HF73" s="157"/>
      <c r="HG73" s="157"/>
      <c r="HH73" s="157"/>
      <c r="HI73" s="157"/>
      <c r="HJ73" s="157"/>
      <c r="HK73" s="157"/>
      <c r="HL73" s="157"/>
      <c r="HM73" s="157"/>
      <c r="HN73" s="157"/>
      <c r="HO73" s="157"/>
      <c r="HP73" s="157"/>
      <c r="HQ73" s="157"/>
      <c r="HR73" s="157"/>
      <c r="HS73" s="157"/>
      <c r="HT73" s="157"/>
      <c r="HU73" s="157"/>
      <c r="HV73" s="157"/>
      <c r="HW73" s="157"/>
      <c r="HX73" s="157"/>
      <c r="HY73" s="157"/>
      <c r="HZ73" s="157"/>
      <c r="IA73" s="157"/>
      <c r="IB73" s="157"/>
      <c r="IC73" s="157"/>
      <c r="ID73" s="157"/>
      <c r="IE73" s="157"/>
      <c r="IF73" s="157"/>
      <c r="IG73" s="157"/>
      <c r="IH73" s="157"/>
      <c r="II73" s="157"/>
      <c r="IJ73" s="157"/>
      <c r="IK73" s="157"/>
      <c r="IL73" s="157"/>
      <c r="IM73" s="157"/>
      <c r="IN73" s="157"/>
      <c r="IO73" s="157"/>
      <c r="IP73" s="157"/>
      <c r="IQ73" s="157"/>
      <c r="IR73" s="157"/>
      <c r="IS73" s="157"/>
      <c r="IT73" s="157"/>
      <c r="IU73" s="157"/>
      <c r="IV73" s="157"/>
      <c r="IW73" s="157"/>
    </row>
    <row r="74" customFormat="false" ht="12.75" hidden="true" customHeight="false" outlineLevel="0" collapsed="false">
      <c r="A74" s="168"/>
      <c r="B74" s="171"/>
      <c r="C74" s="164"/>
      <c r="D74" s="164"/>
      <c r="E74" s="164"/>
      <c r="F74" s="164"/>
      <c r="G74" s="164"/>
      <c r="H74" s="164"/>
      <c r="I74" s="164"/>
      <c r="L74" s="144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4"/>
      <c r="AJ74" s="165"/>
      <c r="AK74" s="164"/>
      <c r="AL74" s="165"/>
      <c r="AM74" s="164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  <c r="BI74" s="157"/>
      <c r="BJ74" s="157"/>
      <c r="BK74" s="157"/>
      <c r="BL74" s="157"/>
      <c r="BM74" s="157"/>
      <c r="BN74" s="157"/>
      <c r="BO74" s="157"/>
      <c r="BP74" s="157"/>
      <c r="BQ74" s="157"/>
      <c r="BR74" s="157"/>
      <c r="BS74" s="157"/>
      <c r="BT74" s="157"/>
      <c r="BU74" s="157"/>
      <c r="BV74" s="157"/>
      <c r="BW74" s="157"/>
      <c r="BX74" s="157"/>
      <c r="BY74" s="157"/>
      <c r="BZ74" s="157"/>
      <c r="CA74" s="157"/>
      <c r="CB74" s="157"/>
      <c r="CC74" s="157"/>
      <c r="CD74" s="157"/>
      <c r="CE74" s="157"/>
      <c r="CF74" s="157"/>
      <c r="CG74" s="157"/>
      <c r="CH74" s="157"/>
      <c r="CI74" s="157"/>
      <c r="CJ74" s="157"/>
      <c r="CK74" s="157"/>
      <c r="CL74" s="157"/>
      <c r="CM74" s="157"/>
      <c r="CN74" s="157"/>
      <c r="CO74" s="157"/>
      <c r="CP74" s="157"/>
      <c r="CQ74" s="157"/>
      <c r="CR74" s="157"/>
      <c r="CS74" s="157"/>
      <c r="CT74" s="157"/>
      <c r="CU74" s="157"/>
      <c r="CV74" s="157"/>
      <c r="CW74" s="157"/>
      <c r="CX74" s="157"/>
      <c r="CY74" s="157"/>
      <c r="CZ74" s="157"/>
      <c r="DA74" s="157"/>
      <c r="DB74" s="157"/>
      <c r="DC74" s="157"/>
      <c r="DD74" s="157"/>
      <c r="DE74" s="157"/>
      <c r="DF74" s="157"/>
      <c r="DG74" s="157"/>
      <c r="DH74" s="157"/>
      <c r="DI74" s="157"/>
      <c r="DJ74" s="157"/>
      <c r="DK74" s="157"/>
      <c r="DL74" s="157"/>
      <c r="DM74" s="157"/>
      <c r="DN74" s="157"/>
      <c r="DO74" s="157"/>
      <c r="DP74" s="157"/>
      <c r="DQ74" s="157"/>
      <c r="DR74" s="157"/>
      <c r="DS74" s="157"/>
      <c r="DT74" s="157"/>
      <c r="DU74" s="157"/>
      <c r="DV74" s="157"/>
      <c r="DW74" s="157"/>
      <c r="DX74" s="157"/>
      <c r="DY74" s="157"/>
      <c r="DZ74" s="157"/>
      <c r="EA74" s="157"/>
      <c r="EB74" s="157"/>
      <c r="EC74" s="157"/>
      <c r="ED74" s="157"/>
      <c r="EE74" s="157"/>
      <c r="EF74" s="157"/>
      <c r="EG74" s="157"/>
      <c r="EH74" s="157"/>
      <c r="EI74" s="157"/>
      <c r="EJ74" s="157"/>
      <c r="EK74" s="157"/>
      <c r="EL74" s="157"/>
      <c r="EM74" s="157"/>
      <c r="EN74" s="157"/>
      <c r="EO74" s="157"/>
      <c r="EP74" s="157"/>
      <c r="EQ74" s="157"/>
      <c r="ER74" s="157"/>
      <c r="ES74" s="157"/>
      <c r="ET74" s="157"/>
      <c r="EU74" s="157"/>
      <c r="EV74" s="157"/>
      <c r="EW74" s="157"/>
      <c r="EX74" s="157"/>
      <c r="EY74" s="157"/>
      <c r="EZ74" s="157"/>
      <c r="FA74" s="157"/>
      <c r="FB74" s="157"/>
      <c r="FC74" s="157"/>
      <c r="FD74" s="157"/>
      <c r="FE74" s="157"/>
      <c r="FF74" s="157"/>
      <c r="FG74" s="157"/>
      <c r="FH74" s="157"/>
      <c r="FI74" s="157"/>
      <c r="FJ74" s="157"/>
      <c r="FK74" s="157"/>
      <c r="FL74" s="157"/>
      <c r="FM74" s="157"/>
      <c r="FN74" s="157"/>
      <c r="FO74" s="157"/>
      <c r="FP74" s="157"/>
      <c r="FQ74" s="157"/>
      <c r="FR74" s="157"/>
      <c r="FS74" s="157"/>
      <c r="FT74" s="157"/>
      <c r="FU74" s="157"/>
      <c r="FV74" s="157"/>
      <c r="FW74" s="157"/>
      <c r="FX74" s="157"/>
      <c r="FY74" s="157"/>
      <c r="FZ74" s="157"/>
      <c r="GA74" s="157"/>
      <c r="GB74" s="157"/>
      <c r="GC74" s="157"/>
      <c r="GD74" s="157"/>
      <c r="GE74" s="157"/>
      <c r="GF74" s="157"/>
      <c r="GG74" s="157"/>
      <c r="GH74" s="157"/>
      <c r="GI74" s="157"/>
      <c r="GJ74" s="157"/>
      <c r="GK74" s="157"/>
      <c r="GL74" s="157"/>
      <c r="GM74" s="157"/>
      <c r="GN74" s="157"/>
      <c r="GO74" s="157"/>
      <c r="GP74" s="157"/>
      <c r="GQ74" s="157"/>
      <c r="GR74" s="157"/>
      <c r="GS74" s="157"/>
      <c r="GT74" s="157"/>
      <c r="GU74" s="157"/>
      <c r="GV74" s="157"/>
      <c r="GW74" s="157"/>
      <c r="GX74" s="157"/>
      <c r="GY74" s="157"/>
      <c r="GZ74" s="157"/>
      <c r="HA74" s="157"/>
      <c r="HB74" s="157"/>
      <c r="HC74" s="157"/>
      <c r="HD74" s="157"/>
      <c r="HE74" s="157"/>
      <c r="HF74" s="157"/>
      <c r="HG74" s="157"/>
      <c r="HH74" s="157"/>
      <c r="HI74" s="157"/>
      <c r="HJ74" s="157"/>
      <c r="HK74" s="157"/>
      <c r="HL74" s="157"/>
      <c r="HM74" s="157"/>
      <c r="HN74" s="157"/>
      <c r="HO74" s="157"/>
      <c r="HP74" s="157"/>
      <c r="HQ74" s="157"/>
      <c r="HR74" s="157"/>
      <c r="HS74" s="157"/>
      <c r="HT74" s="157"/>
      <c r="HU74" s="157"/>
      <c r="HV74" s="157"/>
      <c r="HW74" s="157"/>
      <c r="HX74" s="157"/>
      <c r="HY74" s="157"/>
      <c r="HZ74" s="157"/>
      <c r="IA74" s="157"/>
      <c r="IB74" s="157"/>
      <c r="IC74" s="157"/>
      <c r="ID74" s="157"/>
      <c r="IE74" s="157"/>
      <c r="IF74" s="157"/>
      <c r="IG74" s="157"/>
      <c r="IH74" s="157"/>
      <c r="II74" s="157"/>
      <c r="IJ74" s="157"/>
      <c r="IK74" s="157"/>
      <c r="IL74" s="157"/>
      <c r="IM74" s="157"/>
      <c r="IN74" s="157"/>
      <c r="IO74" s="157"/>
      <c r="IP74" s="157"/>
      <c r="IQ74" s="157"/>
      <c r="IR74" s="157"/>
      <c r="IS74" s="157"/>
      <c r="IT74" s="157"/>
      <c r="IU74" s="157"/>
      <c r="IV74" s="157"/>
      <c r="IW74" s="157"/>
    </row>
    <row r="75" customFormat="false" ht="12.75" hidden="true" customHeight="false" outlineLevel="0" collapsed="false">
      <c r="A75" s="168"/>
      <c r="B75" s="163" t="s">
        <v>100</v>
      </c>
      <c r="C75" s="164"/>
      <c r="D75" s="164"/>
      <c r="E75" s="164"/>
      <c r="F75" s="164"/>
      <c r="G75" s="164"/>
      <c r="H75" s="164"/>
      <c r="I75" s="164"/>
      <c r="L75" s="144"/>
      <c r="M75" s="165"/>
      <c r="N75" s="165" t="n">
        <v>0</v>
      </c>
      <c r="O75" s="165"/>
      <c r="P75" s="165"/>
      <c r="Q75" s="165"/>
      <c r="R75" s="165" t="n">
        <v>0</v>
      </c>
      <c r="S75" s="165" t="n">
        <v>0</v>
      </c>
      <c r="T75" s="165" t="n">
        <v>0</v>
      </c>
      <c r="U75" s="165"/>
      <c r="V75" s="165" t="n">
        <v>0</v>
      </c>
      <c r="W75" s="165" t="n">
        <v>0</v>
      </c>
      <c r="X75" s="165" t="n">
        <v>0</v>
      </c>
      <c r="Y75" s="165" t="n">
        <v>0</v>
      </c>
      <c r="Z75" s="165" t="n">
        <v>0</v>
      </c>
      <c r="AA75" s="165" t="n">
        <v>0</v>
      </c>
      <c r="AB75" s="165" t="n">
        <v>0</v>
      </c>
      <c r="AC75" s="165" t="n">
        <v>0</v>
      </c>
      <c r="AD75" s="165" t="n">
        <v>0</v>
      </c>
      <c r="AE75" s="165" t="n">
        <v>0</v>
      </c>
      <c r="AF75" s="165" t="n">
        <v>0</v>
      </c>
      <c r="AG75" s="165" t="n">
        <v>0</v>
      </c>
      <c r="AH75" s="165" t="n">
        <v>0</v>
      </c>
      <c r="AI75" s="165" t="n">
        <v>0</v>
      </c>
      <c r="AJ75" s="165" t="n">
        <v>0</v>
      </c>
      <c r="AK75" s="165" t="n">
        <v>0</v>
      </c>
      <c r="AL75" s="165" t="n">
        <v>0</v>
      </c>
      <c r="AM75" s="165" t="n">
        <v>0</v>
      </c>
      <c r="AN75" s="165" t="n">
        <v>0</v>
      </c>
      <c r="AO75" s="165" t="n">
        <v>0</v>
      </c>
      <c r="AP75" s="165" t="n">
        <v>0</v>
      </c>
      <c r="AQ75" s="165" t="n">
        <v>0</v>
      </c>
      <c r="AR75" s="165" t="n">
        <v>0</v>
      </c>
      <c r="AS75" s="165" t="n">
        <v>0</v>
      </c>
      <c r="AT75" s="165" t="n">
        <v>0</v>
      </c>
      <c r="AU75" s="165" t="n">
        <v>0</v>
      </c>
      <c r="AV75" s="165" t="n">
        <v>0</v>
      </c>
      <c r="AW75" s="165" t="n">
        <v>0</v>
      </c>
      <c r="AX75" s="165" t="n">
        <v>0</v>
      </c>
      <c r="AY75" s="165" t="n">
        <v>0</v>
      </c>
      <c r="AZ75" s="165" t="n">
        <v>0</v>
      </c>
      <c r="BA75" s="165" t="n">
        <v>0</v>
      </c>
      <c r="BB75" s="165" t="n">
        <v>0</v>
      </c>
      <c r="BC75" s="165" t="n">
        <v>0</v>
      </c>
      <c r="BD75" s="165" t="n">
        <v>0</v>
      </c>
      <c r="BE75" s="165" t="n">
        <v>0</v>
      </c>
      <c r="BF75" s="165" t="n">
        <v>0</v>
      </c>
      <c r="BG75" s="165" t="n">
        <v>0</v>
      </c>
      <c r="BH75" s="165" t="n">
        <v>0</v>
      </c>
      <c r="BI75" s="157"/>
      <c r="BJ75" s="157"/>
      <c r="BK75" s="157"/>
      <c r="BL75" s="157"/>
      <c r="BM75" s="157"/>
      <c r="BN75" s="157"/>
      <c r="BO75" s="157"/>
      <c r="BP75" s="157"/>
      <c r="BQ75" s="157"/>
      <c r="BR75" s="157"/>
      <c r="BS75" s="157"/>
      <c r="BT75" s="157"/>
      <c r="BU75" s="157"/>
      <c r="BV75" s="157"/>
      <c r="BW75" s="157"/>
      <c r="BX75" s="157"/>
      <c r="BY75" s="157"/>
      <c r="BZ75" s="157"/>
      <c r="CA75" s="157"/>
      <c r="CB75" s="157"/>
      <c r="CC75" s="157"/>
      <c r="CD75" s="157"/>
      <c r="CE75" s="157"/>
      <c r="CF75" s="157"/>
      <c r="CG75" s="157"/>
      <c r="CH75" s="157"/>
      <c r="CI75" s="157"/>
      <c r="CJ75" s="157"/>
      <c r="CK75" s="157"/>
      <c r="CL75" s="157"/>
      <c r="CM75" s="157"/>
      <c r="CN75" s="157"/>
      <c r="CO75" s="157"/>
      <c r="CP75" s="157"/>
      <c r="CQ75" s="157"/>
      <c r="CR75" s="157"/>
      <c r="CS75" s="157"/>
      <c r="CT75" s="157"/>
      <c r="CU75" s="157"/>
      <c r="CV75" s="157"/>
      <c r="CW75" s="157"/>
      <c r="CX75" s="157"/>
      <c r="CY75" s="157"/>
      <c r="CZ75" s="157"/>
      <c r="DA75" s="157"/>
      <c r="DB75" s="157"/>
      <c r="DC75" s="157"/>
      <c r="DD75" s="157"/>
      <c r="DE75" s="157"/>
      <c r="DF75" s="157"/>
      <c r="DG75" s="157"/>
      <c r="DH75" s="157"/>
      <c r="DI75" s="157"/>
      <c r="DJ75" s="157"/>
      <c r="DK75" s="157"/>
      <c r="DL75" s="157"/>
      <c r="DM75" s="157"/>
      <c r="DN75" s="157"/>
      <c r="DO75" s="157"/>
      <c r="DP75" s="157"/>
      <c r="DQ75" s="157"/>
      <c r="DR75" s="157"/>
      <c r="DS75" s="157"/>
      <c r="DT75" s="157"/>
      <c r="DU75" s="157"/>
      <c r="DV75" s="157"/>
      <c r="DW75" s="157"/>
      <c r="DX75" s="157"/>
      <c r="DY75" s="157"/>
      <c r="DZ75" s="157"/>
      <c r="EA75" s="157"/>
      <c r="EB75" s="157"/>
      <c r="EC75" s="157"/>
      <c r="ED75" s="157"/>
      <c r="EE75" s="157"/>
      <c r="EF75" s="157"/>
      <c r="EG75" s="157"/>
      <c r="EH75" s="157"/>
      <c r="EI75" s="157"/>
      <c r="EJ75" s="157"/>
      <c r="EK75" s="157"/>
      <c r="EL75" s="157"/>
      <c r="EM75" s="157"/>
      <c r="EN75" s="157"/>
      <c r="EO75" s="157"/>
      <c r="EP75" s="157"/>
      <c r="EQ75" s="157"/>
      <c r="ER75" s="157"/>
      <c r="ES75" s="157"/>
      <c r="ET75" s="157"/>
      <c r="EU75" s="157"/>
      <c r="EV75" s="157"/>
      <c r="EW75" s="157"/>
      <c r="EX75" s="157"/>
      <c r="EY75" s="157"/>
      <c r="EZ75" s="157"/>
      <c r="FA75" s="157"/>
      <c r="FB75" s="157"/>
      <c r="FC75" s="157"/>
      <c r="FD75" s="157"/>
      <c r="FE75" s="157"/>
      <c r="FF75" s="157"/>
      <c r="FG75" s="157"/>
      <c r="FH75" s="157"/>
      <c r="FI75" s="157"/>
      <c r="FJ75" s="157"/>
      <c r="FK75" s="157"/>
      <c r="FL75" s="157"/>
      <c r="FM75" s="157"/>
      <c r="FN75" s="157"/>
      <c r="FO75" s="157"/>
      <c r="FP75" s="157"/>
      <c r="FQ75" s="157"/>
      <c r="FR75" s="157"/>
      <c r="FS75" s="157"/>
      <c r="FT75" s="157"/>
      <c r="FU75" s="157"/>
      <c r="FV75" s="157"/>
      <c r="FW75" s="157"/>
      <c r="FX75" s="157"/>
      <c r="FY75" s="157"/>
      <c r="FZ75" s="157"/>
      <c r="GA75" s="157"/>
      <c r="GB75" s="157"/>
      <c r="GC75" s="157"/>
      <c r="GD75" s="157"/>
      <c r="GE75" s="157"/>
      <c r="GF75" s="157"/>
      <c r="GG75" s="157"/>
      <c r="GH75" s="157"/>
      <c r="GI75" s="157"/>
      <c r="GJ75" s="157"/>
      <c r="GK75" s="157"/>
      <c r="GL75" s="157"/>
      <c r="GM75" s="157"/>
      <c r="GN75" s="157"/>
      <c r="GO75" s="157"/>
      <c r="GP75" s="157"/>
      <c r="GQ75" s="157"/>
      <c r="GR75" s="157"/>
      <c r="GS75" s="157"/>
      <c r="GT75" s="157"/>
      <c r="GU75" s="157"/>
      <c r="GV75" s="157"/>
      <c r="GW75" s="157"/>
      <c r="GX75" s="157"/>
      <c r="GY75" s="157"/>
      <c r="GZ75" s="157"/>
      <c r="HA75" s="157"/>
      <c r="HB75" s="157"/>
      <c r="HC75" s="157"/>
      <c r="HD75" s="157"/>
      <c r="HE75" s="157"/>
      <c r="HF75" s="157"/>
      <c r="HG75" s="157"/>
      <c r="HH75" s="157"/>
      <c r="HI75" s="157"/>
      <c r="HJ75" s="157"/>
      <c r="HK75" s="157"/>
      <c r="HL75" s="157"/>
      <c r="HM75" s="157"/>
      <c r="HN75" s="157"/>
      <c r="HO75" s="157"/>
      <c r="HP75" s="157"/>
      <c r="HQ75" s="157"/>
      <c r="HR75" s="157"/>
      <c r="HS75" s="157"/>
      <c r="HT75" s="157"/>
      <c r="HU75" s="157"/>
      <c r="HV75" s="157"/>
      <c r="HW75" s="157"/>
      <c r="HX75" s="157"/>
      <c r="HY75" s="157"/>
      <c r="HZ75" s="157"/>
      <c r="IA75" s="157"/>
      <c r="IB75" s="157"/>
      <c r="IC75" s="157"/>
      <c r="ID75" s="157"/>
      <c r="IE75" s="157"/>
      <c r="IF75" s="157"/>
      <c r="IG75" s="157"/>
      <c r="IH75" s="157"/>
      <c r="II75" s="157"/>
      <c r="IJ75" s="157"/>
      <c r="IK75" s="157"/>
      <c r="IL75" s="157"/>
      <c r="IM75" s="157"/>
      <c r="IN75" s="157"/>
      <c r="IO75" s="157"/>
      <c r="IP75" s="157"/>
      <c r="IQ75" s="157"/>
      <c r="IR75" s="157"/>
      <c r="IS75" s="157"/>
      <c r="IT75" s="157"/>
      <c r="IU75" s="157"/>
      <c r="IV75" s="157"/>
      <c r="IW75" s="157"/>
    </row>
    <row r="76" customFormat="false" ht="12.75" hidden="false" customHeight="false" outlineLevel="0" collapsed="false">
      <c r="A76" s="168"/>
      <c r="B76" s="163"/>
      <c r="C76" s="164"/>
      <c r="D76" s="164"/>
      <c r="E76" s="164"/>
      <c r="F76" s="164"/>
      <c r="G76" s="164"/>
      <c r="H76" s="164"/>
      <c r="I76" s="164"/>
      <c r="L76" s="144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4"/>
      <c r="AJ76" s="165"/>
      <c r="AK76" s="164"/>
      <c r="AL76" s="165"/>
      <c r="AM76" s="164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57"/>
      <c r="BJ76" s="157"/>
      <c r="BK76" s="157"/>
      <c r="BL76" s="157"/>
      <c r="BM76" s="157"/>
      <c r="BN76" s="157"/>
      <c r="BO76" s="157"/>
      <c r="BP76" s="157"/>
      <c r="BQ76" s="157"/>
      <c r="BR76" s="157"/>
      <c r="BS76" s="157"/>
      <c r="BT76" s="157"/>
      <c r="BU76" s="157"/>
      <c r="BV76" s="157"/>
      <c r="BW76" s="157"/>
      <c r="BX76" s="157"/>
      <c r="BY76" s="157"/>
      <c r="BZ76" s="157"/>
      <c r="CA76" s="157"/>
      <c r="CB76" s="157"/>
      <c r="CC76" s="157"/>
      <c r="CD76" s="157"/>
      <c r="CE76" s="157"/>
      <c r="CF76" s="157"/>
      <c r="CG76" s="157"/>
      <c r="CH76" s="157"/>
      <c r="CI76" s="157"/>
      <c r="CJ76" s="157"/>
      <c r="CK76" s="157"/>
      <c r="CL76" s="157"/>
      <c r="CM76" s="157"/>
      <c r="CN76" s="157"/>
      <c r="CO76" s="157"/>
      <c r="CP76" s="157"/>
      <c r="CQ76" s="157"/>
      <c r="CR76" s="157"/>
      <c r="CS76" s="157"/>
      <c r="CT76" s="157"/>
      <c r="CU76" s="157"/>
      <c r="CV76" s="157"/>
      <c r="CW76" s="157"/>
      <c r="CX76" s="157"/>
      <c r="CY76" s="157"/>
      <c r="CZ76" s="157"/>
      <c r="DA76" s="157"/>
      <c r="DB76" s="157"/>
      <c r="DC76" s="157"/>
      <c r="DD76" s="157"/>
      <c r="DE76" s="157"/>
      <c r="DF76" s="157"/>
      <c r="DG76" s="157"/>
      <c r="DH76" s="157"/>
      <c r="DI76" s="157"/>
      <c r="DJ76" s="157"/>
      <c r="DK76" s="157"/>
      <c r="DL76" s="157"/>
      <c r="DM76" s="157"/>
      <c r="DN76" s="157"/>
      <c r="DO76" s="157"/>
      <c r="DP76" s="157"/>
      <c r="DQ76" s="157"/>
      <c r="DR76" s="157"/>
      <c r="DS76" s="157"/>
      <c r="DT76" s="157"/>
      <c r="DU76" s="157"/>
      <c r="DV76" s="157"/>
      <c r="DW76" s="157"/>
      <c r="DX76" s="157"/>
      <c r="DY76" s="157"/>
      <c r="DZ76" s="157"/>
      <c r="EA76" s="157"/>
      <c r="EB76" s="157"/>
      <c r="EC76" s="157"/>
      <c r="ED76" s="157"/>
      <c r="EE76" s="157"/>
      <c r="EF76" s="157"/>
      <c r="EG76" s="157"/>
      <c r="EH76" s="157"/>
      <c r="EI76" s="157"/>
      <c r="EJ76" s="157"/>
      <c r="EK76" s="157"/>
      <c r="EL76" s="157"/>
      <c r="EM76" s="157"/>
      <c r="EN76" s="157"/>
      <c r="EO76" s="157"/>
      <c r="EP76" s="157"/>
      <c r="EQ76" s="157"/>
      <c r="ER76" s="157"/>
      <c r="ES76" s="157"/>
      <c r="ET76" s="157"/>
      <c r="EU76" s="157"/>
      <c r="EV76" s="157"/>
      <c r="EW76" s="157"/>
      <c r="EX76" s="157"/>
      <c r="EY76" s="157"/>
      <c r="EZ76" s="157"/>
      <c r="FA76" s="157"/>
      <c r="FB76" s="157"/>
      <c r="FC76" s="157"/>
      <c r="FD76" s="157"/>
      <c r="FE76" s="157"/>
      <c r="FF76" s="157"/>
      <c r="FG76" s="157"/>
      <c r="FH76" s="157"/>
      <c r="FI76" s="157"/>
      <c r="FJ76" s="157"/>
      <c r="FK76" s="157"/>
      <c r="FL76" s="157"/>
      <c r="FM76" s="157"/>
      <c r="FN76" s="157"/>
      <c r="FO76" s="157"/>
      <c r="FP76" s="157"/>
      <c r="FQ76" s="157"/>
      <c r="FR76" s="157"/>
      <c r="FS76" s="157"/>
      <c r="FT76" s="157"/>
      <c r="FU76" s="157"/>
      <c r="FV76" s="157"/>
      <c r="FW76" s="157"/>
      <c r="FX76" s="157"/>
      <c r="FY76" s="157"/>
      <c r="FZ76" s="157"/>
      <c r="GA76" s="157"/>
      <c r="GB76" s="157"/>
      <c r="GC76" s="157"/>
      <c r="GD76" s="157"/>
      <c r="GE76" s="157"/>
      <c r="GF76" s="157"/>
      <c r="GG76" s="157"/>
      <c r="GH76" s="157"/>
      <c r="GI76" s="157"/>
      <c r="GJ76" s="157"/>
      <c r="GK76" s="157"/>
      <c r="GL76" s="157"/>
      <c r="GM76" s="157"/>
      <c r="GN76" s="157"/>
      <c r="GO76" s="157"/>
      <c r="GP76" s="157"/>
      <c r="GQ76" s="157"/>
      <c r="GR76" s="157"/>
      <c r="GS76" s="157"/>
      <c r="GT76" s="157"/>
      <c r="GU76" s="157"/>
      <c r="GV76" s="157"/>
      <c r="GW76" s="157"/>
      <c r="GX76" s="157"/>
      <c r="GY76" s="157"/>
      <c r="GZ76" s="157"/>
      <c r="HA76" s="157"/>
      <c r="HB76" s="157"/>
      <c r="HC76" s="157"/>
      <c r="HD76" s="157"/>
      <c r="HE76" s="157"/>
      <c r="HF76" s="157"/>
      <c r="HG76" s="157"/>
      <c r="HH76" s="157"/>
      <c r="HI76" s="157"/>
      <c r="HJ76" s="157"/>
      <c r="HK76" s="157"/>
      <c r="HL76" s="157"/>
      <c r="HM76" s="157"/>
      <c r="HN76" s="157"/>
      <c r="HO76" s="157"/>
      <c r="HP76" s="157"/>
      <c r="HQ76" s="157"/>
      <c r="HR76" s="157"/>
      <c r="HS76" s="157"/>
      <c r="HT76" s="157"/>
      <c r="HU76" s="157"/>
      <c r="HV76" s="157"/>
      <c r="HW76" s="157"/>
      <c r="HX76" s="157"/>
      <c r="HY76" s="157"/>
      <c r="HZ76" s="157"/>
      <c r="IA76" s="157"/>
      <c r="IB76" s="157"/>
      <c r="IC76" s="157"/>
      <c r="ID76" s="157"/>
      <c r="IE76" s="157"/>
      <c r="IF76" s="157"/>
      <c r="IG76" s="157"/>
      <c r="IH76" s="157"/>
      <c r="II76" s="157"/>
      <c r="IJ76" s="157"/>
      <c r="IK76" s="157"/>
      <c r="IL76" s="157"/>
      <c r="IM76" s="157"/>
      <c r="IN76" s="157"/>
      <c r="IO76" s="157"/>
      <c r="IP76" s="157"/>
      <c r="IQ76" s="157"/>
      <c r="IR76" s="157"/>
      <c r="IS76" s="157"/>
      <c r="IT76" s="157"/>
      <c r="IU76" s="157"/>
      <c r="IV76" s="157"/>
      <c r="IW76" s="157"/>
    </row>
    <row r="77" customFormat="false" ht="12.75" hidden="false" customHeight="false" outlineLevel="0" collapsed="false">
      <c r="A77" s="168"/>
      <c r="B77" s="172" t="s">
        <v>101</v>
      </c>
      <c r="C77" s="164"/>
      <c r="D77" s="164"/>
      <c r="E77" s="164"/>
      <c r="F77" s="164"/>
      <c r="G77" s="164"/>
      <c r="H77" s="164"/>
      <c r="I77" s="164"/>
      <c r="L77" s="144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4"/>
      <c r="AJ77" s="165"/>
      <c r="AK77" s="164"/>
      <c r="AL77" s="165"/>
      <c r="AM77" s="164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57"/>
      <c r="BJ77" s="157"/>
      <c r="BK77" s="157"/>
      <c r="BL77" s="157"/>
      <c r="BM77" s="157"/>
      <c r="BN77" s="157"/>
      <c r="BO77" s="157"/>
      <c r="BP77" s="157"/>
      <c r="BQ77" s="157"/>
      <c r="BR77" s="157"/>
      <c r="BS77" s="157"/>
      <c r="BT77" s="157"/>
      <c r="BU77" s="157"/>
      <c r="BV77" s="157"/>
      <c r="BW77" s="157"/>
      <c r="BX77" s="157"/>
      <c r="BY77" s="157"/>
      <c r="BZ77" s="157"/>
      <c r="CA77" s="157"/>
      <c r="CB77" s="157"/>
      <c r="CC77" s="157"/>
      <c r="CD77" s="157"/>
      <c r="CE77" s="157"/>
      <c r="CF77" s="157"/>
      <c r="CG77" s="157"/>
      <c r="CH77" s="157"/>
      <c r="CI77" s="157"/>
      <c r="CJ77" s="157"/>
      <c r="CK77" s="157"/>
      <c r="CL77" s="157"/>
      <c r="CM77" s="157"/>
      <c r="CN77" s="157"/>
      <c r="CO77" s="157"/>
      <c r="CP77" s="157"/>
      <c r="CQ77" s="157"/>
      <c r="CR77" s="157"/>
      <c r="CS77" s="157"/>
      <c r="CT77" s="157"/>
      <c r="CU77" s="157"/>
      <c r="CV77" s="157"/>
      <c r="CW77" s="157"/>
      <c r="CX77" s="157"/>
      <c r="CY77" s="157"/>
      <c r="CZ77" s="157"/>
      <c r="DA77" s="157"/>
      <c r="DB77" s="157"/>
      <c r="DC77" s="157"/>
      <c r="DD77" s="157"/>
      <c r="DE77" s="157"/>
      <c r="DF77" s="157"/>
      <c r="DG77" s="157"/>
      <c r="DH77" s="157"/>
      <c r="DI77" s="157"/>
      <c r="DJ77" s="157"/>
      <c r="DK77" s="157"/>
      <c r="DL77" s="157"/>
      <c r="DM77" s="157"/>
      <c r="DN77" s="157"/>
      <c r="DO77" s="157"/>
      <c r="DP77" s="157"/>
      <c r="DQ77" s="157"/>
      <c r="DR77" s="157"/>
      <c r="DS77" s="157"/>
      <c r="DT77" s="157"/>
      <c r="DU77" s="157"/>
      <c r="DV77" s="157"/>
      <c r="DW77" s="157"/>
      <c r="DX77" s="157"/>
      <c r="DY77" s="157"/>
      <c r="DZ77" s="157"/>
      <c r="EA77" s="157"/>
      <c r="EB77" s="157"/>
      <c r="EC77" s="157"/>
      <c r="ED77" s="157"/>
      <c r="EE77" s="157"/>
      <c r="EF77" s="157"/>
      <c r="EG77" s="157"/>
      <c r="EH77" s="157"/>
      <c r="EI77" s="157"/>
      <c r="EJ77" s="157"/>
      <c r="EK77" s="157"/>
      <c r="EL77" s="157"/>
      <c r="EM77" s="157"/>
      <c r="EN77" s="157"/>
      <c r="EO77" s="157"/>
      <c r="EP77" s="157"/>
      <c r="EQ77" s="157"/>
      <c r="ER77" s="157"/>
      <c r="ES77" s="157"/>
      <c r="ET77" s="157"/>
      <c r="EU77" s="157"/>
      <c r="EV77" s="157"/>
      <c r="EW77" s="157"/>
      <c r="EX77" s="157"/>
      <c r="EY77" s="157"/>
      <c r="EZ77" s="157"/>
      <c r="FA77" s="157"/>
      <c r="FB77" s="157"/>
      <c r="FC77" s="157"/>
      <c r="FD77" s="157"/>
      <c r="FE77" s="157"/>
      <c r="FF77" s="157"/>
      <c r="FG77" s="157"/>
      <c r="FH77" s="157"/>
      <c r="FI77" s="157"/>
      <c r="FJ77" s="157"/>
      <c r="FK77" s="157"/>
      <c r="FL77" s="157"/>
      <c r="FM77" s="157"/>
      <c r="FN77" s="157"/>
      <c r="FO77" s="157"/>
      <c r="FP77" s="157"/>
      <c r="FQ77" s="157"/>
      <c r="FR77" s="157"/>
      <c r="FS77" s="157"/>
      <c r="FT77" s="157"/>
      <c r="FU77" s="157"/>
      <c r="FV77" s="157"/>
      <c r="FW77" s="157"/>
      <c r="FX77" s="157"/>
      <c r="FY77" s="157"/>
      <c r="FZ77" s="157"/>
      <c r="GA77" s="157"/>
      <c r="GB77" s="157"/>
      <c r="GC77" s="157"/>
      <c r="GD77" s="157"/>
      <c r="GE77" s="157"/>
      <c r="GF77" s="157"/>
      <c r="GG77" s="157"/>
      <c r="GH77" s="157"/>
      <c r="GI77" s="157"/>
      <c r="GJ77" s="157"/>
      <c r="GK77" s="157"/>
      <c r="GL77" s="157"/>
      <c r="GM77" s="157"/>
      <c r="GN77" s="157"/>
      <c r="GO77" s="157"/>
      <c r="GP77" s="157"/>
      <c r="GQ77" s="157"/>
      <c r="GR77" s="157"/>
      <c r="GS77" s="157"/>
      <c r="GT77" s="157"/>
      <c r="GU77" s="157"/>
      <c r="GV77" s="157"/>
      <c r="GW77" s="157"/>
      <c r="GX77" s="157"/>
      <c r="GY77" s="157"/>
      <c r="GZ77" s="157"/>
      <c r="HA77" s="157"/>
      <c r="HB77" s="157"/>
      <c r="HC77" s="157"/>
      <c r="HD77" s="157"/>
      <c r="HE77" s="157"/>
      <c r="HF77" s="157"/>
      <c r="HG77" s="157"/>
      <c r="HH77" s="157"/>
      <c r="HI77" s="157"/>
      <c r="HJ77" s="157"/>
      <c r="HK77" s="157"/>
      <c r="HL77" s="157"/>
      <c r="HM77" s="157"/>
      <c r="HN77" s="157"/>
      <c r="HO77" s="157"/>
      <c r="HP77" s="157"/>
      <c r="HQ77" s="157"/>
      <c r="HR77" s="157"/>
      <c r="HS77" s="157"/>
      <c r="HT77" s="157"/>
      <c r="HU77" s="157"/>
      <c r="HV77" s="157"/>
      <c r="HW77" s="157"/>
      <c r="HX77" s="157"/>
      <c r="HY77" s="157"/>
      <c r="HZ77" s="157"/>
      <c r="IA77" s="157"/>
      <c r="IB77" s="157"/>
      <c r="IC77" s="157"/>
      <c r="ID77" s="157"/>
      <c r="IE77" s="157"/>
      <c r="IF77" s="157"/>
      <c r="IG77" s="157"/>
      <c r="IH77" s="157"/>
      <c r="II77" s="157"/>
      <c r="IJ77" s="157"/>
      <c r="IK77" s="157"/>
      <c r="IL77" s="157"/>
      <c r="IM77" s="157"/>
      <c r="IN77" s="157"/>
      <c r="IO77" s="157"/>
      <c r="IP77" s="157"/>
      <c r="IQ77" s="157"/>
      <c r="IR77" s="157"/>
      <c r="IS77" s="157"/>
      <c r="IT77" s="157"/>
      <c r="IU77" s="157"/>
      <c r="IV77" s="157"/>
      <c r="IW77" s="157"/>
    </row>
    <row r="78" customFormat="false" ht="13.5" hidden="false" customHeight="false" outlineLevel="0" collapsed="false">
      <c r="A78" s="168"/>
      <c r="B78" s="173" t="s">
        <v>102</v>
      </c>
      <c r="C78" s="164"/>
      <c r="D78" s="164"/>
      <c r="E78" s="164"/>
      <c r="F78" s="164"/>
      <c r="G78" s="164"/>
      <c r="H78" s="164"/>
      <c r="I78" s="164"/>
      <c r="J78" s="77" t="s">
        <v>60</v>
      </c>
      <c r="L78" s="144" t="s">
        <v>37</v>
      </c>
      <c r="M78" s="165"/>
      <c r="N78" s="161" t="n">
        <v>3420000</v>
      </c>
      <c r="O78" s="165"/>
      <c r="P78" s="165"/>
      <c r="Q78" s="165"/>
      <c r="R78" s="80" t="n">
        <v>3420000</v>
      </c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4"/>
      <c r="AJ78" s="165"/>
      <c r="AK78" s="164"/>
      <c r="AL78" s="165"/>
      <c r="AM78" s="164"/>
      <c r="AN78" s="165"/>
      <c r="AO78" s="165"/>
      <c r="AP78" s="165"/>
      <c r="AQ78" s="165"/>
      <c r="AR78" s="165"/>
      <c r="AS78" s="165"/>
      <c r="AU78" s="165"/>
      <c r="AV78" s="165"/>
      <c r="AW78" s="165"/>
      <c r="AY78" s="80" t="n">
        <v>0</v>
      </c>
      <c r="AZ78" s="165"/>
      <c r="BA78" s="80"/>
      <c r="BB78" s="165"/>
      <c r="BC78" s="80" t="n">
        <v>3420000</v>
      </c>
      <c r="BE78" s="80" t="n">
        <v>3420000</v>
      </c>
      <c r="BG78" s="80" t="n">
        <v>0</v>
      </c>
      <c r="BH78" s="165"/>
      <c r="BI78" s="157"/>
      <c r="BJ78" s="157"/>
      <c r="BK78" s="157"/>
      <c r="BL78" s="157"/>
      <c r="BM78" s="157"/>
      <c r="BN78" s="157"/>
      <c r="BO78" s="157"/>
      <c r="BP78" s="157"/>
      <c r="BQ78" s="157"/>
      <c r="BR78" s="157"/>
      <c r="BS78" s="157"/>
      <c r="BT78" s="157"/>
      <c r="BU78" s="157"/>
      <c r="BV78" s="157"/>
      <c r="BW78" s="157"/>
      <c r="BX78" s="157"/>
      <c r="BY78" s="157"/>
      <c r="BZ78" s="157"/>
      <c r="CA78" s="157"/>
      <c r="CB78" s="157"/>
      <c r="CC78" s="157"/>
      <c r="CD78" s="157"/>
      <c r="CE78" s="157"/>
      <c r="CF78" s="157"/>
      <c r="CG78" s="157"/>
      <c r="CH78" s="157"/>
      <c r="CI78" s="157"/>
      <c r="CJ78" s="157"/>
      <c r="CK78" s="157"/>
      <c r="CL78" s="157"/>
      <c r="CM78" s="157"/>
      <c r="CN78" s="157"/>
      <c r="CO78" s="157"/>
      <c r="CP78" s="157"/>
      <c r="CQ78" s="157"/>
      <c r="CR78" s="157"/>
      <c r="CS78" s="157"/>
      <c r="CT78" s="157"/>
      <c r="CU78" s="157"/>
      <c r="CV78" s="157"/>
      <c r="CW78" s="157"/>
      <c r="CX78" s="157"/>
      <c r="CY78" s="157"/>
      <c r="CZ78" s="157"/>
      <c r="DA78" s="157"/>
      <c r="DB78" s="157"/>
      <c r="DC78" s="157"/>
      <c r="DD78" s="157"/>
      <c r="DE78" s="157"/>
      <c r="DF78" s="157"/>
      <c r="DG78" s="157"/>
      <c r="DH78" s="157"/>
      <c r="DI78" s="157"/>
      <c r="DJ78" s="157"/>
      <c r="DK78" s="157"/>
      <c r="DL78" s="157"/>
      <c r="DM78" s="157"/>
      <c r="DN78" s="157"/>
      <c r="DO78" s="157"/>
      <c r="DP78" s="157"/>
      <c r="DQ78" s="157"/>
      <c r="DR78" s="157"/>
      <c r="DS78" s="157"/>
      <c r="DT78" s="157"/>
      <c r="DU78" s="157"/>
      <c r="DV78" s="157"/>
      <c r="DW78" s="157"/>
      <c r="DX78" s="157"/>
      <c r="DY78" s="157"/>
      <c r="DZ78" s="157"/>
      <c r="EA78" s="157"/>
      <c r="EB78" s="157"/>
      <c r="EC78" s="157"/>
      <c r="ED78" s="157"/>
      <c r="EE78" s="157"/>
      <c r="EF78" s="157"/>
      <c r="EG78" s="157"/>
      <c r="EH78" s="157"/>
      <c r="EI78" s="157"/>
      <c r="EJ78" s="157"/>
      <c r="EK78" s="157"/>
      <c r="EL78" s="157"/>
      <c r="EM78" s="157"/>
      <c r="EN78" s="157"/>
      <c r="EO78" s="157"/>
      <c r="EP78" s="157"/>
      <c r="EQ78" s="157"/>
      <c r="ER78" s="157"/>
      <c r="ES78" s="157"/>
      <c r="ET78" s="157"/>
      <c r="EU78" s="157"/>
      <c r="EV78" s="157"/>
      <c r="EW78" s="157"/>
      <c r="EX78" s="157"/>
      <c r="EY78" s="157"/>
      <c r="EZ78" s="157"/>
      <c r="FA78" s="157"/>
      <c r="FB78" s="157"/>
      <c r="FC78" s="157"/>
      <c r="FD78" s="157"/>
      <c r="FE78" s="157"/>
      <c r="FF78" s="157"/>
      <c r="FG78" s="157"/>
      <c r="FH78" s="157"/>
      <c r="FI78" s="157"/>
      <c r="FJ78" s="157"/>
      <c r="FK78" s="157"/>
      <c r="FL78" s="157"/>
      <c r="FM78" s="157"/>
      <c r="FN78" s="157"/>
      <c r="FO78" s="157"/>
      <c r="FP78" s="157"/>
      <c r="FQ78" s="157"/>
      <c r="FR78" s="157"/>
      <c r="FS78" s="157"/>
      <c r="FT78" s="157"/>
      <c r="FU78" s="157"/>
      <c r="FV78" s="157"/>
      <c r="FW78" s="157"/>
      <c r="FX78" s="157"/>
      <c r="FY78" s="157"/>
      <c r="FZ78" s="157"/>
      <c r="GA78" s="157"/>
      <c r="GB78" s="157"/>
      <c r="GC78" s="157"/>
      <c r="GD78" s="157"/>
      <c r="GE78" s="157"/>
      <c r="GF78" s="157"/>
      <c r="GG78" s="157"/>
      <c r="GH78" s="157"/>
      <c r="GI78" s="157"/>
      <c r="GJ78" s="157"/>
      <c r="GK78" s="157"/>
      <c r="GL78" s="157"/>
      <c r="GM78" s="157"/>
      <c r="GN78" s="157"/>
      <c r="GO78" s="157"/>
      <c r="GP78" s="157"/>
      <c r="GQ78" s="157"/>
      <c r="GR78" s="157"/>
      <c r="GS78" s="157"/>
      <c r="GT78" s="157"/>
      <c r="GU78" s="157"/>
      <c r="GV78" s="157"/>
      <c r="GW78" s="157"/>
      <c r="GX78" s="157"/>
      <c r="GY78" s="157"/>
      <c r="GZ78" s="157"/>
      <c r="HA78" s="157"/>
      <c r="HB78" s="157"/>
      <c r="HC78" s="157"/>
      <c r="HD78" s="157"/>
      <c r="HE78" s="157"/>
      <c r="HF78" s="157"/>
      <c r="HG78" s="157"/>
      <c r="HH78" s="157"/>
      <c r="HI78" s="157"/>
      <c r="HJ78" s="157"/>
      <c r="HK78" s="157"/>
      <c r="HL78" s="157"/>
      <c r="HM78" s="157"/>
      <c r="HN78" s="157"/>
      <c r="HO78" s="157"/>
      <c r="HP78" s="157"/>
      <c r="HQ78" s="157"/>
      <c r="HR78" s="157"/>
      <c r="HS78" s="157"/>
      <c r="HT78" s="157"/>
      <c r="HU78" s="157"/>
      <c r="HV78" s="157"/>
      <c r="HW78" s="157"/>
      <c r="HX78" s="157"/>
      <c r="HY78" s="157"/>
      <c r="HZ78" s="157"/>
      <c r="IA78" s="157"/>
      <c r="IB78" s="157"/>
      <c r="IC78" s="157"/>
      <c r="ID78" s="157"/>
      <c r="IE78" s="157"/>
      <c r="IF78" s="157"/>
      <c r="IG78" s="157"/>
      <c r="IH78" s="157"/>
      <c r="II78" s="157"/>
      <c r="IJ78" s="157"/>
      <c r="IK78" s="157"/>
      <c r="IL78" s="157"/>
      <c r="IM78" s="157"/>
      <c r="IN78" s="157"/>
      <c r="IO78" s="157"/>
      <c r="IP78" s="157"/>
      <c r="IQ78" s="157"/>
      <c r="IR78" s="157"/>
      <c r="IS78" s="157"/>
      <c r="IT78" s="157"/>
      <c r="IU78" s="157"/>
      <c r="IV78" s="157"/>
      <c r="IW78" s="157"/>
    </row>
    <row r="79" customFormat="false" ht="13.5" hidden="false" customHeight="false" outlineLevel="0" collapsed="false">
      <c r="A79" s="168"/>
      <c r="B79" s="160"/>
      <c r="C79" s="164"/>
      <c r="D79" s="164"/>
      <c r="E79" s="164"/>
      <c r="F79" s="164"/>
      <c r="G79" s="164"/>
      <c r="H79" s="164"/>
      <c r="I79" s="164"/>
      <c r="L79" s="144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4"/>
      <c r="AJ79" s="165"/>
      <c r="AK79" s="164"/>
      <c r="AL79" s="165"/>
      <c r="AM79" s="164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  <c r="BI79" s="157"/>
      <c r="BJ79" s="157"/>
      <c r="BK79" s="157"/>
      <c r="BL79" s="157"/>
      <c r="BM79" s="157"/>
      <c r="BN79" s="157"/>
      <c r="BO79" s="157"/>
      <c r="BP79" s="157"/>
      <c r="BQ79" s="157"/>
      <c r="BR79" s="157"/>
      <c r="BS79" s="157"/>
      <c r="BT79" s="157"/>
      <c r="BU79" s="157"/>
      <c r="BV79" s="157"/>
      <c r="BW79" s="157"/>
      <c r="BX79" s="157"/>
      <c r="BY79" s="157"/>
      <c r="BZ79" s="157"/>
      <c r="CA79" s="157"/>
      <c r="CB79" s="157"/>
      <c r="CC79" s="157"/>
      <c r="CD79" s="157"/>
      <c r="CE79" s="157"/>
      <c r="CF79" s="157"/>
      <c r="CG79" s="157"/>
      <c r="CH79" s="157"/>
      <c r="CI79" s="157"/>
      <c r="CJ79" s="157"/>
      <c r="CK79" s="157"/>
      <c r="CL79" s="157"/>
      <c r="CM79" s="157"/>
      <c r="CN79" s="157"/>
      <c r="CO79" s="157"/>
      <c r="CP79" s="157"/>
      <c r="CQ79" s="157"/>
      <c r="CR79" s="157"/>
      <c r="CS79" s="157"/>
      <c r="CT79" s="157"/>
      <c r="CU79" s="157"/>
      <c r="CV79" s="157"/>
      <c r="CW79" s="157"/>
      <c r="CX79" s="157"/>
      <c r="CY79" s="157"/>
      <c r="CZ79" s="157"/>
      <c r="DA79" s="157"/>
      <c r="DB79" s="157"/>
      <c r="DC79" s="157"/>
      <c r="DD79" s="157"/>
      <c r="DE79" s="157"/>
      <c r="DF79" s="157"/>
      <c r="DG79" s="157"/>
      <c r="DH79" s="157"/>
      <c r="DI79" s="157"/>
      <c r="DJ79" s="157"/>
      <c r="DK79" s="157"/>
      <c r="DL79" s="157"/>
      <c r="DM79" s="157"/>
      <c r="DN79" s="157"/>
      <c r="DO79" s="157"/>
      <c r="DP79" s="157"/>
      <c r="DQ79" s="157"/>
      <c r="DR79" s="157"/>
      <c r="DS79" s="157"/>
      <c r="DT79" s="157"/>
      <c r="DU79" s="157"/>
      <c r="DV79" s="157"/>
      <c r="DW79" s="157"/>
      <c r="DX79" s="157"/>
      <c r="DY79" s="157"/>
      <c r="DZ79" s="157"/>
      <c r="EA79" s="157"/>
      <c r="EB79" s="157"/>
      <c r="EC79" s="157"/>
      <c r="ED79" s="157"/>
      <c r="EE79" s="157"/>
      <c r="EF79" s="157"/>
      <c r="EG79" s="157"/>
      <c r="EH79" s="157"/>
      <c r="EI79" s="157"/>
      <c r="EJ79" s="157"/>
      <c r="EK79" s="157"/>
      <c r="EL79" s="157"/>
      <c r="EM79" s="157"/>
      <c r="EN79" s="157"/>
      <c r="EO79" s="157"/>
      <c r="EP79" s="157"/>
      <c r="EQ79" s="157"/>
      <c r="ER79" s="157"/>
      <c r="ES79" s="157"/>
      <c r="ET79" s="157"/>
      <c r="EU79" s="157"/>
      <c r="EV79" s="157"/>
      <c r="EW79" s="157"/>
      <c r="EX79" s="157"/>
      <c r="EY79" s="157"/>
      <c r="EZ79" s="157"/>
      <c r="FA79" s="157"/>
      <c r="FB79" s="157"/>
      <c r="FC79" s="157"/>
      <c r="FD79" s="157"/>
      <c r="FE79" s="157"/>
      <c r="FF79" s="157"/>
      <c r="FG79" s="157"/>
      <c r="FH79" s="157"/>
      <c r="FI79" s="157"/>
      <c r="FJ79" s="157"/>
      <c r="FK79" s="157"/>
      <c r="FL79" s="157"/>
      <c r="FM79" s="157"/>
      <c r="FN79" s="157"/>
      <c r="FO79" s="157"/>
      <c r="FP79" s="157"/>
      <c r="FQ79" s="157"/>
      <c r="FR79" s="157"/>
      <c r="FS79" s="157"/>
      <c r="FT79" s="157"/>
      <c r="FU79" s="157"/>
      <c r="FV79" s="157"/>
      <c r="FW79" s="157"/>
      <c r="FX79" s="157"/>
      <c r="FY79" s="157"/>
      <c r="FZ79" s="157"/>
      <c r="GA79" s="157"/>
      <c r="GB79" s="157"/>
      <c r="GC79" s="157"/>
      <c r="GD79" s="157"/>
      <c r="GE79" s="157"/>
      <c r="GF79" s="157"/>
      <c r="GG79" s="157"/>
      <c r="GH79" s="157"/>
      <c r="GI79" s="157"/>
      <c r="GJ79" s="157"/>
      <c r="GK79" s="157"/>
      <c r="GL79" s="157"/>
      <c r="GM79" s="157"/>
      <c r="GN79" s="157"/>
      <c r="GO79" s="157"/>
      <c r="GP79" s="157"/>
      <c r="GQ79" s="157"/>
      <c r="GR79" s="157"/>
      <c r="GS79" s="157"/>
      <c r="GT79" s="157"/>
      <c r="GU79" s="157"/>
      <c r="GV79" s="157"/>
      <c r="GW79" s="157"/>
      <c r="GX79" s="157"/>
      <c r="GY79" s="157"/>
      <c r="GZ79" s="157"/>
      <c r="HA79" s="157"/>
      <c r="HB79" s="157"/>
      <c r="HC79" s="157"/>
      <c r="HD79" s="157"/>
      <c r="HE79" s="157"/>
      <c r="HF79" s="157"/>
      <c r="HG79" s="157"/>
      <c r="HH79" s="157"/>
      <c r="HI79" s="157"/>
      <c r="HJ79" s="157"/>
      <c r="HK79" s="157"/>
      <c r="HL79" s="157"/>
      <c r="HM79" s="157"/>
      <c r="HN79" s="157"/>
      <c r="HO79" s="157"/>
      <c r="HP79" s="157"/>
      <c r="HQ79" s="157"/>
      <c r="HR79" s="157"/>
      <c r="HS79" s="157"/>
      <c r="HT79" s="157"/>
      <c r="HU79" s="157"/>
      <c r="HV79" s="157"/>
      <c r="HW79" s="157"/>
      <c r="HX79" s="157"/>
      <c r="HY79" s="157"/>
      <c r="HZ79" s="157"/>
      <c r="IA79" s="157"/>
      <c r="IB79" s="157"/>
      <c r="IC79" s="157"/>
      <c r="ID79" s="157"/>
      <c r="IE79" s="157"/>
      <c r="IF79" s="157"/>
      <c r="IG79" s="157"/>
      <c r="IH79" s="157"/>
      <c r="II79" s="157"/>
      <c r="IJ79" s="157"/>
      <c r="IK79" s="157"/>
      <c r="IL79" s="157"/>
      <c r="IM79" s="157"/>
      <c r="IN79" s="157"/>
      <c r="IO79" s="157"/>
      <c r="IP79" s="157"/>
      <c r="IQ79" s="157"/>
      <c r="IR79" s="157"/>
      <c r="IS79" s="157"/>
      <c r="IT79" s="157"/>
      <c r="IU79" s="157"/>
      <c r="IV79" s="157"/>
      <c r="IW79" s="157"/>
    </row>
    <row r="80" customFormat="false" ht="12.75" hidden="false" customHeight="false" outlineLevel="0" collapsed="false">
      <c r="A80" s="168"/>
      <c r="B80" s="167" t="s">
        <v>103</v>
      </c>
      <c r="C80" s="164"/>
      <c r="D80" s="164"/>
      <c r="E80" s="164"/>
      <c r="F80" s="164"/>
      <c r="G80" s="164"/>
      <c r="H80" s="164"/>
      <c r="I80" s="164"/>
      <c r="L80" s="144"/>
      <c r="M80" s="165"/>
      <c r="N80" s="166" t="n">
        <v>3420000</v>
      </c>
      <c r="O80" s="80"/>
      <c r="P80" s="145"/>
      <c r="Q80" s="165"/>
      <c r="R80" s="166" t="n">
        <v>3420000</v>
      </c>
      <c r="S80" s="165" t="n">
        <v>0</v>
      </c>
      <c r="T80" s="166" t="n">
        <v>0</v>
      </c>
      <c r="U80" s="165"/>
      <c r="V80" s="165" t="n">
        <v>0</v>
      </c>
      <c r="W80" s="165" t="n">
        <v>0</v>
      </c>
      <c r="X80" s="165" t="n">
        <v>0</v>
      </c>
      <c r="Y80" s="165" t="n">
        <v>0</v>
      </c>
      <c r="Z80" s="165" t="n">
        <v>0</v>
      </c>
      <c r="AA80" s="165" t="n">
        <v>0</v>
      </c>
      <c r="AB80" s="165" t="n">
        <v>0</v>
      </c>
      <c r="AC80" s="165" t="n">
        <v>0</v>
      </c>
      <c r="AD80" s="165" t="n">
        <v>0</v>
      </c>
      <c r="AE80" s="165" t="n">
        <v>0</v>
      </c>
      <c r="AF80" s="165" t="n">
        <v>0</v>
      </c>
      <c r="AG80" s="165" t="n">
        <v>0</v>
      </c>
      <c r="AH80" s="165" t="n">
        <v>0</v>
      </c>
      <c r="AI80" s="165" t="n">
        <v>0</v>
      </c>
      <c r="AJ80" s="165" t="n">
        <v>0</v>
      </c>
      <c r="AK80" s="165" t="n">
        <v>0</v>
      </c>
      <c r="AL80" s="165" t="n">
        <v>0</v>
      </c>
      <c r="AM80" s="165" t="n">
        <v>0</v>
      </c>
      <c r="AN80" s="165" t="n">
        <v>0</v>
      </c>
      <c r="AO80" s="165" t="n">
        <v>0</v>
      </c>
      <c r="AP80" s="165" t="n">
        <v>0</v>
      </c>
      <c r="AQ80" s="165" t="n">
        <v>0</v>
      </c>
      <c r="AR80" s="165" t="n">
        <v>0</v>
      </c>
      <c r="AS80" s="165" t="n">
        <v>0</v>
      </c>
      <c r="AT80" s="165" t="n">
        <v>0</v>
      </c>
      <c r="AU80" s="165" t="n">
        <v>0</v>
      </c>
      <c r="AV80" s="165" t="n">
        <v>0</v>
      </c>
      <c r="AW80" s="165" t="n">
        <v>0</v>
      </c>
      <c r="AX80" s="165" t="n">
        <v>0</v>
      </c>
      <c r="AY80" s="166" t="n">
        <v>0</v>
      </c>
      <c r="AZ80" s="165" t="n">
        <v>0</v>
      </c>
      <c r="BA80" s="166" t="n">
        <v>0</v>
      </c>
      <c r="BB80" s="165" t="n">
        <v>0</v>
      </c>
      <c r="BC80" s="166" t="n">
        <v>3420000</v>
      </c>
      <c r="BD80" s="165" t="n">
        <v>0</v>
      </c>
      <c r="BE80" s="166" t="n">
        <v>3420000</v>
      </c>
      <c r="BF80" s="165" t="n">
        <v>0</v>
      </c>
      <c r="BG80" s="166" t="n">
        <v>0</v>
      </c>
      <c r="BH80" s="165"/>
      <c r="BI80" s="157"/>
      <c r="BJ80" s="157"/>
      <c r="BK80" s="157"/>
      <c r="BL80" s="157"/>
      <c r="BM80" s="157"/>
      <c r="BN80" s="157"/>
      <c r="BO80" s="157"/>
      <c r="BP80" s="157"/>
      <c r="BQ80" s="157"/>
      <c r="BR80" s="157"/>
      <c r="BS80" s="157"/>
      <c r="BT80" s="157"/>
      <c r="BU80" s="157"/>
      <c r="BV80" s="157"/>
      <c r="BW80" s="157"/>
      <c r="BX80" s="157"/>
      <c r="BY80" s="157"/>
      <c r="BZ80" s="157"/>
      <c r="CA80" s="157"/>
      <c r="CB80" s="157"/>
      <c r="CC80" s="157"/>
      <c r="CD80" s="157"/>
      <c r="CE80" s="157"/>
      <c r="CF80" s="157"/>
      <c r="CG80" s="157"/>
      <c r="CH80" s="157"/>
      <c r="CI80" s="157"/>
      <c r="CJ80" s="157"/>
      <c r="CK80" s="157"/>
      <c r="CL80" s="157"/>
      <c r="CM80" s="157"/>
      <c r="CN80" s="157"/>
      <c r="CO80" s="157"/>
      <c r="CP80" s="157"/>
      <c r="CQ80" s="157"/>
      <c r="CR80" s="157"/>
      <c r="CS80" s="157"/>
      <c r="CT80" s="157"/>
      <c r="CU80" s="157"/>
      <c r="CV80" s="157"/>
      <c r="CW80" s="157"/>
      <c r="CX80" s="157"/>
      <c r="CY80" s="157"/>
      <c r="CZ80" s="157"/>
      <c r="DA80" s="157"/>
      <c r="DB80" s="157"/>
      <c r="DC80" s="157"/>
      <c r="DD80" s="157"/>
      <c r="DE80" s="157"/>
      <c r="DF80" s="157"/>
      <c r="DG80" s="157"/>
      <c r="DH80" s="157"/>
      <c r="DI80" s="157"/>
      <c r="DJ80" s="157"/>
      <c r="DK80" s="157"/>
      <c r="DL80" s="157"/>
      <c r="DM80" s="157"/>
      <c r="DN80" s="157"/>
      <c r="DO80" s="157"/>
      <c r="DP80" s="157"/>
      <c r="DQ80" s="157"/>
      <c r="DR80" s="157"/>
      <c r="DS80" s="157"/>
      <c r="DT80" s="157"/>
      <c r="DU80" s="157"/>
      <c r="DV80" s="157"/>
      <c r="DW80" s="157"/>
      <c r="DX80" s="157"/>
      <c r="DY80" s="157"/>
      <c r="DZ80" s="157"/>
      <c r="EA80" s="157"/>
      <c r="EB80" s="157"/>
      <c r="EC80" s="157"/>
      <c r="ED80" s="157"/>
      <c r="EE80" s="157"/>
      <c r="EF80" s="157"/>
      <c r="EG80" s="157"/>
      <c r="EH80" s="157"/>
      <c r="EI80" s="157"/>
      <c r="EJ80" s="157"/>
      <c r="EK80" s="157"/>
      <c r="EL80" s="157"/>
      <c r="EM80" s="157"/>
      <c r="EN80" s="157"/>
      <c r="EO80" s="157"/>
      <c r="EP80" s="157"/>
      <c r="EQ80" s="157"/>
      <c r="ER80" s="157"/>
      <c r="ES80" s="157"/>
      <c r="ET80" s="157"/>
      <c r="EU80" s="157"/>
      <c r="EV80" s="157"/>
      <c r="EW80" s="157"/>
      <c r="EX80" s="157"/>
      <c r="EY80" s="157"/>
      <c r="EZ80" s="157"/>
      <c r="FA80" s="157"/>
      <c r="FB80" s="157"/>
      <c r="FC80" s="157"/>
      <c r="FD80" s="157"/>
      <c r="FE80" s="157"/>
      <c r="FF80" s="157"/>
      <c r="FG80" s="157"/>
      <c r="FH80" s="157"/>
      <c r="FI80" s="157"/>
      <c r="FJ80" s="157"/>
      <c r="FK80" s="157"/>
      <c r="FL80" s="157"/>
      <c r="FM80" s="157"/>
      <c r="FN80" s="157"/>
      <c r="FO80" s="157"/>
      <c r="FP80" s="157"/>
      <c r="FQ80" s="157"/>
      <c r="FR80" s="157"/>
      <c r="FS80" s="157"/>
      <c r="FT80" s="157"/>
      <c r="FU80" s="157"/>
      <c r="FV80" s="157"/>
      <c r="FW80" s="157"/>
      <c r="FX80" s="157"/>
      <c r="FY80" s="157"/>
      <c r="FZ80" s="157"/>
      <c r="GA80" s="157"/>
      <c r="GB80" s="157"/>
      <c r="GC80" s="157"/>
      <c r="GD80" s="157"/>
      <c r="GE80" s="157"/>
      <c r="GF80" s="157"/>
      <c r="GG80" s="157"/>
      <c r="GH80" s="157"/>
      <c r="GI80" s="157"/>
      <c r="GJ80" s="157"/>
      <c r="GK80" s="157"/>
      <c r="GL80" s="157"/>
      <c r="GM80" s="157"/>
      <c r="GN80" s="157"/>
      <c r="GO80" s="157"/>
      <c r="GP80" s="157"/>
      <c r="GQ80" s="157"/>
      <c r="GR80" s="157"/>
      <c r="GS80" s="157"/>
      <c r="GT80" s="157"/>
      <c r="GU80" s="157"/>
      <c r="GV80" s="157"/>
      <c r="GW80" s="157"/>
      <c r="GX80" s="157"/>
      <c r="GY80" s="157"/>
      <c r="GZ80" s="157"/>
      <c r="HA80" s="157"/>
      <c r="HB80" s="157"/>
      <c r="HC80" s="157"/>
      <c r="HD80" s="157"/>
      <c r="HE80" s="157"/>
      <c r="HF80" s="157"/>
      <c r="HG80" s="157"/>
      <c r="HH80" s="157"/>
      <c r="HI80" s="157"/>
      <c r="HJ80" s="157"/>
      <c r="HK80" s="157"/>
      <c r="HL80" s="157"/>
      <c r="HM80" s="157"/>
      <c r="HN80" s="157"/>
      <c r="HO80" s="157"/>
      <c r="HP80" s="157"/>
      <c r="HQ80" s="157"/>
      <c r="HR80" s="157"/>
      <c r="HS80" s="157"/>
      <c r="HT80" s="157"/>
      <c r="HU80" s="157"/>
      <c r="HV80" s="157"/>
      <c r="HW80" s="157"/>
      <c r="HX80" s="157"/>
      <c r="HY80" s="157"/>
      <c r="HZ80" s="157"/>
      <c r="IA80" s="157"/>
      <c r="IB80" s="157"/>
      <c r="IC80" s="157"/>
      <c r="ID80" s="157"/>
      <c r="IE80" s="157"/>
      <c r="IF80" s="157"/>
      <c r="IG80" s="157"/>
      <c r="IH80" s="157"/>
      <c r="II80" s="157"/>
      <c r="IJ80" s="157"/>
      <c r="IK80" s="157"/>
      <c r="IL80" s="157"/>
      <c r="IM80" s="157"/>
      <c r="IN80" s="157"/>
      <c r="IO80" s="157"/>
      <c r="IP80" s="157"/>
      <c r="IQ80" s="157"/>
      <c r="IR80" s="157"/>
      <c r="IS80" s="157"/>
      <c r="IT80" s="157"/>
      <c r="IU80" s="157"/>
      <c r="IV80" s="157"/>
      <c r="IW80" s="157"/>
    </row>
    <row r="81" customFormat="false" ht="12.75" hidden="false" customHeight="false" outlineLevel="0" collapsed="false">
      <c r="A81" s="168"/>
      <c r="B81" s="167"/>
      <c r="C81" s="164"/>
      <c r="D81" s="164"/>
      <c r="E81" s="164"/>
      <c r="F81" s="164"/>
      <c r="G81" s="164"/>
      <c r="H81" s="164"/>
      <c r="I81" s="164"/>
      <c r="L81" s="144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57"/>
      <c r="BJ81" s="157"/>
      <c r="BK81" s="157"/>
      <c r="BL81" s="157"/>
      <c r="BM81" s="157"/>
      <c r="BN81" s="157"/>
      <c r="BO81" s="157"/>
      <c r="BP81" s="157"/>
      <c r="BQ81" s="157"/>
      <c r="BR81" s="157"/>
      <c r="BS81" s="157"/>
      <c r="BT81" s="157"/>
      <c r="BU81" s="157"/>
      <c r="BV81" s="157"/>
      <c r="BW81" s="157"/>
      <c r="BX81" s="157"/>
      <c r="BY81" s="157"/>
      <c r="BZ81" s="157"/>
      <c r="CA81" s="157"/>
      <c r="CB81" s="157"/>
      <c r="CC81" s="157"/>
      <c r="CD81" s="157"/>
      <c r="CE81" s="157"/>
      <c r="CF81" s="157"/>
      <c r="CG81" s="157"/>
      <c r="CH81" s="157"/>
      <c r="CI81" s="157"/>
      <c r="CJ81" s="157"/>
      <c r="CK81" s="157"/>
      <c r="CL81" s="157"/>
      <c r="CM81" s="157"/>
      <c r="CN81" s="157"/>
      <c r="CO81" s="157"/>
      <c r="CP81" s="157"/>
      <c r="CQ81" s="157"/>
      <c r="CR81" s="157"/>
      <c r="CS81" s="157"/>
      <c r="CT81" s="157"/>
      <c r="CU81" s="157"/>
      <c r="CV81" s="157"/>
      <c r="CW81" s="157"/>
      <c r="CX81" s="157"/>
      <c r="CY81" s="157"/>
      <c r="CZ81" s="157"/>
      <c r="DA81" s="157"/>
      <c r="DB81" s="157"/>
      <c r="DC81" s="157"/>
      <c r="DD81" s="157"/>
      <c r="DE81" s="157"/>
      <c r="DF81" s="157"/>
      <c r="DG81" s="157"/>
      <c r="DH81" s="157"/>
      <c r="DI81" s="157"/>
      <c r="DJ81" s="157"/>
      <c r="DK81" s="157"/>
      <c r="DL81" s="157"/>
      <c r="DM81" s="157"/>
      <c r="DN81" s="157"/>
      <c r="DO81" s="157"/>
      <c r="DP81" s="157"/>
      <c r="DQ81" s="157"/>
      <c r="DR81" s="157"/>
      <c r="DS81" s="157"/>
      <c r="DT81" s="157"/>
      <c r="DU81" s="157"/>
      <c r="DV81" s="157"/>
      <c r="DW81" s="157"/>
      <c r="DX81" s="157"/>
      <c r="DY81" s="157"/>
      <c r="DZ81" s="157"/>
      <c r="EA81" s="157"/>
      <c r="EB81" s="157"/>
      <c r="EC81" s="157"/>
      <c r="ED81" s="157"/>
      <c r="EE81" s="157"/>
      <c r="EF81" s="157"/>
      <c r="EG81" s="157"/>
      <c r="EH81" s="157"/>
      <c r="EI81" s="157"/>
      <c r="EJ81" s="157"/>
      <c r="EK81" s="157"/>
      <c r="EL81" s="157"/>
      <c r="EM81" s="157"/>
      <c r="EN81" s="157"/>
      <c r="EO81" s="157"/>
      <c r="EP81" s="157"/>
      <c r="EQ81" s="157"/>
      <c r="ER81" s="157"/>
      <c r="ES81" s="157"/>
      <c r="ET81" s="157"/>
      <c r="EU81" s="157"/>
      <c r="EV81" s="157"/>
      <c r="EW81" s="157"/>
      <c r="EX81" s="157"/>
      <c r="EY81" s="157"/>
      <c r="EZ81" s="157"/>
      <c r="FA81" s="157"/>
      <c r="FB81" s="157"/>
      <c r="FC81" s="157"/>
      <c r="FD81" s="157"/>
      <c r="FE81" s="157"/>
      <c r="FF81" s="157"/>
      <c r="FG81" s="157"/>
      <c r="FH81" s="157"/>
      <c r="FI81" s="157"/>
      <c r="FJ81" s="157"/>
      <c r="FK81" s="157"/>
      <c r="FL81" s="157"/>
      <c r="FM81" s="157"/>
      <c r="FN81" s="157"/>
      <c r="FO81" s="157"/>
      <c r="FP81" s="157"/>
      <c r="FQ81" s="157"/>
      <c r="FR81" s="157"/>
      <c r="FS81" s="157"/>
      <c r="FT81" s="157"/>
      <c r="FU81" s="157"/>
      <c r="FV81" s="157"/>
      <c r="FW81" s="157"/>
      <c r="FX81" s="157"/>
      <c r="FY81" s="157"/>
      <c r="FZ81" s="157"/>
      <c r="GA81" s="157"/>
      <c r="GB81" s="157"/>
      <c r="GC81" s="157"/>
      <c r="GD81" s="157"/>
      <c r="GE81" s="157"/>
      <c r="GF81" s="157"/>
      <c r="GG81" s="157"/>
      <c r="GH81" s="157"/>
      <c r="GI81" s="157"/>
      <c r="GJ81" s="157"/>
      <c r="GK81" s="157"/>
      <c r="GL81" s="157"/>
      <c r="GM81" s="157"/>
      <c r="GN81" s="157"/>
      <c r="GO81" s="157"/>
      <c r="GP81" s="157"/>
      <c r="GQ81" s="157"/>
      <c r="GR81" s="157"/>
      <c r="GS81" s="157"/>
      <c r="GT81" s="157"/>
      <c r="GU81" s="157"/>
      <c r="GV81" s="157"/>
      <c r="GW81" s="157"/>
      <c r="GX81" s="157"/>
      <c r="GY81" s="157"/>
      <c r="GZ81" s="157"/>
      <c r="HA81" s="157"/>
      <c r="HB81" s="157"/>
      <c r="HC81" s="157"/>
      <c r="HD81" s="157"/>
      <c r="HE81" s="157"/>
      <c r="HF81" s="157"/>
      <c r="HG81" s="157"/>
      <c r="HH81" s="157"/>
      <c r="HI81" s="157"/>
      <c r="HJ81" s="157"/>
      <c r="HK81" s="157"/>
      <c r="HL81" s="157"/>
      <c r="HM81" s="157"/>
      <c r="HN81" s="157"/>
      <c r="HO81" s="157"/>
      <c r="HP81" s="157"/>
      <c r="HQ81" s="157"/>
      <c r="HR81" s="157"/>
      <c r="HS81" s="157"/>
      <c r="HT81" s="157"/>
      <c r="HU81" s="157"/>
      <c r="HV81" s="157"/>
      <c r="HW81" s="157"/>
      <c r="HX81" s="157"/>
      <c r="HY81" s="157"/>
      <c r="HZ81" s="157"/>
      <c r="IA81" s="157"/>
      <c r="IB81" s="157"/>
      <c r="IC81" s="157"/>
      <c r="ID81" s="157"/>
      <c r="IE81" s="157"/>
      <c r="IF81" s="157"/>
      <c r="IG81" s="157"/>
      <c r="IH81" s="157"/>
      <c r="II81" s="157"/>
      <c r="IJ81" s="157"/>
      <c r="IK81" s="157"/>
      <c r="IL81" s="157"/>
      <c r="IM81" s="157"/>
      <c r="IN81" s="157"/>
      <c r="IO81" s="157"/>
      <c r="IP81" s="157"/>
      <c r="IQ81" s="157"/>
      <c r="IR81" s="157"/>
      <c r="IS81" s="157"/>
      <c r="IT81" s="157"/>
      <c r="IU81" s="157"/>
      <c r="IV81" s="157"/>
      <c r="IW81" s="157"/>
    </row>
    <row r="82" customFormat="false" ht="12.75" hidden="false" customHeight="false" outlineLevel="0" collapsed="false">
      <c r="A82" s="168"/>
      <c r="B82" s="163"/>
      <c r="C82" s="164"/>
      <c r="D82" s="164"/>
      <c r="E82" s="164"/>
      <c r="F82" s="164"/>
      <c r="G82" s="164"/>
      <c r="H82" s="164"/>
      <c r="I82" s="164"/>
      <c r="L82" s="144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4"/>
      <c r="AJ82" s="165"/>
      <c r="AK82" s="164"/>
      <c r="AL82" s="165"/>
      <c r="AM82" s="164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  <c r="BI82" s="157"/>
      <c r="BJ82" s="157"/>
      <c r="BK82" s="157"/>
      <c r="BL82" s="157"/>
      <c r="BM82" s="157"/>
      <c r="BN82" s="157"/>
      <c r="BO82" s="157"/>
      <c r="BP82" s="157"/>
      <c r="BQ82" s="157"/>
      <c r="BR82" s="157"/>
      <c r="BS82" s="157"/>
      <c r="BT82" s="157"/>
      <c r="BU82" s="157"/>
      <c r="BV82" s="157"/>
      <c r="BW82" s="157"/>
      <c r="BX82" s="157"/>
      <c r="BY82" s="157"/>
      <c r="BZ82" s="157"/>
      <c r="CA82" s="157"/>
      <c r="CB82" s="157"/>
      <c r="CC82" s="157"/>
      <c r="CD82" s="157"/>
      <c r="CE82" s="157"/>
      <c r="CF82" s="157"/>
      <c r="CG82" s="157"/>
      <c r="CH82" s="157"/>
      <c r="CI82" s="157"/>
      <c r="CJ82" s="157"/>
      <c r="CK82" s="157"/>
      <c r="CL82" s="157"/>
      <c r="CM82" s="157"/>
      <c r="CN82" s="157"/>
      <c r="CO82" s="157"/>
      <c r="CP82" s="157"/>
      <c r="CQ82" s="157"/>
      <c r="CR82" s="157"/>
      <c r="CS82" s="157"/>
      <c r="CT82" s="157"/>
      <c r="CU82" s="157"/>
      <c r="CV82" s="157"/>
      <c r="CW82" s="157"/>
      <c r="CX82" s="157"/>
      <c r="CY82" s="157"/>
      <c r="CZ82" s="157"/>
      <c r="DA82" s="157"/>
      <c r="DB82" s="157"/>
      <c r="DC82" s="157"/>
      <c r="DD82" s="157"/>
      <c r="DE82" s="157"/>
      <c r="DF82" s="157"/>
      <c r="DG82" s="157"/>
      <c r="DH82" s="157"/>
      <c r="DI82" s="157"/>
      <c r="DJ82" s="157"/>
      <c r="DK82" s="157"/>
      <c r="DL82" s="157"/>
      <c r="DM82" s="157"/>
      <c r="DN82" s="157"/>
      <c r="DO82" s="157"/>
      <c r="DP82" s="157"/>
      <c r="DQ82" s="157"/>
      <c r="DR82" s="157"/>
      <c r="DS82" s="157"/>
      <c r="DT82" s="157"/>
      <c r="DU82" s="157"/>
      <c r="DV82" s="157"/>
      <c r="DW82" s="157"/>
      <c r="DX82" s="157"/>
      <c r="DY82" s="157"/>
      <c r="DZ82" s="157"/>
      <c r="EA82" s="157"/>
      <c r="EB82" s="157"/>
      <c r="EC82" s="157"/>
      <c r="ED82" s="157"/>
      <c r="EE82" s="157"/>
      <c r="EF82" s="157"/>
      <c r="EG82" s="157"/>
      <c r="EH82" s="157"/>
      <c r="EI82" s="157"/>
      <c r="EJ82" s="157"/>
      <c r="EK82" s="157"/>
      <c r="EL82" s="157"/>
      <c r="EM82" s="157"/>
      <c r="EN82" s="157"/>
      <c r="EO82" s="157"/>
      <c r="EP82" s="157"/>
      <c r="EQ82" s="157"/>
      <c r="ER82" s="157"/>
      <c r="ES82" s="157"/>
      <c r="ET82" s="157"/>
      <c r="EU82" s="157"/>
      <c r="EV82" s="157"/>
      <c r="EW82" s="157"/>
      <c r="EX82" s="157"/>
      <c r="EY82" s="157"/>
      <c r="EZ82" s="157"/>
      <c r="FA82" s="157"/>
      <c r="FB82" s="157"/>
      <c r="FC82" s="157"/>
      <c r="FD82" s="157"/>
      <c r="FE82" s="157"/>
      <c r="FF82" s="157"/>
      <c r="FG82" s="157"/>
      <c r="FH82" s="157"/>
      <c r="FI82" s="157"/>
      <c r="FJ82" s="157"/>
      <c r="FK82" s="157"/>
      <c r="FL82" s="157"/>
      <c r="FM82" s="157"/>
      <c r="FN82" s="157"/>
      <c r="FO82" s="157"/>
      <c r="FP82" s="157"/>
      <c r="FQ82" s="157"/>
      <c r="FR82" s="157"/>
      <c r="FS82" s="157"/>
      <c r="FT82" s="157"/>
      <c r="FU82" s="157"/>
      <c r="FV82" s="157"/>
      <c r="FW82" s="157"/>
      <c r="FX82" s="157"/>
      <c r="FY82" s="157"/>
      <c r="FZ82" s="157"/>
      <c r="GA82" s="157"/>
      <c r="GB82" s="157"/>
      <c r="GC82" s="157"/>
      <c r="GD82" s="157"/>
      <c r="GE82" s="157"/>
      <c r="GF82" s="157"/>
      <c r="GG82" s="157"/>
      <c r="GH82" s="157"/>
      <c r="GI82" s="157"/>
      <c r="GJ82" s="157"/>
      <c r="GK82" s="157"/>
      <c r="GL82" s="157"/>
      <c r="GM82" s="157"/>
      <c r="GN82" s="157"/>
      <c r="GO82" s="157"/>
      <c r="GP82" s="157"/>
      <c r="GQ82" s="157"/>
      <c r="GR82" s="157"/>
      <c r="GS82" s="157"/>
      <c r="GT82" s="157"/>
      <c r="GU82" s="157"/>
      <c r="GV82" s="157"/>
      <c r="GW82" s="157"/>
      <c r="GX82" s="157"/>
      <c r="GY82" s="157"/>
      <c r="GZ82" s="157"/>
      <c r="HA82" s="157"/>
      <c r="HB82" s="157"/>
      <c r="HC82" s="157"/>
      <c r="HD82" s="157"/>
      <c r="HE82" s="157"/>
      <c r="HF82" s="157"/>
      <c r="HG82" s="157"/>
      <c r="HH82" s="157"/>
      <c r="HI82" s="157"/>
      <c r="HJ82" s="157"/>
      <c r="HK82" s="157"/>
      <c r="HL82" s="157"/>
      <c r="HM82" s="157"/>
      <c r="HN82" s="157"/>
      <c r="HO82" s="157"/>
      <c r="HP82" s="157"/>
      <c r="HQ82" s="157"/>
      <c r="HR82" s="157"/>
      <c r="HS82" s="157"/>
      <c r="HT82" s="157"/>
      <c r="HU82" s="157"/>
      <c r="HV82" s="157"/>
      <c r="HW82" s="157"/>
      <c r="HX82" s="157"/>
      <c r="HY82" s="157"/>
      <c r="HZ82" s="157"/>
      <c r="IA82" s="157"/>
      <c r="IB82" s="157"/>
      <c r="IC82" s="157"/>
      <c r="ID82" s="157"/>
      <c r="IE82" s="157"/>
      <c r="IF82" s="157"/>
      <c r="IG82" s="157"/>
      <c r="IH82" s="157"/>
      <c r="II82" s="157"/>
      <c r="IJ82" s="157"/>
      <c r="IK82" s="157"/>
      <c r="IL82" s="157"/>
      <c r="IM82" s="157"/>
      <c r="IN82" s="157"/>
      <c r="IO82" s="157"/>
      <c r="IP82" s="157"/>
      <c r="IQ82" s="157"/>
      <c r="IR82" s="157"/>
      <c r="IS82" s="157"/>
      <c r="IT82" s="157"/>
      <c r="IU82" s="157"/>
      <c r="IV82" s="157"/>
      <c r="IW82" s="157"/>
    </row>
    <row r="83" customFormat="false" ht="13.5" hidden="false" customHeight="false" outlineLevel="0" collapsed="false">
      <c r="A83" s="148"/>
      <c r="B83" s="174" t="s">
        <v>104</v>
      </c>
      <c r="C83" s="150"/>
      <c r="D83" s="150"/>
      <c r="E83" s="150"/>
      <c r="F83" s="150"/>
      <c r="G83" s="150"/>
      <c r="H83" s="150"/>
      <c r="I83" s="150"/>
      <c r="J83" s="151"/>
      <c r="K83" s="152"/>
      <c r="L83" s="153"/>
      <c r="M83" s="154"/>
      <c r="N83" s="155" t="n">
        <v>42827000</v>
      </c>
      <c r="O83" s="155"/>
      <c r="P83" s="155" t="n">
        <v>0</v>
      </c>
      <c r="Q83" s="155"/>
      <c r="R83" s="155" t="n">
        <v>42827000</v>
      </c>
      <c r="S83" s="155" t="n">
        <v>0</v>
      </c>
      <c r="T83" s="155" t="n">
        <v>0</v>
      </c>
      <c r="U83" s="155"/>
      <c r="V83" s="155" t="n">
        <v>0</v>
      </c>
      <c r="W83" s="155" t="n">
        <v>0</v>
      </c>
      <c r="X83" s="155" t="n">
        <v>0</v>
      </c>
      <c r="Y83" s="155" t="n">
        <v>0</v>
      </c>
      <c r="Z83" s="155" t="n">
        <v>0</v>
      </c>
      <c r="AA83" s="155" t="n">
        <v>0</v>
      </c>
      <c r="AB83" s="155" t="n">
        <v>0</v>
      </c>
      <c r="AC83" s="155" t="n">
        <v>0</v>
      </c>
      <c r="AD83" s="155" t="n">
        <v>0</v>
      </c>
      <c r="AE83" s="155" t="n">
        <v>0</v>
      </c>
      <c r="AF83" s="155" t="n">
        <v>0</v>
      </c>
      <c r="AG83" s="155" t="n">
        <v>0</v>
      </c>
      <c r="AH83" s="155" t="n">
        <v>0</v>
      </c>
      <c r="AI83" s="155" t="n">
        <v>0</v>
      </c>
      <c r="AJ83" s="155" t="n">
        <v>0</v>
      </c>
      <c r="AK83" s="155" t="n">
        <v>0</v>
      </c>
      <c r="AL83" s="155" t="n">
        <v>0</v>
      </c>
      <c r="AM83" s="155" t="n">
        <v>0</v>
      </c>
      <c r="AN83" s="155" t="n">
        <v>0</v>
      </c>
      <c r="AO83" s="155" t="n">
        <v>0</v>
      </c>
      <c r="AP83" s="155" t="n">
        <v>0</v>
      </c>
      <c r="AQ83" s="155" t="n">
        <v>0</v>
      </c>
      <c r="AR83" s="155" t="n">
        <v>0</v>
      </c>
      <c r="AS83" s="155" t="n">
        <v>0</v>
      </c>
      <c r="AT83" s="155" t="n">
        <v>0</v>
      </c>
      <c r="AU83" s="155" t="n">
        <v>0</v>
      </c>
      <c r="AV83" s="155" t="n">
        <v>0</v>
      </c>
      <c r="AW83" s="155" t="n">
        <v>0</v>
      </c>
      <c r="AX83" s="155" t="n">
        <v>0</v>
      </c>
      <c r="AY83" s="155" t="n">
        <v>0</v>
      </c>
      <c r="AZ83" s="155" t="n">
        <v>0</v>
      </c>
      <c r="BA83" s="155" t="n">
        <v>0</v>
      </c>
      <c r="BB83" s="155" t="n">
        <v>0</v>
      </c>
      <c r="BC83" s="155" t="n">
        <v>42827000</v>
      </c>
      <c r="BD83" s="155" t="n">
        <v>0</v>
      </c>
      <c r="BE83" s="155" t="n">
        <v>42827000</v>
      </c>
      <c r="BF83" s="155" t="n">
        <v>0</v>
      </c>
      <c r="BG83" s="155" t="n">
        <v>0</v>
      </c>
      <c r="BH83" s="155" t="e">
        <f aca="false"/>
        <v>#REF!</v>
      </c>
      <c r="BI83" s="156"/>
      <c r="BJ83" s="157"/>
      <c r="BK83" s="157"/>
      <c r="BL83" s="157"/>
      <c r="BM83" s="157"/>
      <c r="BN83" s="157"/>
      <c r="BO83" s="157"/>
      <c r="BP83" s="157"/>
      <c r="BQ83" s="157"/>
      <c r="BR83" s="157"/>
      <c r="BS83" s="157"/>
      <c r="BT83" s="157"/>
      <c r="BU83" s="157"/>
      <c r="BV83" s="157"/>
      <c r="BW83" s="157"/>
      <c r="BX83" s="157"/>
      <c r="BY83" s="157"/>
      <c r="BZ83" s="157"/>
      <c r="CA83" s="157"/>
      <c r="CB83" s="157"/>
      <c r="CC83" s="157"/>
      <c r="CD83" s="157"/>
      <c r="CE83" s="157"/>
      <c r="CF83" s="157"/>
      <c r="CG83" s="157"/>
      <c r="CH83" s="157"/>
      <c r="CI83" s="157"/>
      <c r="CJ83" s="157"/>
      <c r="CK83" s="157"/>
      <c r="CL83" s="157"/>
      <c r="CM83" s="157"/>
      <c r="CN83" s="157"/>
      <c r="CO83" s="157"/>
      <c r="CP83" s="157"/>
      <c r="CQ83" s="157"/>
      <c r="CR83" s="157"/>
      <c r="CS83" s="157"/>
      <c r="CT83" s="157"/>
      <c r="CU83" s="157"/>
      <c r="CV83" s="157"/>
      <c r="CW83" s="157"/>
      <c r="CX83" s="157"/>
      <c r="CY83" s="157"/>
      <c r="CZ83" s="157"/>
      <c r="DA83" s="157"/>
      <c r="DB83" s="157"/>
      <c r="DC83" s="157"/>
      <c r="DD83" s="157"/>
      <c r="DE83" s="157"/>
      <c r="DF83" s="157"/>
      <c r="DG83" s="157"/>
      <c r="DH83" s="157"/>
      <c r="DI83" s="157"/>
      <c r="DJ83" s="157"/>
      <c r="DK83" s="157"/>
      <c r="DL83" s="157"/>
      <c r="DM83" s="157"/>
      <c r="DN83" s="157"/>
      <c r="DO83" s="157"/>
      <c r="DP83" s="157"/>
      <c r="DQ83" s="157"/>
      <c r="DR83" s="157"/>
      <c r="DS83" s="157"/>
      <c r="DT83" s="157"/>
      <c r="DU83" s="157"/>
      <c r="DV83" s="157"/>
      <c r="DW83" s="157"/>
      <c r="DX83" s="157"/>
      <c r="DY83" s="157"/>
      <c r="DZ83" s="157"/>
      <c r="EA83" s="157"/>
      <c r="EB83" s="157"/>
      <c r="EC83" s="157"/>
      <c r="ED83" s="157"/>
      <c r="EE83" s="157"/>
      <c r="EF83" s="157"/>
      <c r="EG83" s="157"/>
      <c r="EH83" s="157"/>
      <c r="EI83" s="157"/>
      <c r="EJ83" s="157"/>
      <c r="EK83" s="157"/>
      <c r="EL83" s="157"/>
      <c r="EM83" s="157"/>
      <c r="EN83" s="157"/>
      <c r="EO83" s="157"/>
      <c r="EP83" s="157"/>
      <c r="EQ83" s="157"/>
      <c r="ER83" s="157"/>
      <c r="ES83" s="157"/>
      <c r="ET83" s="157"/>
      <c r="EU83" s="157"/>
      <c r="EV83" s="157"/>
      <c r="EW83" s="157"/>
      <c r="EX83" s="157"/>
      <c r="EY83" s="157"/>
      <c r="EZ83" s="157"/>
      <c r="FA83" s="157"/>
      <c r="FB83" s="157"/>
      <c r="FC83" s="157"/>
      <c r="FD83" s="157"/>
      <c r="FE83" s="157"/>
      <c r="FF83" s="157"/>
      <c r="FG83" s="157"/>
      <c r="FH83" s="157"/>
      <c r="FI83" s="157"/>
      <c r="FJ83" s="157"/>
      <c r="FK83" s="157"/>
      <c r="FL83" s="157"/>
      <c r="FM83" s="157"/>
      <c r="FN83" s="157"/>
      <c r="FO83" s="157"/>
      <c r="FP83" s="157"/>
      <c r="FQ83" s="157"/>
      <c r="FR83" s="157"/>
      <c r="FS83" s="157"/>
      <c r="FT83" s="157"/>
      <c r="FU83" s="157"/>
      <c r="FV83" s="157"/>
      <c r="FW83" s="157"/>
      <c r="FX83" s="157"/>
      <c r="FY83" s="157"/>
      <c r="FZ83" s="157"/>
      <c r="GA83" s="157"/>
      <c r="GB83" s="157"/>
      <c r="GC83" s="157"/>
      <c r="GD83" s="157"/>
      <c r="GE83" s="157"/>
      <c r="GF83" s="157"/>
      <c r="GG83" s="157"/>
      <c r="GH83" s="157"/>
      <c r="GI83" s="157"/>
      <c r="GJ83" s="157"/>
      <c r="GK83" s="157"/>
      <c r="GL83" s="157"/>
      <c r="GM83" s="157"/>
      <c r="GN83" s="157"/>
      <c r="GO83" s="157"/>
      <c r="GP83" s="157"/>
      <c r="GQ83" s="157"/>
      <c r="GR83" s="157"/>
      <c r="GS83" s="157"/>
      <c r="GT83" s="157"/>
      <c r="GU83" s="157"/>
      <c r="GV83" s="157"/>
      <c r="GW83" s="157"/>
      <c r="GX83" s="157"/>
      <c r="GY83" s="157"/>
      <c r="GZ83" s="157"/>
      <c r="HA83" s="157"/>
      <c r="HB83" s="157"/>
      <c r="HC83" s="157"/>
      <c r="HD83" s="157"/>
      <c r="HE83" s="157"/>
      <c r="HF83" s="157"/>
      <c r="HG83" s="157"/>
      <c r="HH83" s="157"/>
      <c r="HI83" s="157"/>
      <c r="HJ83" s="157"/>
      <c r="HK83" s="157"/>
      <c r="HL83" s="157"/>
      <c r="HM83" s="157"/>
      <c r="HN83" s="157"/>
      <c r="HO83" s="157"/>
      <c r="HP83" s="157"/>
      <c r="HQ83" s="157"/>
      <c r="HR83" s="157"/>
      <c r="HS83" s="157"/>
      <c r="HT83" s="157"/>
      <c r="HU83" s="157"/>
      <c r="HV83" s="157"/>
      <c r="HW83" s="157"/>
      <c r="HX83" s="157"/>
      <c r="HY83" s="157"/>
      <c r="HZ83" s="157"/>
      <c r="IA83" s="157"/>
      <c r="IB83" s="157"/>
      <c r="IC83" s="157"/>
      <c r="ID83" s="157"/>
      <c r="IE83" s="157"/>
      <c r="IF83" s="157"/>
      <c r="IG83" s="157"/>
      <c r="IH83" s="157"/>
      <c r="II83" s="157"/>
      <c r="IJ83" s="157"/>
      <c r="IK83" s="157"/>
      <c r="IL83" s="157"/>
      <c r="IM83" s="157"/>
      <c r="IN83" s="157"/>
      <c r="IO83" s="157"/>
      <c r="IP83" s="157"/>
      <c r="IQ83" s="157"/>
      <c r="IR83" s="157"/>
      <c r="IS83" s="157"/>
      <c r="IT83" s="157"/>
      <c r="IU83" s="157"/>
      <c r="IV83" s="157"/>
      <c r="IW83" s="157"/>
    </row>
    <row r="84" customFormat="false" ht="13.5" hidden="false" customHeight="false" outlineLevel="0" collapsed="false">
      <c r="A84" s="140"/>
      <c r="B84" s="141"/>
      <c r="C84" s="0"/>
      <c r="D84" s="0"/>
      <c r="E84" s="0"/>
      <c r="F84" s="0"/>
      <c r="G84" s="0"/>
      <c r="H84" s="0"/>
      <c r="I84" s="0"/>
      <c r="L84" s="144"/>
      <c r="M84" s="80"/>
      <c r="N84" s="80"/>
      <c r="O84" s="80"/>
      <c r="Q84" s="80"/>
      <c r="S84" s="80"/>
      <c r="T84" s="80"/>
      <c r="U84" s="80"/>
      <c r="V84" s="80"/>
      <c r="X84" s="80"/>
      <c r="Z84" s="80"/>
      <c r="AB84" s="80"/>
      <c r="AD84" s="80"/>
      <c r="AZ84" s="80"/>
      <c r="BA84" s="80"/>
      <c r="BB84" s="80"/>
      <c r="BH84" s="80"/>
    </row>
    <row r="85" customFormat="false" ht="12.75" hidden="false" customHeight="false" outlineLevel="0" collapsed="false">
      <c r="A85" s="140"/>
      <c r="B85" s="141"/>
      <c r="C85" s="0"/>
      <c r="D85" s="0"/>
      <c r="E85" s="0"/>
      <c r="F85" s="0"/>
      <c r="G85" s="0"/>
      <c r="H85" s="0"/>
      <c r="I85" s="0"/>
      <c r="L85" s="144"/>
      <c r="M85" s="80"/>
      <c r="N85" s="80"/>
      <c r="O85" s="80"/>
      <c r="Q85" s="80"/>
      <c r="S85" s="80"/>
      <c r="T85" s="80"/>
      <c r="U85" s="80"/>
      <c r="V85" s="80"/>
      <c r="X85" s="80"/>
      <c r="Z85" s="80"/>
      <c r="AB85" s="80"/>
      <c r="AD85" s="80"/>
      <c r="AZ85" s="80"/>
      <c r="BA85" s="80"/>
      <c r="BB85" s="80"/>
      <c r="BH85" s="80"/>
    </row>
    <row r="86" customFormat="false" ht="12.75" hidden="true" customHeight="false" outlineLevel="0" collapsed="false">
      <c r="A86" s="132" t="s">
        <v>105</v>
      </c>
      <c r="B86" s="175"/>
      <c r="C86" s="86"/>
      <c r="D86" s="86"/>
      <c r="E86" s="86"/>
      <c r="F86" s="86"/>
      <c r="G86" s="86"/>
      <c r="H86" s="86"/>
      <c r="I86" s="86"/>
      <c r="J86" s="136"/>
      <c r="K86" s="135"/>
      <c r="L86" s="137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5"/>
    </row>
    <row r="87" customFormat="false" ht="12.75" hidden="true" customHeight="false" outlineLevel="0" collapsed="false">
      <c r="A87" s="141"/>
      <c r="B87" s="141" t="s">
        <v>106</v>
      </c>
      <c r="C87" s="0"/>
      <c r="D87" s="0"/>
      <c r="E87" s="0"/>
      <c r="F87" s="0"/>
      <c r="G87" s="0"/>
      <c r="H87" s="0"/>
      <c r="I87" s="0"/>
      <c r="J87" s="77" t="s">
        <v>107</v>
      </c>
      <c r="L87" s="144" t="s">
        <v>37</v>
      </c>
      <c r="M87" s="80"/>
      <c r="N87" s="80" t="n">
        <v>0</v>
      </c>
      <c r="O87" s="80"/>
      <c r="P87" s="80" t="n">
        <v>0</v>
      </c>
      <c r="Q87" s="80"/>
      <c r="R87" s="80" t="n">
        <v>0</v>
      </c>
      <c r="S87" s="80"/>
      <c r="T87" s="80"/>
      <c r="U87" s="80"/>
      <c r="V87" s="80"/>
      <c r="X87" s="80"/>
      <c r="Z87" s="80"/>
      <c r="AB87" s="80"/>
      <c r="AD87" s="80"/>
      <c r="AY87" s="80" t="n">
        <v>0</v>
      </c>
      <c r="AZ87" s="80"/>
      <c r="BA87" s="80" t="n">
        <v>0</v>
      </c>
      <c r="BB87" s="80"/>
      <c r="BC87" s="80" t="n">
        <v>0</v>
      </c>
      <c r="BE87" s="80" t="n">
        <v>0</v>
      </c>
      <c r="BG87" s="80" t="n">
        <v>0</v>
      </c>
      <c r="BH87" s="80"/>
    </row>
    <row r="88" customFormat="false" ht="12.75" hidden="true" customHeight="false" outlineLevel="0" collapsed="false">
      <c r="A88" s="141"/>
      <c r="B88" s="141" t="s">
        <v>60</v>
      </c>
      <c r="C88" s="0"/>
      <c r="D88" s="0"/>
      <c r="E88" s="0"/>
      <c r="F88" s="0"/>
      <c r="G88" s="0"/>
      <c r="H88" s="0"/>
      <c r="I88" s="0"/>
      <c r="J88" s="77" t="s">
        <v>60</v>
      </c>
      <c r="L88" s="144" t="s">
        <v>37</v>
      </c>
      <c r="M88" s="80"/>
      <c r="N88" s="80" t="n">
        <v>0</v>
      </c>
      <c r="O88" s="80"/>
      <c r="P88" s="80" t="n">
        <v>0</v>
      </c>
      <c r="Q88" s="80"/>
      <c r="R88" s="80" t="n">
        <v>0</v>
      </c>
      <c r="S88" s="80"/>
      <c r="T88" s="80"/>
      <c r="U88" s="80"/>
      <c r="V88" s="80"/>
      <c r="X88" s="80"/>
      <c r="Z88" s="80"/>
      <c r="AB88" s="80"/>
      <c r="AD88" s="80"/>
      <c r="AY88" s="80" t="n">
        <v>0</v>
      </c>
      <c r="AZ88" s="80"/>
      <c r="BA88" s="80" t="n">
        <v>0</v>
      </c>
      <c r="BB88" s="80"/>
      <c r="BC88" s="80" t="n">
        <v>0</v>
      </c>
      <c r="BE88" s="80" t="n">
        <v>0</v>
      </c>
      <c r="BG88" s="80" t="n">
        <v>0</v>
      </c>
      <c r="BH88" s="80"/>
    </row>
    <row r="89" customFormat="false" ht="12.75" hidden="true" customHeight="false" outlineLevel="0" collapsed="false">
      <c r="A89" s="141"/>
      <c r="B89" s="141" t="s">
        <v>108</v>
      </c>
      <c r="C89" s="0"/>
      <c r="D89" s="0"/>
      <c r="E89" s="0"/>
      <c r="F89" s="0"/>
      <c r="G89" s="0"/>
      <c r="H89" s="0"/>
      <c r="I89" s="0"/>
      <c r="J89" s="77" t="s">
        <v>107</v>
      </c>
      <c r="L89" s="144" t="s">
        <v>37</v>
      </c>
      <c r="M89" s="80"/>
      <c r="N89" s="80" t="n">
        <v>0</v>
      </c>
      <c r="O89" s="80"/>
      <c r="P89" s="80" t="n">
        <v>0</v>
      </c>
      <c r="Q89" s="80"/>
      <c r="R89" s="80" t="n">
        <v>0</v>
      </c>
      <c r="S89" s="80"/>
      <c r="T89" s="80" t="n">
        <v>0</v>
      </c>
      <c r="U89" s="80"/>
      <c r="V89" s="80" t="n">
        <v>0</v>
      </c>
      <c r="X89" s="80" t="n">
        <v>0</v>
      </c>
      <c r="Z89" s="80" t="n">
        <v>0</v>
      </c>
      <c r="AB89" s="80" t="n">
        <v>0</v>
      </c>
      <c r="AD89" s="80" t="n">
        <v>0</v>
      </c>
      <c r="AF89" s="80" t="n">
        <v>0</v>
      </c>
      <c r="AH89" s="80" t="n">
        <v>0</v>
      </c>
      <c r="AJ89" s="80" t="n">
        <v>0</v>
      </c>
      <c r="AL89" s="80" t="n">
        <v>0</v>
      </c>
      <c r="AN89" s="80" t="n">
        <v>0</v>
      </c>
      <c r="AP89" s="80" t="n">
        <v>0</v>
      </c>
      <c r="AR89" s="80" t="n">
        <v>0</v>
      </c>
      <c r="AT89" s="80" t="n">
        <v>0</v>
      </c>
      <c r="AV89" s="80" t="n">
        <v>0</v>
      </c>
      <c r="AX89" s="80" t="n">
        <v>0</v>
      </c>
      <c r="AY89" s="80" t="n">
        <v>0</v>
      </c>
      <c r="AZ89" s="80"/>
      <c r="BA89" s="80" t="n">
        <v>0</v>
      </c>
      <c r="BB89" s="80"/>
      <c r="BC89" s="80" t="n">
        <v>0</v>
      </c>
      <c r="BE89" s="80" t="n">
        <v>0</v>
      </c>
      <c r="BG89" s="80" t="n">
        <v>0</v>
      </c>
      <c r="BH89" s="80"/>
    </row>
    <row r="90" customFormat="false" ht="12.75" hidden="true" customHeight="false" outlineLevel="0" collapsed="false">
      <c r="A90" s="141"/>
      <c r="B90" s="141" t="s">
        <v>109</v>
      </c>
      <c r="C90" s="0"/>
      <c r="D90" s="0"/>
      <c r="E90" s="0"/>
      <c r="F90" s="0"/>
      <c r="G90" s="0"/>
      <c r="H90" s="0"/>
      <c r="I90" s="0"/>
      <c r="J90" s="77" t="s">
        <v>107</v>
      </c>
      <c r="L90" s="144" t="s">
        <v>37</v>
      </c>
      <c r="M90" s="80"/>
      <c r="N90" s="80" t="n">
        <v>0</v>
      </c>
      <c r="O90" s="80"/>
      <c r="P90" s="80" t="n">
        <v>0</v>
      </c>
      <c r="Q90" s="80"/>
      <c r="R90" s="80" t="n">
        <v>0</v>
      </c>
      <c r="S90" s="80"/>
      <c r="T90" s="80" t="n">
        <v>0</v>
      </c>
      <c r="U90" s="80"/>
      <c r="V90" s="80" t="n">
        <v>0</v>
      </c>
      <c r="X90" s="80" t="n">
        <v>0</v>
      </c>
      <c r="Z90" s="80" t="n">
        <v>0</v>
      </c>
      <c r="AB90" s="80" t="n">
        <v>0</v>
      </c>
      <c r="AD90" s="80" t="n">
        <v>0</v>
      </c>
      <c r="AF90" s="80" t="n">
        <v>0</v>
      </c>
      <c r="AH90" s="80" t="n">
        <v>0</v>
      </c>
      <c r="AJ90" s="80" t="n">
        <v>0</v>
      </c>
      <c r="AL90" s="80" t="n">
        <v>0</v>
      </c>
      <c r="AN90" s="80" t="n">
        <v>0</v>
      </c>
      <c r="AP90" s="80" t="n">
        <v>0</v>
      </c>
      <c r="AR90" s="80" t="n">
        <v>0</v>
      </c>
      <c r="AT90" s="80" t="n">
        <v>0</v>
      </c>
      <c r="AV90" s="80" t="n">
        <v>0</v>
      </c>
      <c r="AX90" s="80" t="n">
        <v>0</v>
      </c>
      <c r="AY90" s="80" t="n">
        <v>0</v>
      </c>
      <c r="AZ90" s="80"/>
      <c r="BA90" s="80" t="n">
        <v>0</v>
      </c>
      <c r="BB90" s="80"/>
      <c r="BC90" s="80" t="n">
        <v>0</v>
      </c>
      <c r="BE90" s="80" t="n">
        <v>0</v>
      </c>
      <c r="BG90" s="80" t="n">
        <v>0</v>
      </c>
      <c r="BH90" s="80"/>
    </row>
    <row r="91" customFormat="false" ht="12.75" hidden="true" customHeight="false" outlineLevel="0" collapsed="false">
      <c r="A91" s="141"/>
      <c r="B91" s="141" t="s">
        <v>110</v>
      </c>
      <c r="C91" s="147"/>
      <c r="D91" s="147"/>
      <c r="E91" s="147"/>
      <c r="F91" s="147"/>
      <c r="G91" s="147"/>
      <c r="H91" s="147"/>
      <c r="I91" s="147"/>
      <c r="J91" s="176" t="s">
        <v>107</v>
      </c>
      <c r="K91" s="75"/>
      <c r="L91" s="144" t="s">
        <v>37</v>
      </c>
      <c r="M91" s="80"/>
      <c r="N91" s="80" t="n">
        <v>0</v>
      </c>
      <c r="O91" s="80"/>
      <c r="P91" s="80" t="n">
        <v>0</v>
      </c>
      <c r="Q91" s="80"/>
      <c r="R91" s="80" t="n">
        <v>0</v>
      </c>
      <c r="S91" s="80"/>
      <c r="T91" s="80" t="n">
        <v>0</v>
      </c>
      <c r="U91" s="80"/>
      <c r="V91" s="80" t="n">
        <v>0</v>
      </c>
      <c r="X91" s="80" t="n">
        <v>0</v>
      </c>
      <c r="Z91" s="80" t="n">
        <v>0</v>
      </c>
      <c r="AB91" s="80" t="n">
        <v>0</v>
      </c>
      <c r="AD91" s="80" t="n">
        <v>0</v>
      </c>
      <c r="AF91" s="80" t="n">
        <v>0</v>
      </c>
      <c r="AH91" s="80" t="n">
        <v>0</v>
      </c>
      <c r="AJ91" s="80" t="n">
        <v>0</v>
      </c>
      <c r="AL91" s="80" t="n">
        <v>0</v>
      </c>
      <c r="AN91" s="80" t="n">
        <v>0</v>
      </c>
      <c r="AP91" s="80" t="n">
        <v>0</v>
      </c>
      <c r="AR91" s="80" t="n">
        <v>0</v>
      </c>
      <c r="AT91" s="80" t="n">
        <v>0</v>
      </c>
      <c r="AV91" s="80" t="n">
        <v>0</v>
      </c>
      <c r="AX91" s="80" t="n">
        <v>0</v>
      </c>
      <c r="AY91" s="80" t="n">
        <v>0</v>
      </c>
      <c r="AZ91" s="80"/>
      <c r="BA91" s="80" t="n">
        <v>0</v>
      </c>
      <c r="BB91" s="80"/>
      <c r="BC91" s="80" t="n">
        <v>0</v>
      </c>
      <c r="BE91" s="80" t="n">
        <v>0</v>
      </c>
      <c r="BG91" s="80" t="n">
        <v>0</v>
      </c>
      <c r="BH91" s="80"/>
      <c r="BI91" s="83"/>
      <c r="BJ91" s="83"/>
      <c r="BK91" s="83"/>
      <c r="BL91" s="83"/>
      <c r="BM91" s="83"/>
      <c r="BN91" s="83"/>
      <c r="BO91" s="83"/>
      <c r="BP91" s="83"/>
      <c r="BQ91" s="83"/>
      <c r="BR91" s="83"/>
      <c r="BS91" s="83"/>
      <c r="BT91" s="83"/>
      <c r="BU91" s="83"/>
      <c r="BV91" s="83"/>
      <c r="BW91" s="83"/>
      <c r="BX91" s="83"/>
      <c r="BY91" s="83"/>
      <c r="BZ91" s="83"/>
      <c r="CA91" s="83"/>
      <c r="CB91" s="83"/>
      <c r="CC91" s="83"/>
      <c r="CD91" s="83"/>
      <c r="CE91" s="83"/>
      <c r="CF91" s="83"/>
      <c r="CG91" s="83"/>
      <c r="CH91" s="83"/>
      <c r="CI91" s="83"/>
      <c r="CJ91" s="83"/>
      <c r="CK91" s="83"/>
      <c r="CL91" s="83"/>
      <c r="CM91" s="83"/>
      <c r="CN91" s="83"/>
      <c r="CO91" s="83"/>
      <c r="CP91" s="83"/>
      <c r="CQ91" s="83"/>
      <c r="CR91" s="83"/>
      <c r="CS91" s="83"/>
      <c r="CT91" s="83"/>
      <c r="CU91" s="83"/>
      <c r="CV91" s="83"/>
      <c r="CW91" s="83"/>
      <c r="CX91" s="83"/>
      <c r="CY91" s="83"/>
      <c r="CZ91" s="83"/>
      <c r="DA91" s="83"/>
      <c r="DB91" s="83"/>
      <c r="DC91" s="83"/>
      <c r="DD91" s="83"/>
      <c r="DE91" s="83"/>
      <c r="DF91" s="83"/>
      <c r="DG91" s="83"/>
      <c r="DH91" s="83"/>
      <c r="DI91" s="83"/>
      <c r="DJ91" s="83"/>
      <c r="DK91" s="83"/>
      <c r="DL91" s="83"/>
      <c r="DM91" s="83"/>
      <c r="DN91" s="83"/>
      <c r="DO91" s="83"/>
      <c r="DP91" s="83"/>
      <c r="DQ91" s="83"/>
      <c r="DR91" s="83"/>
      <c r="DS91" s="83"/>
      <c r="DT91" s="83"/>
      <c r="DU91" s="83"/>
      <c r="DV91" s="83"/>
      <c r="DW91" s="83"/>
      <c r="DX91" s="83"/>
      <c r="DY91" s="83"/>
      <c r="DZ91" s="83"/>
      <c r="EA91" s="83"/>
      <c r="EB91" s="83"/>
      <c r="EC91" s="83"/>
      <c r="ED91" s="83"/>
      <c r="EE91" s="83"/>
      <c r="EF91" s="83"/>
      <c r="EG91" s="83"/>
      <c r="EH91" s="83"/>
      <c r="EI91" s="83"/>
      <c r="EJ91" s="83"/>
      <c r="EK91" s="83"/>
      <c r="EL91" s="83"/>
      <c r="EM91" s="83"/>
      <c r="EN91" s="83"/>
      <c r="EO91" s="83"/>
      <c r="EP91" s="83"/>
      <c r="EQ91" s="83"/>
      <c r="ER91" s="83"/>
      <c r="ES91" s="83"/>
      <c r="ET91" s="83"/>
      <c r="EU91" s="83"/>
      <c r="EV91" s="83"/>
      <c r="EW91" s="83"/>
      <c r="EX91" s="83"/>
      <c r="EY91" s="83"/>
      <c r="EZ91" s="83"/>
      <c r="FA91" s="83"/>
      <c r="FB91" s="83"/>
      <c r="FC91" s="83"/>
      <c r="FD91" s="83"/>
      <c r="FE91" s="83"/>
      <c r="FF91" s="83"/>
      <c r="FG91" s="83"/>
      <c r="FH91" s="83"/>
      <c r="FI91" s="83"/>
      <c r="FJ91" s="83"/>
      <c r="FK91" s="83"/>
      <c r="FL91" s="83"/>
      <c r="FM91" s="83"/>
      <c r="FN91" s="83"/>
      <c r="FO91" s="83"/>
      <c r="FP91" s="83"/>
      <c r="FQ91" s="83"/>
      <c r="FR91" s="83"/>
      <c r="FS91" s="83"/>
      <c r="FT91" s="83"/>
      <c r="FU91" s="83"/>
      <c r="FV91" s="83"/>
      <c r="FW91" s="83"/>
      <c r="FX91" s="83"/>
      <c r="FY91" s="83"/>
      <c r="FZ91" s="83"/>
      <c r="GA91" s="83"/>
      <c r="GB91" s="83"/>
      <c r="GC91" s="83"/>
      <c r="GD91" s="83"/>
      <c r="GE91" s="83"/>
      <c r="GF91" s="83"/>
      <c r="GG91" s="83"/>
      <c r="GH91" s="83"/>
      <c r="GI91" s="83"/>
      <c r="GJ91" s="83"/>
      <c r="GK91" s="83"/>
      <c r="GL91" s="83"/>
      <c r="GM91" s="83"/>
      <c r="GN91" s="83"/>
      <c r="GO91" s="83"/>
      <c r="GP91" s="83"/>
      <c r="GQ91" s="83"/>
      <c r="GR91" s="83"/>
      <c r="GS91" s="83"/>
      <c r="GT91" s="83"/>
      <c r="GU91" s="83"/>
      <c r="GV91" s="83"/>
      <c r="GW91" s="83"/>
      <c r="GX91" s="83"/>
      <c r="GY91" s="83"/>
      <c r="GZ91" s="83"/>
      <c r="HA91" s="83"/>
      <c r="HB91" s="83"/>
      <c r="HC91" s="83"/>
      <c r="HD91" s="83"/>
      <c r="HE91" s="83"/>
      <c r="HF91" s="83"/>
      <c r="HG91" s="83"/>
      <c r="HH91" s="83"/>
      <c r="HI91" s="83"/>
      <c r="HJ91" s="83"/>
      <c r="HK91" s="83"/>
      <c r="HL91" s="83"/>
      <c r="HM91" s="83"/>
      <c r="HN91" s="83"/>
      <c r="HO91" s="83"/>
      <c r="HP91" s="83"/>
      <c r="HQ91" s="83"/>
      <c r="HR91" s="83"/>
      <c r="HS91" s="83"/>
      <c r="HT91" s="83"/>
      <c r="HU91" s="83"/>
      <c r="HV91" s="83"/>
      <c r="HW91" s="83"/>
      <c r="HX91" s="83"/>
      <c r="HY91" s="83"/>
      <c r="HZ91" s="83"/>
      <c r="IA91" s="83"/>
      <c r="IB91" s="83"/>
      <c r="IC91" s="83"/>
      <c r="ID91" s="83"/>
      <c r="IE91" s="83"/>
      <c r="IF91" s="83"/>
      <c r="IG91" s="83"/>
      <c r="IH91" s="83"/>
      <c r="II91" s="83"/>
      <c r="IJ91" s="83"/>
      <c r="IK91" s="83"/>
      <c r="IL91" s="83"/>
      <c r="IM91" s="83"/>
      <c r="IN91" s="83"/>
      <c r="IO91" s="83"/>
      <c r="IP91" s="83"/>
      <c r="IQ91" s="83"/>
      <c r="IR91" s="83"/>
      <c r="IS91" s="83"/>
      <c r="IT91" s="83"/>
      <c r="IU91" s="83"/>
      <c r="IV91" s="83"/>
      <c r="IW91" s="83"/>
    </row>
    <row r="92" customFormat="false" ht="12.75" hidden="true" customHeight="false" outlineLevel="0" collapsed="false">
      <c r="A92" s="141"/>
      <c r="B92" s="141" t="s">
        <v>111</v>
      </c>
      <c r="C92" s="0"/>
      <c r="D92" s="0"/>
      <c r="E92" s="0"/>
      <c r="F92" s="0"/>
      <c r="G92" s="0"/>
      <c r="H92" s="0"/>
      <c r="I92" s="0"/>
      <c r="L92" s="144" t="s">
        <v>37</v>
      </c>
      <c r="M92" s="80"/>
      <c r="N92" s="80" t="n">
        <v>0</v>
      </c>
      <c r="O92" s="80"/>
      <c r="P92" s="80" t="n">
        <v>0</v>
      </c>
      <c r="Q92" s="80"/>
      <c r="R92" s="80" t="n">
        <v>0</v>
      </c>
      <c r="S92" s="80"/>
      <c r="T92" s="80" t="n">
        <v>0</v>
      </c>
      <c r="U92" s="80"/>
      <c r="V92" s="80" t="n">
        <v>0</v>
      </c>
      <c r="X92" s="80" t="n">
        <v>0</v>
      </c>
      <c r="Z92" s="80" t="n">
        <v>0</v>
      </c>
      <c r="AB92" s="80" t="n">
        <v>0</v>
      </c>
      <c r="AD92" s="80" t="n">
        <v>0</v>
      </c>
      <c r="AF92" s="80" t="n">
        <v>0</v>
      </c>
      <c r="AH92" s="80" t="n">
        <v>0</v>
      </c>
      <c r="AJ92" s="80" t="n">
        <v>0</v>
      </c>
      <c r="AL92" s="80" t="n">
        <v>0</v>
      </c>
      <c r="AN92" s="80" t="n">
        <v>0</v>
      </c>
      <c r="AP92" s="80" t="n">
        <v>0</v>
      </c>
      <c r="AR92" s="80" t="n">
        <v>0</v>
      </c>
      <c r="AT92" s="80" t="n">
        <v>0</v>
      </c>
      <c r="AV92" s="80" t="n">
        <v>0</v>
      </c>
      <c r="AX92" s="80" t="n">
        <v>0</v>
      </c>
      <c r="AY92" s="80" t="n">
        <v>0</v>
      </c>
      <c r="AZ92" s="80"/>
      <c r="BA92" s="80" t="n">
        <v>0</v>
      </c>
      <c r="BB92" s="80"/>
      <c r="BC92" s="80" t="n">
        <v>0</v>
      </c>
      <c r="BE92" s="80" t="n">
        <v>0</v>
      </c>
      <c r="BG92" s="80" t="n">
        <v>0</v>
      </c>
      <c r="BH92" s="80"/>
    </row>
    <row r="93" customFormat="false" ht="12.75" hidden="true" customHeight="false" outlineLevel="0" collapsed="false">
      <c r="A93" s="141"/>
      <c r="B93" s="141"/>
      <c r="C93" s="0"/>
      <c r="D93" s="0"/>
      <c r="E93" s="0"/>
      <c r="F93" s="0"/>
      <c r="G93" s="0"/>
      <c r="H93" s="0"/>
      <c r="I93" s="0"/>
      <c r="L93" s="144"/>
      <c r="M93" s="80"/>
      <c r="N93" s="80"/>
      <c r="O93" s="80"/>
      <c r="Q93" s="80"/>
      <c r="S93" s="80"/>
      <c r="T93" s="80"/>
      <c r="U93" s="80"/>
      <c r="V93" s="80"/>
      <c r="X93" s="80"/>
      <c r="Z93" s="80"/>
      <c r="AB93" s="80"/>
      <c r="AD93" s="80"/>
      <c r="AZ93" s="80"/>
      <c r="BA93" s="80"/>
      <c r="BB93" s="80"/>
      <c r="BC93" s="80" t="n">
        <v>0</v>
      </c>
      <c r="BG93" s="80" t="n">
        <v>0</v>
      </c>
      <c r="BH93" s="80"/>
    </row>
    <row r="94" customFormat="false" ht="13.5" hidden="true" customHeight="false" outlineLevel="0" collapsed="false">
      <c r="A94" s="148"/>
      <c r="B94" s="149" t="s">
        <v>112</v>
      </c>
      <c r="C94" s="150"/>
      <c r="D94" s="150"/>
      <c r="E94" s="150"/>
      <c r="F94" s="150"/>
      <c r="G94" s="150"/>
      <c r="H94" s="150"/>
      <c r="I94" s="150"/>
      <c r="J94" s="151"/>
      <c r="K94" s="152"/>
      <c r="L94" s="153"/>
      <c r="M94" s="154"/>
      <c r="N94" s="155" t="n">
        <v>0</v>
      </c>
      <c r="O94" s="155"/>
      <c r="P94" s="155" t="n">
        <v>0</v>
      </c>
      <c r="Q94" s="155"/>
      <c r="R94" s="155" t="n">
        <v>0</v>
      </c>
      <c r="S94" s="155"/>
      <c r="T94" s="155" t="n">
        <v>0</v>
      </c>
      <c r="U94" s="155"/>
      <c r="V94" s="155" t="n">
        <v>0</v>
      </c>
      <c r="W94" s="155"/>
      <c r="X94" s="155" t="n">
        <v>0</v>
      </c>
      <c r="Y94" s="155"/>
      <c r="Z94" s="155" t="n">
        <v>0</v>
      </c>
      <c r="AA94" s="155"/>
      <c r="AB94" s="155" t="n">
        <v>0</v>
      </c>
      <c r="AC94" s="155"/>
      <c r="AD94" s="155" t="n">
        <v>0</v>
      </c>
      <c r="AE94" s="155"/>
      <c r="AF94" s="155" t="n">
        <v>0</v>
      </c>
      <c r="AG94" s="155"/>
      <c r="AH94" s="155" t="n">
        <v>0</v>
      </c>
      <c r="AI94" s="155"/>
      <c r="AJ94" s="155" t="n">
        <v>0</v>
      </c>
      <c r="AK94" s="155"/>
      <c r="AL94" s="155" t="n">
        <v>0</v>
      </c>
      <c r="AM94" s="155"/>
      <c r="AN94" s="155" t="n">
        <v>0</v>
      </c>
      <c r="AO94" s="155"/>
      <c r="AP94" s="155" t="n">
        <v>0</v>
      </c>
      <c r="AQ94" s="155"/>
      <c r="AR94" s="155" t="n">
        <v>0</v>
      </c>
      <c r="AS94" s="155"/>
      <c r="AT94" s="155" t="n">
        <v>0</v>
      </c>
      <c r="AU94" s="155"/>
      <c r="AV94" s="155" t="n">
        <v>0</v>
      </c>
      <c r="AW94" s="155"/>
      <c r="AX94" s="155" t="n">
        <v>0</v>
      </c>
      <c r="AY94" s="155" t="n">
        <v>0</v>
      </c>
      <c r="AZ94" s="155"/>
      <c r="BA94" s="155" t="n">
        <v>0</v>
      </c>
      <c r="BB94" s="155"/>
      <c r="BC94" s="155" t="n">
        <v>0</v>
      </c>
      <c r="BD94" s="155"/>
      <c r="BE94" s="155" t="n">
        <v>0</v>
      </c>
      <c r="BF94" s="155"/>
      <c r="BG94" s="155" t="n">
        <v>0</v>
      </c>
      <c r="BH94" s="155"/>
      <c r="BI94" s="156"/>
      <c r="BJ94" s="157"/>
      <c r="BK94" s="157"/>
      <c r="BL94" s="157"/>
      <c r="BM94" s="157"/>
      <c r="BN94" s="157"/>
      <c r="BO94" s="157"/>
      <c r="BP94" s="157"/>
      <c r="BQ94" s="157"/>
      <c r="BR94" s="157"/>
      <c r="BS94" s="157"/>
      <c r="BT94" s="157"/>
      <c r="BU94" s="157"/>
      <c r="BV94" s="157"/>
      <c r="BW94" s="157"/>
      <c r="BX94" s="157"/>
      <c r="BY94" s="157"/>
      <c r="BZ94" s="157"/>
      <c r="CA94" s="157"/>
      <c r="CB94" s="157"/>
      <c r="CC94" s="157"/>
      <c r="CD94" s="157"/>
      <c r="CE94" s="157"/>
      <c r="CF94" s="157"/>
      <c r="CG94" s="157"/>
      <c r="CH94" s="157"/>
      <c r="CI94" s="157"/>
      <c r="CJ94" s="157"/>
      <c r="CK94" s="157"/>
      <c r="CL94" s="157"/>
      <c r="CM94" s="157"/>
      <c r="CN94" s="157"/>
      <c r="CO94" s="157"/>
      <c r="CP94" s="157"/>
      <c r="CQ94" s="157"/>
      <c r="CR94" s="157"/>
      <c r="CS94" s="157"/>
      <c r="CT94" s="157"/>
      <c r="CU94" s="157"/>
      <c r="CV94" s="157"/>
      <c r="CW94" s="157"/>
      <c r="CX94" s="157"/>
      <c r="CY94" s="157"/>
      <c r="CZ94" s="157"/>
      <c r="DA94" s="157"/>
      <c r="DB94" s="157"/>
      <c r="DC94" s="157"/>
      <c r="DD94" s="157"/>
      <c r="DE94" s="157"/>
      <c r="DF94" s="157"/>
      <c r="DG94" s="157"/>
      <c r="DH94" s="157"/>
      <c r="DI94" s="157"/>
      <c r="DJ94" s="157"/>
      <c r="DK94" s="157"/>
      <c r="DL94" s="157"/>
      <c r="DM94" s="157"/>
      <c r="DN94" s="157"/>
      <c r="DO94" s="157"/>
      <c r="DP94" s="157"/>
      <c r="DQ94" s="157"/>
      <c r="DR94" s="157"/>
      <c r="DS94" s="157"/>
      <c r="DT94" s="157"/>
      <c r="DU94" s="157"/>
      <c r="DV94" s="157"/>
      <c r="DW94" s="157"/>
      <c r="DX94" s="157"/>
      <c r="DY94" s="157"/>
      <c r="DZ94" s="157"/>
      <c r="EA94" s="157"/>
      <c r="EB94" s="157"/>
      <c r="EC94" s="157"/>
      <c r="ED94" s="157"/>
      <c r="EE94" s="157"/>
      <c r="EF94" s="157"/>
      <c r="EG94" s="157"/>
      <c r="EH94" s="157"/>
      <c r="EI94" s="157"/>
      <c r="EJ94" s="157"/>
      <c r="EK94" s="157"/>
      <c r="EL94" s="157"/>
      <c r="EM94" s="157"/>
      <c r="EN94" s="157"/>
      <c r="EO94" s="157"/>
      <c r="EP94" s="157"/>
      <c r="EQ94" s="157"/>
      <c r="ER94" s="157"/>
      <c r="ES94" s="157"/>
      <c r="ET94" s="157"/>
      <c r="EU94" s="157"/>
      <c r="EV94" s="157"/>
      <c r="EW94" s="157"/>
      <c r="EX94" s="157"/>
      <c r="EY94" s="157"/>
      <c r="EZ94" s="157"/>
      <c r="FA94" s="157"/>
      <c r="FB94" s="157"/>
      <c r="FC94" s="157"/>
      <c r="FD94" s="157"/>
      <c r="FE94" s="157"/>
      <c r="FF94" s="157"/>
      <c r="FG94" s="157"/>
      <c r="FH94" s="157"/>
      <c r="FI94" s="157"/>
      <c r="FJ94" s="157"/>
      <c r="FK94" s="157"/>
      <c r="FL94" s="157"/>
      <c r="FM94" s="157"/>
      <c r="FN94" s="157"/>
      <c r="FO94" s="157"/>
      <c r="FP94" s="157"/>
      <c r="FQ94" s="157"/>
      <c r="FR94" s="157"/>
      <c r="FS94" s="157"/>
      <c r="FT94" s="157"/>
      <c r="FU94" s="157"/>
      <c r="FV94" s="157"/>
      <c r="FW94" s="157"/>
      <c r="FX94" s="157"/>
      <c r="FY94" s="157"/>
      <c r="FZ94" s="157"/>
      <c r="GA94" s="157"/>
      <c r="GB94" s="157"/>
      <c r="GC94" s="157"/>
      <c r="GD94" s="157"/>
      <c r="GE94" s="157"/>
      <c r="GF94" s="157"/>
      <c r="GG94" s="157"/>
      <c r="GH94" s="157"/>
      <c r="GI94" s="157"/>
      <c r="GJ94" s="157"/>
      <c r="GK94" s="157"/>
      <c r="GL94" s="157"/>
      <c r="GM94" s="157"/>
      <c r="GN94" s="157"/>
      <c r="GO94" s="157"/>
      <c r="GP94" s="157"/>
      <c r="GQ94" s="157"/>
      <c r="GR94" s="157"/>
      <c r="GS94" s="157"/>
      <c r="GT94" s="157"/>
      <c r="GU94" s="157"/>
      <c r="GV94" s="157"/>
      <c r="GW94" s="157"/>
      <c r="GX94" s="157"/>
      <c r="GY94" s="157"/>
      <c r="GZ94" s="157"/>
      <c r="HA94" s="157"/>
      <c r="HB94" s="157"/>
      <c r="HC94" s="157"/>
      <c r="HD94" s="157"/>
      <c r="HE94" s="157"/>
      <c r="HF94" s="157"/>
      <c r="HG94" s="157"/>
      <c r="HH94" s="157"/>
      <c r="HI94" s="157"/>
      <c r="HJ94" s="157"/>
      <c r="HK94" s="157"/>
      <c r="HL94" s="157"/>
      <c r="HM94" s="157"/>
      <c r="HN94" s="157"/>
      <c r="HO94" s="157"/>
      <c r="HP94" s="157"/>
      <c r="HQ94" s="157"/>
      <c r="HR94" s="157"/>
      <c r="HS94" s="157"/>
      <c r="HT94" s="157"/>
      <c r="HU94" s="157"/>
      <c r="HV94" s="157"/>
      <c r="HW94" s="157"/>
      <c r="HX94" s="157"/>
      <c r="HY94" s="157"/>
      <c r="HZ94" s="157"/>
      <c r="IA94" s="157"/>
      <c r="IB94" s="157"/>
      <c r="IC94" s="157"/>
      <c r="ID94" s="157"/>
      <c r="IE94" s="157"/>
      <c r="IF94" s="157"/>
      <c r="IG94" s="157"/>
      <c r="IH94" s="157"/>
      <c r="II94" s="157"/>
      <c r="IJ94" s="157"/>
      <c r="IK94" s="157"/>
      <c r="IL94" s="157"/>
      <c r="IM94" s="157"/>
      <c r="IN94" s="157"/>
      <c r="IO94" s="157"/>
      <c r="IP94" s="157"/>
      <c r="IQ94" s="157"/>
      <c r="IR94" s="157"/>
      <c r="IS94" s="157"/>
      <c r="IT94" s="157"/>
      <c r="IU94" s="157"/>
      <c r="IV94" s="157"/>
      <c r="IW94" s="157"/>
    </row>
    <row r="95" customFormat="false" ht="12.75" hidden="true" customHeight="false" outlineLevel="0" collapsed="false">
      <c r="A95" s="147"/>
      <c r="B95" s="0"/>
      <c r="C95" s="0"/>
      <c r="D95" s="0"/>
      <c r="E95" s="0"/>
      <c r="F95" s="0"/>
      <c r="G95" s="0"/>
      <c r="H95" s="0"/>
      <c r="I95" s="0"/>
      <c r="L95" s="77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177"/>
      <c r="BI95" s="107"/>
      <c r="BJ95" s="107"/>
      <c r="BK95" s="107"/>
      <c r="BL95" s="107"/>
      <c r="BM95" s="107"/>
      <c r="BN95" s="107"/>
      <c r="BO95" s="107"/>
      <c r="BP95" s="107"/>
      <c r="BQ95" s="107"/>
      <c r="BR95" s="107"/>
      <c r="BS95" s="107"/>
      <c r="BT95" s="107"/>
      <c r="BU95" s="107"/>
      <c r="BV95" s="107"/>
      <c r="BW95" s="107"/>
      <c r="BX95" s="107"/>
      <c r="BY95" s="107"/>
      <c r="BZ95" s="107"/>
      <c r="CA95" s="107"/>
      <c r="CB95" s="107"/>
      <c r="CC95" s="107"/>
      <c r="CD95" s="107"/>
      <c r="CE95" s="107"/>
      <c r="CF95" s="107"/>
      <c r="CG95" s="107"/>
      <c r="CH95" s="107"/>
      <c r="CI95" s="107"/>
      <c r="CJ95" s="107"/>
      <c r="CK95" s="107"/>
      <c r="CL95" s="107"/>
      <c r="CM95" s="107"/>
      <c r="CN95" s="107"/>
      <c r="CO95" s="107"/>
      <c r="CP95" s="107"/>
      <c r="CQ95" s="107"/>
      <c r="CR95" s="107"/>
      <c r="CS95" s="107"/>
      <c r="CT95" s="107"/>
      <c r="CU95" s="107"/>
      <c r="CV95" s="107"/>
      <c r="CW95" s="107"/>
      <c r="CX95" s="107"/>
      <c r="CY95" s="107"/>
      <c r="CZ95" s="107"/>
      <c r="DA95" s="107"/>
      <c r="DB95" s="107"/>
      <c r="DC95" s="107"/>
      <c r="DD95" s="107"/>
      <c r="DE95" s="107"/>
      <c r="DF95" s="107"/>
      <c r="DG95" s="107"/>
      <c r="DH95" s="107"/>
      <c r="DI95" s="107"/>
      <c r="DJ95" s="107"/>
      <c r="DK95" s="107"/>
      <c r="DL95" s="107"/>
      <c r="DM95" s="107"/>
      <c r="DN95" s="107"/>
      <c r="DO95" s="107"/>
      <c r="DP95" s="107"/>
      <c r="DQ95" s="107"/>
      <c r="DR95" s="107"/>
      <c r="DS95" s="107"/>
      <c r="DT95" s="107"/>
      <c r="DU95" s="107"/>
      <c r="DV95" s="107"/>
      <c r="DW95" s="107"/>
      <c r="DX95" s="107"/>
      <c r="DY95" s="107"/>
      <c r="DZ95" s="107"/>
      <c r="EA95" s="107"/>
      <c r="EB95" s="107"/>
      <c r="EC95" s="107"/>
      <c r="ED95" s="107"/>
      <c r="EE95" s="107"/>
      <c r="EF95" s="107"/>
      <c r="EG95" s="107"/>
      <c r="EH95" s="107"/>
      <c r="EI95" s="107"/>
      <c r="EJ95" s="107"/>
      <c r="EK95" s="107"/>
      <c r="EL95" s="107"/>
      <c r="EM95" s="107"/>
      <c r="EN95" s="107"/>
      <c r="EO95" s="107"/>
      <c r="EP95" s="107"/>
      <c r="EQ95" s="107"/>
      <c r="ER95" s="107"/>
      <c r="ES95" s="107"/>
      <c r="ET95" s="107"/>
      <c r="EU95" s="107"/>
      <c r="EV95" s="107"/>
      <c r="EW95" s="107"/>
      <c r="EX95" s="107"/>
      <c r="EY95" s="107"/>
      <c r="EZ95" s="107"/>
      <c r="FA95" s="107"/>
      <c r="FB95" s="107"/>
      <c r="FC95" s="107"/>
      <c r="FD95" s="107"/>
      <c r="FE95" s="107"/>
      <c r="FF95" s="107"/>
      <c r="FG95" s="107"/>
      <c r="FH95" s="107"/>
      <c r="FI95" s="107"/>
      <c r="FJ95" s="107"/>
      <c r="FK95" s="107"/>
      <c r="FL95" s="107"/>
      <c r="FM95" s="107"/>
      <c r="FN95" s="107"/>
      <c r="FO95" s="107"/>
      <c r="FP95" s="107"/>
      <c r="FQ95" s="107"/>
      <c r="FR95" s="107"/>
      <c r="FS95" s="107"/>
      <c r="FT95" s="107"/>
      <c r="FU95" s="107"/>
      <c r="FV95" s="107"/>
      <c r="FW95" s="107"/>
      <c r="FX95" s="107"/>
      <c r="FY95" s="107"/>
      <c r="FZ95" s="107"/>
      <c r="GA95" s="107"/>
      <c r="GB95" s="107"/>
      <c r="GC95" s="107"/>
      <c r="GD95" s="107"/>
      <c r="GE95" s="107"/>
      <c r="GF95" s="107"/>
      <c r="GG95" s="107"/>
      <c r="GH95" s="107"/>
      <c r="GI95" s="107"/>
      <c r="GJ95" s="107"/>
      <c r="GK95" s="107"/>
      <c r="GL95" s="107"/>
      <c r="GM95" s="107"/>
      <c r="GN95" s="107"/>
      <c r="GO95" s="107"/>
      <c r="GP95" s="107"/>
      <c r="GQ95" s="107"/>
      <c r="GR95" s="107"/>
      <c r="GS95" s="107"/>
      <c r="GT95" s="107"/>
      <c r="GU95" s="107"/>
      <c r="GV95" s="107"/>
      <c r="GW95" s="107"/>
      <c r="GX95" s="107"/>
      <c r="GY95" s="107"/>
      <c r="GZ95" s="107"/>
      <c r="HA95" s="107"/>
      <c r="HB95" s="107"/>
      <c r="HC95" s="107"/>
      <c r="HD95" s="107"/>
      <c r="HE95" s="107"/>
      <c r="HF95" s="107"/>
      <c r="HG95" s="107"/>
      <c r="HH95" s="107"/>
      <c r="HI95" s="107"/>
      <c r="HJ95" s="107"/>
      <c r="HK95" s="107"/>
      <c r="HL95" s="107"/>
      <c r="HM95" s="107"/>
      <c r="HN95" s="107"/>
      <c r="HO95" s="107"/>
      <c r="HP95" s="107"/>
      <c r="HQ95" s="107"/>
      <c r="HR95" s="107"/>
      <c r="HS95" s="107"/>
      <c r="HT95" s="107"/>
      <c r="HU95" s="107"/>
      <c r="HV95" s="107"/>
      <c r="HW95" s="107"/>
      <c r="HX95" s="107"/>
      <c r="HY95" s="107"/>
      <c r="HZ95" s="107"/>
      <c r="IA95" s="107"/>
      <c r="IB95" s="107"/>
      <c r="IC95" s="107"/>
      <c r="ID95" s="107"/>
      <c r="IE95" s="107"/>
      <c r="IF95" s="107"/>
      <c r="IG95" s="107"/>
      <c r="IH95" s="107"/>
      <c r="II95" s="107"/>
      <c r="IJ95" s="107"/>
      <c r="IK95" s="107"/>
      <c r="IL95" s="107"/>
      <c r="IM95" s="107"/>
      <c r="IN95" s="107"/>
      <c r="IO95" s="107"/>
      <c r="IP95" s="107"/>
      <c r="IQ95" s="107"/>
      <c r="IR95" s="107"/>
      <c r="IS95" s="107"/>
      <c r="IT95" s="107"/>
      <c r="IU95" s="107"/>
      <c r="IV95" s="107"/>
      <c r="IW95" s="107"/>
    </row>
    <row r="96" customFormat="false" ht="12.75" hidden="false" customHeight="false" outlineLevel="0" collapsed="false">
      <c r="A96" s="178" t="s">
        <v>113</v>
      </c>
      <c r="B96" s="133"/>
      <c r="C96" s="86"/>
      <c r="D96" s="86"/>
      <c r="E96" s="86"/>
      <c r="F96" s="86"/>
      <c r="G96" s="86"/>
      <c r="H96" s="86"/>
      <c r="I96" s="86"/>
      <c r="J96" s="136"/>
      <c r="K96" s="135"/>
      <c r="L96" s="137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5"/>
    </row>
    <row r="97" customFormat="false" ht="12.75" hidden="false" customHeight="false" outlineLevel="0" collapsed="false">
      <c r="A97" s="162"/>
      <c r="B97" s="141" t="s">
        <v>111</v>
      </c>
      <c r="C97" s="0"/>
      <c r="D97" s="0"/>
      <c r="E97" s="0"/>
      <c r="F97" s="0"/>
      <c r="G97" s="0"/>
      <c r="H97" s="0"/>
      <c r="I97" s="0"/>
      <c r="J97" s="77" t="s">
        <v>28</v>
      </c>
      <c r="L97" s="144" t="s">
        <v>37</v>
      </c>
      <c r="M97" s="80"/>
      <c r="N97" s="80" t="n">
        <v>0</v>
      </c>
      <c r="O97" s="80"/>
      <c r="P97" s="80" t="n">
        <v>0</v>
      </c>
      <c r="Q97" s="80"/>
      <c r="R97" s="80" t="n">
        <v>0</v>
      </c>
      <c r="S97" s="80"/>
      <c r="T97" s="80" t="n">
        <v>0</v>
      </c>
      <c r="U97" s="80"/>
      <c r="V97" s="80" t="n">
        <v>0</v>
      </c>
      <c r="X97" s="80" t="n">
        <v>0</v>
      </c>
      <c r="Z97" s="80" t="n">
        <v>0</v>
      </c>
      <c r="AB97" s="80" t="n">
        <v>0</v>
      </c>
      <c r="AD97" s="80" t="n">
        <v>0</v>
      </c>
      <c r="AF97" s="80" t="n">
        <v>0</v>
      </c>
      <c r="AH97" s="80" t="n">
        <v>0</v>
      </c>
      <c r="AJ97" s="80" t="n">
        <v>0</v>
      </c>
      <c r="AL97" s="80" t="n">
        <v>0</v>
      </c>
      <c r="AN97" s="80" t="n">
        <v>0</v>
      </c>
      <c r="AP97" s="80" t="n">
        <v>0</v>
      </c>
      <c r="AR97" s="80" t="n">
        <v>0</v>
      </c>
      <c r="AT97" s="80" t="n">
        <v>0</v>
      </c>
      <c r="AV97" s="80" t="n">
        <v>0</v>
      </c>
      <c r="AX97" s="80" t="n">
        <v>0</v>
      </c>
      <c r="AY97" s="80" t="n">
        <v>0</v>
      </c>
      <c r="AZ97" s="80"/>
      <c r="BA97" s="80" t="n">
        <v>0</v>
      </c>
      <c r="BB97" s="80"/>
      <c r="BC97" s="80" t="n">
        <v>0</v>
      </c>
      <c r="BE97" s="80" t="n">
        <v>0</v>
      </c>
      <c r="BG97" s="80" t="n">
        <v>0</v>
      </c>
      <c r="BH97" s="80"/>
    </row>
    <row r="98" customFormat="false" ht="12.75" hidden="false" customHeight="false" outlineLevel="0" collapsed="false">
      <c r="A98" s="140"/>
      <c r="B98" s="141"/>
      <c r="C98" s="0"/>
      <c r="D98" s="0"/>
      <c r="E98" s="0"/>
      <c r="F98" s="0"/>
      <c r="G98" s="0"/>
      <c r="H98" s="0"/>
      <c r="I98" s="0"/>
      <c r="L98" s="144"/>
      <c r="M98" s="80"/>
      <c r="N98" s="80"/>
      <c r="O98" s="80"/>
      <c r="Q98" s="80"/>
      <c r="S98" s="80"/>
      <c r="T98" s="80"/>
      <c r="U98" s="80"/>
      <c r="V98" s="80"/>
      <c r="X98" s="80"/>
      <c r="Z98" s="80"/>
      <c r="AB98" s="80"/>
      <c r="AD98" s="80"/>
      <c r="AZ98" s="80"/>
      <c r="BA98" s="80"/>
      <c r="BB98" s="80"/>
      <c r="BG98" s="80" t="n">
        <v>0</v>
      </c>
      <c r="BH98" s="80"/>
    </row>
    <row r="99" customFormat="false" ht="13.5" hidden="false" customHeight="false" outlineLevel="0" collapsed="false">
      <c r="A99" s="148"/>
      <c r="B99" s="174" t="s">
        <v>114</v>
      </c>
      <c r="C99" s="150"/>
      <c r="D99" s="150"/>
      <c r="E99" s="150"/>
      <c r="F99" s="150"/>
      <c r="G99" s="150"/>
      <c r="H99" s="150"/>
      <c r="I99" s="150"/>
      <c r="J99" s="151"/>
      <c r="K99" s="152"/>
      <c r="L99" s="153"/>
      <c r="M99" s="154"/>
      <c r="N99" s="155" t="n">
        <v>0</v>
      </c>
      <c r="O99" s="155"/>
      <c r="P99" s="155" t="n">
        <v>0</v>
      </c>
      <c r="Q99" s="155"/>
      <c r="R99" s="155" t="n">
        <v>0</v>
      </c>
      <c r="S99" s="155"/>
      <c r="T99" s="155" t="n">
        <v>0</v>
      </c>
      <c r="U99" s="155"/>
      <c r="V99" s="155" t="n">
        <v>0</v>
      </c>
      <c r="W99" s="155"/>
      <c r="X99" s="155" t="n">
        <v>0</v>
      </c>
      <c r="Y99" s="155"/>
      <c r="Z99" s="155" t="n">
        <v>0</v>
      </c>
      <c r="AA99" s="155"/>
      <c r="AB99" s="155" t="n">
        <v>0</v>
      </c>
      <c r="AC99" s="155"/>
      <c r="AD99" s="155" t="n">
        <v>0</v>
      </c>
      <c r="AE99" s="155"/>
      <c r="AF99" s="155" t="n">
        <v>0</v>
      </c>
      <c r="AG99" s="155"/>
      <c r="AH99" s="155" t="n">
        <v>0</v>
      </c>
      <c r="AI99" s="155"/>
      <c r="AJ99" s="155" t="n">
        <v>0</v>
      </c>
      <c r="AK99" s="155"/>
      <c r="AL99" s="155" t="n">
        <v>0</v>
      </c>
      <c r="AM99" s="155"/>
      <c r="AN99" s="155" t="n">
        <v>0</v>
      </c>
      <c r="AO99" s="155"/>
      <c r="AP99" s="155" t="n">
        <v>0</v>
      </c>
      <c r="AQ99" s="155"/>
      <c r="AR99" s="155" t="n">
        <v>0</v>
      </c>
      <c r="AS99" s="155"/>
      <c r="AT99" s="155" t="n">
        <v>0</v>
      </c>
      <c r="AU99" s="155"/>
      <c r="AV99" s="155" t="n">
        <v>0</v>
      </c>
      <c r="AW99" s="155"/>
      <c r="AX99" s="155" t="n">
        <v>0</v>
      </c>
      <c r="AY99" s="155" t="n">
        <v>0</v>
      </c>
      <c r="AZ99" s="155"/>
      <c r="BA99" s="155" t="n">
        <v>0</v>
      </c>
      <c r="BB99" s="155"/>
      <c r="BC99" s="155" t="n">
        <v>0</v>
      </c>
      <c r="BD99" s="155"/>
      <c r="BE99" s="155" t="n">
        <v>0</v>
      </c>
      <c r="BF99" s="155"/>
      <c r="BG99" s="155" t="n">
        <v>0</v>
      </c>
      <c r="BH99" s="155"/>
      <c r="BI99" s="156"/>
      <c r="BJ99" s="157"/>
      <c r="BK99" s="157"/>
      <c r="BL99" s="157"/>
      <c r="BM99" s="157"/>
      <c r="BN99" s="157"/>
      <c r="BO99" s="157"/>
      <c r="BP99" s="157"/>
      <c r="BQ99" s="157"/>
      <c r="BR99" s="157"/>
      <c r="BS99" s="157"/>
      <c r="BT99" s="157"/>
      <c r="BU99" s="157"/>
      <c r="BV99" s="157"/>
      <c r="BW99" s="157"/>
      <c r="BX99" s="157"/>
      <c r="BY99" s="157"/>
      <c r="BZ99" s="157"/>
      <c r="CA99" s="157"/>
      <c r="CB99" s="157"/>
      <c r="CC99" s="157"/>
      <c r="CD99" s="157"/>
      <c r="CE99" s="157"/>
      <c r="CF99" s="157"/>
      <c r="CG99" s="157"/>
      <c r="CH99" s="157"/>
      <c r="CI99" s="157"/>
      <c r="CJ99" s="157"/>
      <c r="CK99" s="157"/>
      <c r="CL99" s="157"/>
      <c r="CM99" s="157"/>
      <c r="CN99" s="157"/>
      <c r="CO99" s="157"/>
      <c r="CP99" s="157"/>
      <c r="CQ99" s="157"/>
      <c r="CR99" s="157"/>
      <c r="CS99" s="157"/>
      <c r="CT99" s="157"/>
      <c r="CU99" s="157"/>
      <c r="CV99" s="157"/>
      <c r="CW99" s="157"/>
      <c r="CX99" s="157"/>
      <c r="CY99" s="157"/>
      <c r="CZ99" s="157"/>
      <c r="DA99" s="157"/>
      <c r="DB99" s="157"/>
      <c r="DC99" s="157"/>
      <c r="DD99" s="157"/>
      <c r="DE99" s="157"/>
      <c r="DF99" s="157"/>
      <c r="DG99" s="157"/>
      <c r="DH99" s="157"/>
      <c r="DI99" s="157"/>
      <c r="DJ99" s="157"/>
      <c r="DK99" s="157"/>
      <c r="DL99" s="157"/>
      <c r="DM99" s="157"/>
      <c r="DN99" s="157"/>
      <c r="DO99" s="157"/>
      <c r="DP99" s="157"/>
      <c r="DQ99" s="157"/>
      <c r="DR99" s="157"/>
      <c r="DS99" s="157"/>
      <c r="DT99" s="157"/>
      <c r="DU99" s="157"/>
      <c r="DV99" s="157"/>
      <c r="DW99" s="157"/>
      <c r="DX99" s="157"/>
      <c r="DY99" s="157"/>
      <c r="DZ99" s="157"/>
      <c r="EA99" s="157"/>
      <c r="EB99" s="157"/>
      <c r="EC99" s="157"/>
      <c r="ED99" s="157"/>
      <c r="EE99" s="157"/>
      <c r="EF99" s="157"/>
      <c r="EG99" s="157"/>
      <c r="EH99" s="157"/>
      <c r="EI99" s="157"/>
      <c r="EJ99" s="157"/>
      <c r="EK99" s="157"/>
      <c r="EL99" s="157"/>
      <c r="EM99" s="157"/>
      <c r="EN99" s="157"/>
      <c r="EO99" s="157"/>
      <c r="EP99" s="157"/>
      <c r="EQ99" s="157"/>
      <c r="ER99" s="157"/>
      <c r="ES99" s="157"/>
      <c r="ET99" s="157"/>
      <c r="EU99" s="157"/>
      <c r="EV99" s="157"/>
      <c r="EW99" s="157"/>
      <c r="EX99" s="157"/>
      <c r="EY99" s="157"/>
      <c r="EZ99" s="157"/>
      <c r="FA99" s="157"/>
      <c r="FB99" s="157"/>
      <c r="FC99" s="157"/>
      <c r="FD99" s="157"/>
      <c r="FE99" s="157"/>
      <c r="FF99" s="157"/>
      <c r="FG99" s="157"/>
      <c r="FH99" s="157"/>
      <c r="FI99" s="157"/>
      <c r="FJ99" s="157"/>
      <c r="FK99" s="157"/>
      <c r="FL99" s="157"/>
      <c r="FM99" s="157"/>
      <c r="FN99" s="157"/>
      <c r="FO99" s="157"/>
      <c r="FP99" s="157"/>
      <c r="FQ99" s="157"/>
      <c r="FR99" s="157"/>
      <c r="FS99" s="157"/>
      <c r="FT99" s="157"/>
      <c r="FU99" s="157"/>
      <c r="FV99" s="157"/>
      <c r="FW99" s="157"/>
      <c r="FX99" s="157"/>
      <c r="FY99" s="157"/>
      <c r="FZ99" s="157"/>
      <c r="GA99" s="157"/>
      <c r="GB99" s="157"/>
      <c r="GC99" s="157"/>
      <c r="GD99" s="157"/>
      <c r="GE99" s="157"/>
      <c r="GF99" s="157"/>
      <c r="GG99" s="157"/>
      <c r="GH99" s="157"/>
      <c r="GI99" s="157"/>
      <c r="GJ99" s="157"/>
      <c r="GK99" s="157"/>
      <c r="GL99" s="157"/>
      <c r="GM99" s="157"/>
      <c r="GN99" s="157"/>
      <c r="GO99" s="157"/>
      <c r="GP99" s="157"/>
      <c r="GQ99" s="157"/>
      <c r="GR99" s="157"/>
      <c r="GS99" s="157"/>
      <c r="GT99" s="157"/>
      <c r="GU99" s="157"/>
      <c r="GV99" s="157"/>
      <c r="GW99" s="157"/>
      <c r="GX99" s="157"/>
      <c r="GY99" s="157"/>
      <c r="GZ99" s="157"/>
      <c r="HA99" s="157"/>
      <c r="HB99" s="157"/>
      <c r="HC99" s="157"/>
      <c r="HD99" s="157"/>
      <c r="HE99" s="157"/>
      <c r="HF99" s="157"/>
      <c r="HG99" s="157"/>
      <c r="HH99" s="157"/>
      <c r="HI99" s="157"/>
      <c r="HJ99" s="157"/>
      <c r="HK99" s="157"/>
      <c r="HL99" s="157"/>
      <c r="HM99" s="157"/>
      <c r="HN99" s="157"/>
      <c r="HO99" s="157"/>
      <c r="HP99" s="157"/>
      <c r="HQ99" s="157"/>
      <c r="HR99" s="157"/>
      <c r="HS99" s="157"/>
      <c r="HT99" s="157"/>
      <c r="HU99" s="157"/>
      <c r="HV99" s="157"/>
      <c r="HW99" s="157"/>
      <c r="HX99" s="157"/>
      <c r="HY99" s="157"/>
      <c r="HZ99" s="157"/>
      <c r="IA99" s="157"/>
      <c r="IB99" s="157"/>
      <c r="IC99" s="157"/>
      <c r="ID99" s="157"/>
      <c r="IE99" s="157"/>
      <c r="IF99" s="157"/>
      <c r="IG99" s="157"/>
      <c r="IH99" s="157"/>
      <c r="II99" s="157"/>
      <c r="IJ99" s="157"/>
      <c r="IK99" s="157"/>
      <c r="IL99" s="157"/>
      <c r="IM99" s="157"/>
      <c r="IN99" s="157"/>
      <c r="IO99" s="157"/>
      <c r="IP99" s="157"/>
      <c r="IQ99" s="157"/>
      <c r="IR99" s="157"/>
      <c r="IS99" s="157"/>
      <c r="IT99" s="157"/>
      <c r="IU99" s="157"/>
      <c r="IV99" s="157"/>
      <c r="IW99" s="157"/>
    </row>
    <row r="100" customFormat="false" ht="13.5" hidden="false" customHeight="false" outlineLevel="0" collapsed="false">
      <c r="A100" s="140"/>
      <c r="B100" s="141"/>
      <c r="C100" s="0"/>
      <c r="D100" s="0"/>
      <c r="E100" s="0"/>
      <c r="F100" s="0"/>
      <c r="G100" s="0"/>
      <c r="H100" s="0"/>
      <c r="I100" s="0"/>
      <c r="L100" s="144"/>
      <c r="M100" s="80"/>
      <c r="N100" s="80"/>
      <c r="O100" s="80"/>
      <c r="Q100" s="80"/>
      <c r="S100" s="80"/>
      <c r="T100" s="80"/>
      <c r="U100" s="80"/>
      <c r="V100" s="80"/>
      <c r="X100" s="80"/>
      <c r="Z100" s="80"/>
      <c r="AB100" s="80"/>
      <c r="AD100" s="80"/>
      <c r="AZ100" s="80"/>
      <c r="BA100" s="80"/>
      <c r="BB100" s="80"/>
      <c r="BH100" s="80"/>
    </row>
    <row r="101" customFormat="false" ht="12.75" hidden="false" customHeight="false" outlineLevel="0" collapsed="false">
      <c r="A101" s="178" t="s">
        <v>115</v>
      </c>
      <c r="B101" s="132"/>
      <c r="C101" s="179"/>
      <c r="D101" s="179"/>
      <c r="E101" s="179"/>
      <c r="F101" s="179"/>
      <c r="G101" s="179"/>
      <c r="H101" s="179"/>
      <c r="I101" s="179"/>
      <c r="J101" s="136"/>
      <c r="K101" s="135"/>
      <c r="L101" s="137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  <c r="BE101" s="180"/>
      <c r="BF101" s="180"/>
      <c r="BG101" s="180"/>
      <c r="BH101" s="180"/>
      <c r="BI101" s="179"/>
      <c r="BJ101" s="157"/>
      <c r="BK101" s="157"/>
      <c r="BL101" s="157"/>
      <c r="BM101" s="157"/>
      <c r="BN101" s="157"/>
      <c r="BO101" s="157"/>
      <c r="BP101" s="157"/>
      <c r="BQ101" s="157"/>
      <c r="BR101" s="157"/>
      <c r="BS101" s="157"/>
      <c r="BT101" s="157"/>
      <c r="BU101" s="157"/>
      <c r="BV101" s="157"/>
      <c r="BW101" s="157"/>
      <c r="BX101" s="157"/>
      <c r="BY101" s="157"/>
      <c r="BZ101" s="157"/>
      <c r="CA101" s="157"/>
      <c r="CB101" s="157"/>
      <c r="CC101" s="157"/>
      <c r="CD101" s="157"/>
      <c r="CE101" s="157"/>
      <c r="CF101" s="157"/>
      <c r="CG101" s="157"/>
      <c r="CH101" s="157"/>
      <c r="CI101" s="157"/>
      <c r="CJ101" s="157"/>
      <c r="CK101" s="157"/>
      <c r="CL101" s="157"/>
      <c r="CM101" s="157"/>
      <c r="CN101" s="157"/>
      <c r="CO101" s="157"/>
      <c r="CP101" s="157"/>
      <c r="CQ101" s="157"/>
      <c r="CR101" s="157"/>
      <c r="CS101" s="157"/>
      <c r="CT101" s="157"/>
      <c r="CU101" s="157"/>
      <c r="CV101" s="157"/>
      <c r="CW101" s="157"/>
      <c r="CX101" s="157"/>
      <c r="CY101" s="157"/>
      <c r="CZ101" s="157"/>
      <c r="DA101" s="157"/>
      <c r="DB101" s="157"/>
      <c r="DC101" s="157"/>
      <c r="DD101" s="157"/>
      <c r="DE101" s="157"/>
      <c r="DF101" s="157"/>
      <c r="DG101" s="157"/>
      <c r="DH101" s="157"/>
      <c r="DI101" s="157"/>
      <c r="DJ101" s="157"/>
      <c r="DK101" s="157"/>
      <c r="DL101" s="157"/>
      <c r="DM101" s="157"/>
      <c r="DN101" s="157"/>
      <c r="DO101" s="157"/>
      <c r="DP101" s="157"/>
      <c r="DQ101" s="157"/>
      <c r="DR101" s="157"/>
      <c r="DS101" s="157"/>
      <c r="DT101" s="157"/>
      <c r="DU101" s="157"/>
      <c r="DV101" s="157"/>
      <c r="DW101" s="157"/>
      <c r="DX101" s="157"/>
      <c r="DY101" s="157"/>
      <c r="DZ101" s="157"/>
      <c r="EA101" s="157"/>
      <c r="EB101" s="157"/>
      <c r="EC101" s="157"/>
      <c r="ED101" s="157"/>
      <c r="EE101" s="157"/>
      <c r="EF101" s="157"/>
      <c r="EG101" s="157"/>
      <c r="EH101" s="157"/>
      <c r="EI101" s="157"/>
      <c r="EJ101" s="157"/>
      <c r="EK101" s="157"/>
      <c r="EL101" s="157"/>
      <c r="EM101" s="157"/>
      <c r="EN101" s="157"/>
      <c r="EO101" s="157"/>
      <c r="EP101" s="157"/>
      <c r="EQ101" s="157"/>
      <c r="ER101" s="157"/>
      <c r="ES101" s="157"/>
      <c r="ET101" s="157"/>
      <c r="EU101" s="157"/>
      <c r="EV101" s="157"/>
      <c r="EW101" s="157"/>
      <c r="EX101" s="157"/>
      <c r="EY101" s="157"/>
      <c r="EZ101" s="157"/>
      <c r="FA101" s="157"/>
      <c r="FB101" s="157"/>
      <c r="FC101" s="157"/>
      <c r="FD101" s="157"/>
      <c r="FE101" s="157"/>
      <c r="FF101" s="157"/>
      <c r="FG101" s="157"/>
      <c r="FH101" s="157"/>
      <c r="FI101" s="157"/>
      <c r="FJ101" s="157"/>
      <c r="FK101" s="157"/>
      <c r="FL101" s="157"/>
      <c r="FM101" s="157"/>
      <c r="FN101" s="157"/>
      <c r="FO101" s="157"/>
      <c r="FP101" s="157"/>
      <c r="FQ101" s="157"/>
      <c r="FR101" s="157"/>
      <c r="FS101" s="157"/>
      <c r="FT101" s="157"/>
      <c r="FU101" s="157"/>
      <c r="FV101" s="157"/>
      <c r="FW101" s="157"/>
      <c r="FX101" s="157"/>
      <c r="FY101" s="157"/>
      <c r="FZ101" s="157"/>
      <c r="GA101" s="157"/>
      <c r="GB101" s="157"/>
      <c r="GC101" s="157"/>
      <c r="GD101" s="157"/>
      <c r="GE101" s="157"/>
      <c r="GF101" s="157"/>
      <c r="GG101" s="157"/>
      <c r="GH101" s="157"/>
      <c r="GI101" s="157"/>
      <c r="GJ101" s="157"/>
      <c r="GK101" s="157"/>
      <c r="GL101" s="157"/>
      <c r="GM101" s="157"/>
      <c r="GN101" s="157"/>
      <c r="GO101" s="157"/>
      <c r="GP101" s="157"/>
      <c r="GQ101" s="157"/>
      <c r="GR101" s="157"/>
      <c r="GS101" s="157"/>
      <c r="GT101" s="157"/>
      <c r="GU101" s="157"/>
      <c r="GV101" s="157"/>
      <c r="GW101" s="157"/>
      <c r="GX101" s="157"/>
      <c r="GY101" s="157"/>
      <c r="GZ101" s="157"/>
      <c r="HA101" s="157"/>
      <c r="HB101" s="157"/>
      <c r="HC101" s="157"/>
      <c r="HD101" s="157"/>
      <c r="HE101" s="157"/>
      <c r="HF101" s="157"/>
      <c r="HG101" s="157"/>
      <c r="HH101" s="157"/>
      <c r="HI101" s="157"/>
      <c r="HJ101" s="157"/>
      <c r="HK101" s="157"/>
      <c r="HL101" s="157"/>
      <c r="HM101" s="157"/>
      <c r="HN101" s="157"/>
      <c r="HO101" s="157"/>
      <c r="HP101" s="157"/>
      <c r="HQ101" s="157"/>
      <c r="HR101" s="157"/>
      <c r="HS101" s="157"/>
      <c r="HT101" s="157"/>
      <c r="HU101" s="157"/>
      <c r="HV101" s="157"/>
      <c r="HW101" s="157"/>
      <c r="HX101" s="157"/>
      <c r="HY101" s="157"/>
      <c r="HZ101" s="157"/>
      <c r="IA101" s="157"/>
      <c r="IB101" s="157"/>
      <c r="IC101" s="157"/>
      <c r="ID101" s="157"/>
      <c r="IE101" s="157"/>
      <c r="IF101" s="157"/>
      <c r="IG101" s="157"/>
      <c r="IH101" s="157"/>
      <c r="II101" s="157"/>
      <c r="IJ101" s="157"/>
      <c r="IK101" s="157"/>
      <c r="IL101" s="157"/>
      <c r="IM101" s="157"/>
      <c r="IN101" s="157"/>
      <c r="IO101" s="157"/>
      <c r="IP101" s="157"/>
      <c r="IQ101" s="157"/>
      <c r="IR101" s="157"/>
      <c r="IS101" s="157"/>
      <c r="IT101" s="157"/>
      <c r="IU101" s="157"/>
      <c r="IV101" s="157"/>
      <c r="IW101" s="157"/>
    </row>
    <row r="102" customFormat="false" ht="12.75" hidden="false" customHeight="false" outlineLevel="0" collapsed="false">
      <c r="A102" s="83"/>
      <c r="B102" s="140"/>
      <c r="C102" s="0"/>
      <c r="D102" s="0"/>
      <c r="E102" s="0"/>
      <c r="F102" s="0"/>
      <c r="G102" s="0"/>
      <c r="H102" s="0"/>
      <c r="I102" s="0"/>
      <c r="L102" s="144"/>
      <c r="M102" s="80"/>
      <c r="N102" s="80"/>
      <c r="O102" s="80"/>
      <c r="Q102" s="80"/>
      <c r="S102" s="80"/>
      <c r="T102" s="80"/>
      <c r="U102" s="80"/>
      <c r="V102" s="80"/>
      <c r="X102" s="80"/>
      <c r="Z102" s="80"/>
      <c r="AB102" s="80"/>
      <c r="AD102" s="80"/>
      <c r="AZ102" s="80"/>
      <c r="BA102" s="80"/>
      <c r="BB102" s="80"/>
      <c r="BH102" s="80"/>
    </row>
    <row r="103" customFormat="false" ht="12.75" hidden="false" customHeight="false" outlineLevel="0" collapsed="false">
      <c r="A103" s="181" t="s">
        <v>116</v>
      </c>
      <c r="B103" s="181"/>
      <c r="C103" s="0"/>
      <c r="D103" s="0"/>
      <c r="E103" s="0"/>
      <c r="F103" s="0"/>
      <c r="G103" s="0"/>
      <c r="H103" s="0"/>
      <c r="I103" s="0"/>
      <c r="L103" s="144"/>
      <c r="M103" s="80"/>
      <c r="N103" s="80"/>
      <c r="O103" s="80"/>
      <c r="Q103" s="80"/>
      <c r="S103" s="80"/>
      <c r="T103" s="80"/>
      <c r="U103" s="80"/>
      <c r="V103" s="80"/>
      <c r="X103" s="80"/>
      <c r="Z103" s="80"/>
      <c r="AB103" s="80"/>
      <c r="AD103" s="80"/>
      <c r="AZ103" s="80"/>
      <c r="BA103" s="80"/>
      <c r="BB103" s="80"/>
      <c r="BH103" s="80"/>
    </row>
    <row r="104" customFormat="false" ht="12.75" hidden="false" customHeight="false" outlineLevel="0" collapsed="false">
      <c r="A104" s="141"/>
      <c r="B104" s="141" t="s">
        <v>117</v>
      </c>
      <c r="E104" s="76"/>
      <c r="G104" s="76"/>
      <c r="I104" s="76"/>
      <c r="J104" s="77" t="s">
        <v>28</v>
      </c>
      <c r="L104" s="144" t="s">
        <v>37</v>
      </c>
      <c r="M104" s="80"/>
      <c r="N104" s="80" t="n">
        <v>2690000</v>
      </c>
      <c r="O104" s="80"/>
      <c r="P104" s="80" t="n">
        <v>0</v>
      </c>
      <c r="Q104" s="80"/>
      <c r="R104" s="80" t="n">
        <v>2690000</v>
      </c>
      <c r="S104" s="80"/>
      <c r="T104" s="80"/>
      <c r="U104" s="80"/>
      <c r="V104" s="80"/>
      <c r="X104" s="80"/>
      <c r="Z104" s="80"/>
      <c r="AB104" s="80"/>
      <c r="AD104" s="80"/>
      <c r="AY104" s="80" t="n">
        <v>0</v>
      </c>
      <c r="AZ104" s="80"/>
      <c r="BA104" s="80" t="n">
        <v>0</v>
      </c>
      <c r="BB104" s="80"/>
      <c r="BC104" s="80" t="n">
        <v>2690000</v>
      </c>
      <c r="BE104" s="80" t="n">
        <v>2690000</v>
      </c>
      <c r="BG104" s="80" t="n">
        <v>0</v>
      </c>
      <c r="BH104" s="80"/>
    </row>
    <row r="105" customFormat="false" ht="12.75" hidden="false" customHeight="false" outlineLevel="0" collapsed="false">
      <c r="A105" s="141"/>
      <c r="B105" s="141" t="s">
        <v>118</v>
      </c>
      <c r="E105" s="76"/>
      <c r="G105" s="76"/>
      <c r="I105" s="76"/>
      <c r="L105" s="144" t="s">
        <v>37</v>
      </c>
      <c r="M105" s="80"/>
      <c r="N105" s="80" t="n">
        <v>0</v>
      </c>
      <c r="O105" s="80"/>
      <c r="P105" s="80" t="n">
        <v>0</v>
      </c>
      <c r="Q105" s="80"/>
      <c r="R105" s="80" t="n">
        <v>0</v>
      </c>
      <c r="S105" s="80"/>
      <c r="T105" s="80"/>
      <c r="U105" s="80"/>
      <c r="V105" s="80"/>
      <c r="X105" s="80"/>
      <c r="Z105" s="80"/>
      <c r="AB105" s="80"/>
      <c r="AD105" s="80"/>
      <c r="AY105" s="80" t="n">
        <v>0</v>
      </c>
      <c r="AZ105" s="80"/>
      <c r="BA105" s="80" t="n">
        <v>0</v>
      </c>
      <c r="BB105" s="80"/>
      <c r="BC105" s="80" t="n">
        <v>0</v>
      </c>
      <c r="BE105" s="80" t="n">
        <v>0</v>
      </c>
      <c r="BG105" s="80" t="n">
        <v>0</v>
      </c>
      <c r="BH105" s="80"/>
    </row>
    <row r="106" customFormat="false" ht="12.75" hidden="true" customHeight="false" outlineLevel="0" collapsed="false">
      <c r="A106" s="141"/>
      <c r="B106" s="141" t="s">
        <v>111</v>
      </c>
      <c r="E106" s="76"/>
      <c r="G106" s="76"/>
      <c r="I106" s="76"/>
      <c r="L106" s="144" t="s">
        <v>37</v>
      </c>
      <c r="M106" s="80"/>
      <c r="N106" s="80" t="n">
        <v>0</v>
      </c>
      <c r="O106" s="80"/>
      <c r="P106" s="80" t="n">
        <v>0</v>
      </c>
      <c r="Q106" s="80"/>
      <c r="R106" s="80" t="n">
        <v>0</v>
      </c>
      <c r="S106" s="80"/>
      <c r="T106" s="80" t="n">
        <v>0</v>
      </c>
      <c r="U106" s="80"/>
      <c r="V106" s="80" t="n">
        <v>0</v>
      </c>
      <c r="X106" s="80" t="n">
        <v>0</v>
      </c>
      <c r="Z106" s="80" t="n">
        <v>0</v>
      </c>
      <c r="AB106" s="80" t="n">
        <v>0</v>
      </c>
      <c r="AD106" s="80" t="n">
        <v>0</v>
      </c>
      <c r="AF106" s="80" t="n">
        <v>0</v>
      </c>
      <c r="AH106" s="80" t="n">
        <v>0</v>
      </c>
      <c r="AJ106" s="80" t="n">
        <v>0</v>
      </c>
      <c r="AL106" s="80" t="n">
        <v>0</v>
      </c>
      <c r="AN106" s="80" t="n">
        <v>0</v>
      </c>
      <c r="AP106" s="80" t="n">
        <v>0</v>
      </c>
      <c r="AR106" s="80" t="n">
        <v>0</v>
      </c>
      <c r="AT106" s="80" t="n">
        <v>0</v>
      </c>
      <c r="AV106" s="80" t="n">
        <v>0</v>
      </c>
      <c r="AX106" s="80" t="n">
        <v>0</v>
      </c>
      <c r="AY106" s="80" t="n">
        <v>0</v>
      </c>
      <c r="AZ106" s="80"/>
      <c r="BA106" s="80" t="n">
        <v>0</v>
      </c>
      <c r="BB106" s="80"/>
      <c r="BC106" s="80" t="n">
        <v>0</v>
      </c>
      <c r="BE106" s="80" t="n">
        <v>0</v>
      </c>
      <c r="BG106" s="80" t="n">
        <v>0</v>
      </c>
      <c r="BH106" s="80"/>
    </row>
    <row r="107" customFormat="false" ht="12.75" hidden="false" customHeight="false" outlineLevel="0" collapsed="false">
      <c r="A107" s="181"/>
      <c r="B107" s="181" t="s">
        <v>119</v>
      </c>
      <c r="C107" s="164"/>
      <c r="D107" s="164"/>
      <c r="E107" s="164"/>
      <c r="F107" s="164"/>
      <c r="G107" s="164"/>
      <c r="H107" s="164"/>
      <c r="I107" s="164"/>
      <c r="L107" s="144"/>
      <c r="M107" s="165"/>
      <c r="N107" s="166" t="n">
        <v>2690000</v>
      </c>
      <c r="O107" s="165"/>
      <c r="P107" s="166" t="n">
        <v>0</v>
      </c>
      <c r="Q107" s="165"/>
      <c r="R107" s="166" t="n">
        <v>2690000</v>
      </c>
      <c r="S107" s="165"/>
      <c r="T107" s="166" t="n">
        <v>0</v>
      </c>
      <c r="U107" s="165"/>
      <c r="V107" s="166" t="n">
        <v>0</v>
      </c>
      <c r="W107" s="165"/>
      <c r="X107" s="166" t="n">
        <v>0</v>
      </c>
      <c r="Y107" s="165"/>
      <c r="Z107" s="166" t="n">
        <v>0</v>
      </c>
      <c r="AA107" s="165"/>
      <c r="AB107" s="166" t="n">
        <v>0</v>
      </c>
      <c r="AC107" s="165"/>
      <c r="AD107" s="166" t="n">
        <v>0</v>
      </c>
      <c r="AE107" s="165"/>
      <c r="AF107" s="166" t="n">
        <v>0</v>
      </c>
      <c r="AG107" s="165"/>
      <c r="AH107" s="166" t="n">
        <v>0</v>
      </c>
      <c r="AI107" s="165"/>
      <c r="AJ107" s="166" t="n">
        <v>0</v>
      </c>
      <c r="AK107" s="165"/>
      <c r="AL107" s="166" t="n">
        <v>0</v>
      </c>
      <c r="AM107" s="165"/>
      <c r="AN107" s="166" t="n">
        <v>0</v>
      </c>
      <c r="AO107" s="165"/>
      <c r="AP107" s="166" t="n">
        <v>0</v>
      </c>
      <c r="AQ107" s="165"/>
      <c r="AR107" s="166" t="n">
        <v>0</v>
      </c>
      <c r="AS107" s="165"/>
      <c r="AT107" s="166" t="n">
        <v>0</v>
      </c>
      <c r="AU107" s="165"/>
      <c r="AV107" s="166" t="n">
        <v>0</v>
      </c>
      <c r="AW107" s="165"/>
      <c r="AX107" s="166" t="n">
        <v>0</v>
      </c>
      <c r="AY107" s="166" t="n">
        <v>0</v>
      </c>
      <c r="AZ107" s="165"/>
      <c r="BA107" s="166" t="n">
        <v>0</v>
      </c>
      <c r="BB107" s="165"/>
      <c r="BC107" s="166" t="n">
        <v>2690000</v>
      </c>
      <c r="BD107" s="165"/>
      <c r="BE107" s="166" t="n">
        <v>2690000</v>
      </c>
      <c r="BF107" s="165"/>
      <c r="BG107" s="166" t="n">
        <v>0</v>
      </c>
      <c r="BH107" s="165"/>
      <c r="BI107" s="157"/>
      <c r="BJ107" s="157"/>
      <c r="BK107" s="157"/>
      <c r="BL107" s="157"/>
      <c r="BM107" s="157"/>
      <c r="BN107" s="157"/>
      <c r="BO107" s="157"/>
      <c r="BP107" s="157"/>
      <c r="BQ107" s="157"/>
      <c r="BR107" s="157"/>
      <c r="BS107" s="157"/>
      <c r="BT107" s="157"/>
      <c r="BU107" s="157"/>
      <c r="BV107" s="157"/>
      <c r="BW107" s="157"/>
      <c r="BX107" s="157"/>
      <c r="BY107" s="157"/>
      <c r="BZ107" s="157"/>
      <c r="CA107" s="157"/>
      <c r="CB107" s="157"/>
      <c r="CC107" s="157"/>
      <c r="CD107" s="157"/>
      <c r="CE107" s="157"/>
      <c r="CF107" s="157"/>
      <c r="CG107" s="157"/>
      <c r="CH107" s="157"/>
      <c r="CI107" s="157"/>
      <c r="CJ107" s="157"/>
      <c r="CK107" s="157"/>
      <c r="CL107" s="157"/>
      <c r="CM107" s="157"/>
      <c r="CN107" s="157"/>
      <c r="CO107" s="157"/>
      <c r="CP107" s="157"/>
      <c r="CQ107" s="157"/>
      <c r="CR107" s="157"/>
      <c r="CS107" s="157"/>
      <c r="CT107" s="157"/>
      <c r="CU107" s="157"/>
      <c r="CV107" s="157"/>
      <c r="CW107" s="157"/>
      <c r="CX107" s="157"/>
      <c r="CY107" s="157"/>
      <c r="CZ107" s="157"/>
      <c r="DA107" s="157"/>
      <c r="DB107" s="157"/>
      <c r="DC107" s="157"/>
      <c r="DD107" s="157"/>
      <c r="DE107" s="157"/>
      <c r="DF107" s="157"/>
      <c r="DG107" s="157"/>
      <c r="DH107" s="157"/>
      <c r="DI107" s="157"/>
      <c r="DJ107" s="157"/>
      <c r="DK107" s="157"/>
      <c r="DL107" s="157"/>
      <c r="DM107" s="157"/>
      <c r="DN107" s="157"/>
      <c r="DO107" s="157"/>
      <c r="DP107" s="157"/>
      <c r="DQ107" s="157"/>
      <c r="DR107" s="157"/>
      <c r="DS107" s="157"/>
      <c r="DT107" s="157"/>
      <c r="DU107" s="157"/>
      <c r="DV107" s="157"/>
      <c r="DW107" s="157"/>
      <c r="DX107" s="157"/>
      <c r="DY107" s="157"/>
      <c r="DZ107" s="157"/>
      <c r="EA107" s="157"/>
      <c r="EB107" s="157"/>
      <c r="EC107" s="157"/>
      <c r="ED107" s="157"/>
      <c r="EE107" s="157"/>
      <c r="EF107" s="157"/>
      <c r="EG107" s="157"/>
      <c r="EH107" s="157"/>
      <c r="EI107" s="157"/>
      <c r="EJ107" s="157"/>
      <c r="EK107" s="157"/>
      <c r="EL107" s="157"/>
      <c r="EM107" s="157"/>
      <c r="EN107" s="157"/>
      <c r="EO107" s="157"/>
      <c r="EP107" s="157"/>
      <c r="EQ107" s="157"/>
      <c r="ER107" s="157"/>
      <c r="ES107" s="157"/>
      <c r="ET107" s="157"/>
      <c r="EU107" s="157"/>
      <c r="EV107" s="157"/>
      <c r="EW107" s="157"/>
      <c r="EX107" s="157"/>
      <c r="EY107" s="157"/>
      <c r="EZ107" s="157"/>
      <c r="FA107" s="157"/>
      <c r="FB107" s="157"/>
      <c r="FC107" s="157"/>
      <c r="FD107" s="157"/>
      <c r="FE107" s="157"/>
      <c r="FF107" s="157"/>
      <c r="FG107" s="157"/>
      <c r="FH107" s="157"/>
      <c r="FI107" s="157"/>
      <c r="FJ107" s="157"/>
      <c r="FK107" s="157"/>
      <c r="FL107" s="157"/>
      <c r="FM107" s="157"/>
      <c r="FN107" s="157"/>
      <c r="FO107" s="157"/>
      <c r="FP107" s="157"/>
      <c r="FQ107" s="157"/>
      <c r="FR107" s="157"/>
      <c r="FS107" s="157"/>
      <c r="FT107" s="157"/>
      <c r="FU107" s="157"/>
      <c r="FV107" s="157"/>
      <c r="FW107" s="157"/>
      <c r="FX107" s="157"/>
      <c r="FY107" s="157"/>
      <c r="FZ107" s="157"/>
      <c r="GA107" s="157"/>
      <c r="GB107" s="157"/>
      <c r="GC107" s="157"/>
      <c r="GD107" s="157"/>
      <c r="GE107" s="157"/>
      <c r="GF107" s="157"/>
      <c r="GG107" s="157"/>
      <c r="GH107" s="157"/>
      <c r="GI107" s="157"/>
      <c r="GJ107" s="157"/>
      <c r="GK107" s="157"/>
      <c r="GL107" s="157"/>
      <c r="GM107" s="157"/>
      <c r="GN107" s="157"/>
      <c r="GO107" s="157"/>
      <c r="GP107" s="157"/>
      <c r="GQ107" s="157"/>
      <c r="GR107" s="157"/>
      <c r="GS107" s="157"/>
      <c r="GT107" s="157"/>
      <c r="GU107" s="157"/>
      <c r="GV107" s="157"/>
      <c r="GW107" s="157"/>
      <c r="GX107" s="157"/>
      <c r="GY107" s="157"/>
      <c r="GZ107" s="157"/>
      <c r="HA107" s="157"/>
      <c r="HB107" s="157"/>
      <c r="HC107" s="157"/>
      <c r="HD107" s="157"/>
      <c r="HE107" s="157"/>
      <c r="HF107" s="157"/>
      <c r="HG107" s="157"/>
      <c r="HH107" s="157"/>
      <c r="HI107" s="157"/>
      <c r="HJ107" s="157"/>
      <c r="HK107" s="157"/>
      <c r="HL107" s="157"/>
      <c r="HM107" s="157"/>
      <c r="HN107" s="157"/>
      <c r="HO107" s="157"/>
      <c r="HP107" s="157"/>
      <c r="HQ107" s="157"/>
      <c r="HR107" s="157"/>
      <c r="HS107" s="157"/>
      <c r="HT107" s="157"/>
      <c r="HU107" s="157"/>
      <c r="HV107" s="157"/>
      <c r="HW107" s="157"/>
      <c r="HX107" s="157"/>
      <c r="HY107" s="157"/>
      <c r="HZ107" s="157"/>
      <c r="IA107" s="157"/>
      <c r="IB107" s="157"/>
      <c r="IC107" s="157"/>
      <c r="ID107" s="157"/>
      <c r="IE107" s="157"/>
      <c r="IF107" s="157"/>
      <c r="IG107" s="157"/>
      <c r="IH107" s="157"/>
      <c r="II107" s="157"/>
      <c r="IJ107" s="157"/>
      <c r="IK107" s="157"/>
      <c r="IL107" s="157"/>
      <c r="IM107" s="157"/>
      <c r="IN107" s="157"/>
      <c r="IO107" s="157"/>
      <c r="IP107" s="157"/>
      <c r="IQ107" s="157"/>
      <c r="IR107" s="157"/>
      <c r="IS107" s="157"/>
      <c r="IT107" s="157"/>
      <c r="IU107" s="157"/>
      <c r="IV107" s="157"/>
      <c r="IW107" s="157"/>
    </row>
    <row r="108" customFormat="false" ht="12.75" hidden="false" customHeight="false" outlineLevel="0" collapsed="false">
      <c r="A108" s="181"/>
      <c r="B108" s="181"/>
      <c r="C108" s="164"/>
      <c r="D108" s="164"/>
      <c r="E108" s="164"/>
      <c r="F108" s="164"/>
      <c r="G108" s="164"/>
      <c r="H108" s="164"/>
      <c r="I108" s="164"/>
      <c r="L108" s="144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5"/>
      <c r="AP108" s="165"/>
      <c r="AQ108" s="165"/>
      <c r="AR108" s="165"/>
      <c r="AS108" s="165"/>
      <c r="AT108" s="165"/>
      <c r="AU108" s="165"/>
      <c r="AV108" s="165"/>
      <c r="AW108" s="165"/>
      <c r="AX108" s="165"/>
      <c r="AY108" s="165"/>
      <c r="AZ108" s="165"/>
      <c r="BA108" s="165"/>
      <c r="BB108" s="165"/>
      <c r="BC108" s="165"/>
      <c r="BD108" s="165"/>
      <c r="BE108" s="165"/>
      <c r="BF108" s="165"/>
      <c r="BG108" s="165"/>
      <c r="BH108" s="165"/>
      <c r="BI108" s="157"/>
      <c r="BJ108" s="157"/>
      <c r="BK108" s="157"/>
      <c r="BL108" s="157"/>
      <c r="BM108" s="157"/>
      <c r="BN108" s="157"/>
      <c r="BO108" s="157"/>
      <c r="BP108" s="157"/>
      <c r="BQ108" s="157"/>
      <c r="BR108" s="157"/>
      <c r="BS108" s="157"/>
      <c r="BT108" s="157"/>
      <c r="BU108" s="157"/>
      <c r="BV108" s="157"/>
      <c r="BW108" s="157"/>
      <c r="BX108" s="157"/>
      <c r="BY108" s="157"/>
      <c r="BZ108" s="157"/>
      <c r="CA108" s="157"/>
      <c r="CB108" s="157"/>
      <c r="CC108" s="157"/>
      <c r="CD108" s="157"/>
      <c r="CE108" s="157"/>
      <c r="CF108" s="157"/>
      <c r="CG108" s="157"/>
      <c r="CH108" s="157"/>
      <c r="CI108" s="157"/>
      <c r="CJ108" s="157"/>
      <c r="CK108" s="157"/>
      <c r="CL108" s="157"/>
      <c r="CM108" s="157"/>
      <c r="CN108" s="157"/>
      <c r="CO108" s="157"/>
      <c r="CP108" s="157"/>
      <c r="CQ108" s="157"/>
      <c r="CR108" s="157"/>
      <c r="CS108" s="157"/>
      <c r="CT108" s="157"/>
      <c r="CU108" s="157"/>
      <c r="CV108" s="157"/>
      <c r="CW108" s="157"/>
      <c r="CX108" s="157"/>
      <c r="CY108" s="157"/>
      <c r="CZ108" s="157"/>
      <c r="DA108" s="157"/>
      <c r="DB108" s="157"/>
      <c r="DC108" s="157"/>
      <c r="DD108" s="157"/>
      <c r="DE108" s="157"/>
      <c r="DF108" s="157"/>
      <c r="DG108" s="157"/>
      <c r="DH108" s="157"/>
      <c r="DI108" s="157"/>
      <c r="DJ108" s="157"/>
      <c r="DK108" s="157"/>
      <c r="DL108" s="157"/>
      <c r="DM108" s="157"/>
      <c r="DN108" s="157"/>
      <c r="DO108" s="157"/>
      <c r="DP108" s="157"/>
      <c r="DQ108" s="157"/>
      <c r="DR108" s="157"/>
      <c r="DS108" s="157"/>
      <c r="DT108" s="157"/>
      <c r="DU108" s="157"/>
      <c r="DV108" s="157"/>
      <c r="DW108" s="157"/>
      <c r="DX108" s="157"/>
      <c r="DY108" s="157"/>
      <c r="DZ108" s="157"/>
      <c r="EA108" s="157"/>
      <c r="EB108" s="157"/>
      <c r="EC108" s="157"/>
      <c r="ED108" s="157"/>
      <c r="EE108" s="157"/>
      <c r="EF108" s="157"/>
      <c r="EG108" s="157"/>
      <c r="EH108" s="157"/>
      <c r="EI108" s="157"/>
      <c r="EJ108" s="157"/>
      <c r="EK108" s="157"/>
      <c r="EL108" s="157"/>
      <c r="EM108" s="157"/>
      <c r="EN108" s="157"/>
      <c r="EO108" s="157"/>
      <c r="EP108" s="157"/>
      <c r="EQ108" s="157"/>
      <c r="ER108" s="157"/>
      <c r="ES108" s="157"/>
      <c r="ET108" s="157"/>
      <c r="EU108" s="157"/>
      <c r="EV108" s="157"/>
      <c r="EW108" s="157"/>
      <c r="EX108" s="157"/>
      <c r="EY108" s="157"/>
      <c r="EZ108" s="157"/>
      <c r="FA108" s="157"/>
      <c r="FB108" s="157"/>
      <c r="FC108" s="157"/>
      <c r="FD108" s="157"/>
      <c r="FE108" s="157"/>
      <c r="FF108" s="157"/>
      <c r="FG108" s="157"/>
      <c r="FH108" s="157"/>
      <c r="FI108" s="157"/>
      <c r="FJ108" s="157"/>
      <c r="FK108" s="157"/>
      <c r="FL108" s="157"/>
      <c r="FM108" s="157"/>
      <c r="FN108" s="157"/>
      <c r="FO108" s="157"/>
      <c r="FP108" s="157"/>
      <c r="FQ108" s="157"/>
      <c r="FR108" s="157"/>
      <c r="FS108" s="157"/>
      <c r="FT108" s="157"/>
      <c r="FU108" s="157"/>
      <c r="FV108" s="157"/>
      <c r="FW108" s="157"/>
      <c r="FX108" s="157"/>
      <c r="FY108" s="157"/>
      <c r="FZ108" s="157"/>
      <c r="GA108" s="157"/>
      <c r="GB108" s="157"/>
      <c r="GC108" s="157"/>
      <c r="GD108" s="157"/>
      <c r="GE108" s="157"/>
      <c r="GF108" s="157"/>
      <c r="GG108" s="157"/>
      <c r="GH108" s="157"/>
      <c r="GI108" s="157"/>
      <c r="GJ108" s="157"/>
      <c r="GK108" s="157"/>
      <c r="GL108" s="157"/>
      <c r="GM108" s="157"/>
      <c r="GN108" s="157"/>
      <c r="GO108" s="157"/>
      <c r="GP108" s="157"/>
      <c r="GQ108" s="157"/>
      <c r="GR108" s="157"/>
      <c r="GS108" s="157"/>
      <c r="GT108" s="157"/>
      <c r="GU108" s="157"/>
      <c r="GV108" s="157"/>
      <c r="GW108" s="157"/>
      <c r="GX108" s="157"/>
      <c r="GY108" s="157"/>
      <c r="GZ108" s="157"/>
      <c r="HA108" s="157"/>
      <c r="HB108" s="157"/>
      <c r="HC108" s="157"/>
      <c r="HD108" s="157"/>
      <c r="HE108" s="157"/>
      <c r="HF108" s="157"/>
      <c r="HG108" s="157"/>
      <c r="HH108" s="157"/>
      <c r="HI108" s="157"/>
      <c r="HJ108" s="157"/>
      <c r="HK108" s="157"/>
      <c r="HL108" s="157"/>
      <c r="HM108" s="157"/>
      <c r="HN108" s="157"/>
      <c r="HO108" s="157"/>
      <c r="HP108" s="157"/>
      <c r="HQ108" s="157"/>
      <c r="HR108" s="157"/>
      <c r="HS108" s="157"/>
      <c r="HT108" s="157"/>
      <c r="HU108" s="157"/>
      <c r="HV108" s="157"/>
      <c r="HW108" s="157"/>
      <c r="HX108" s="157"/>
      <c r="HY108" s="157"/>
      <c r="HZ108" s="157"/>
      <c r="IA108" s="157"/>
      <c r="IB108" s="157"/>
      <c r="IC108" s="157"/>
      <c r="ID108" s="157"/>
      <c r="IE108" s="157"/>
      <c r="IF108" s="157"/>
      <c r="IG108" s="157"/>
      <c r="IH108" s="157"/>
      <c r="II108" s="157"/>
      <c r="IJ108" s="157"/>
      <c r="IK108" s="157"/>
      <c r="IL108" s="157"/>
      <c r="IM108" s="157"/>
      <c r="IN108" s="157"/>
      <c r="IO108" s="157"/>
      <c r="IP108" s="157"/>
      <c r="IQ108" s="157"/>
      <c r="IR108" s="157"/>
      <c r="IS108" s="157"/>
      <c r="IT108" s="157"/>
      <c r="IU108" s="157"/>
      <c r="IV108" s="157"/>
      <c r="IW108" s="157"/>
    </row>
    <row r="109" customFormat="false" ht="12.75" hidden="false" customHeight="false" outlineLevel="0" collapsed="false">
      <c r="A109" s="181" t="s">
        <v>120</v>
      </c>
      <c r="B109" s="168"/>
      <c r="C109" s="168"/>
      <c r="D109" s="168"/>
      <c r="E109" s="168"/>
      <c r="F109" s="168"/>
      <c r="G109" s="168"/>
      <c r="H109" s="168"/>
      <c r="I109" s="168"/>
      <c r="J109" s="176" t="s">
        <v>28</v>
      </c>
      <c r="K109" s="75"/>
      <c r="L109" s="182" t="s">
        <v>37</v>
      </c>
      <c r="M109" s="165"/>
      <c r="N109" s="166" t="n">
        <v>0</v>
      </c>
      <c r="O109" s="165"/>
      <c r="P109" s="166" t="n">
        <v>0</v>
      </c>
      <c r="Q109" s="165"/>
      <c r="R109" s="80" t="n">
        <v>0</v>
      </c>
      <c r="S109" s="165"/>
      <c r="T109" s="166" t="n">
        <v>0</v>
      </c>
      <c r="U109" s="165"/>
      <c r="V109" s="166" t="n">
        <v>0</v>
      </c>
      <c r="W109" s="165"/>
      <c r="X109" s="166" t="n">
        <v>0</v>
      </c>
      <c r="Y109" s="165"/>
      <c r="Z109" s="166" t="n">
        <v>0</v>
      </c>
      <c r="AA109" s="165"/>
      <c r="AB109" s="166" t="n">
        <v>0</v>
      </c>
      <c r="AC109" s="165"/>
      <c r="AD109" s="166" t="n">
        <v>0</v>
      </c>
      <c r="AE109" s="165"/>
      <c r="AF109" s="166" t="n">
        <v>0</v>
      </c>
      <c r="AG109" s="165"/>
      <c r="AH109" s="166" t="n">
        <v>0</v>
      </c>
      <c r="AI109" s="165"/>
      <c r="AJ109" s="166" t="n">
        <v>0</v>
      </c>
      <c r="AK109" s="165"/>
      <c r="AL109" s="166" t="n">
        <v>0</v>
      </c>
      <c r="AM109" s="165"/>
      <c r="AN109" s="166" t="n">
        <v>0</v>
      </c>
      <c r="AO109" s="165"/>
      <c r="AP109" s="166" t="n">
        <v>0</v>
      </c>
      <c r="AQ109" s="165"/>
      <c r="AR109" s="166" t="n">
        <v>0</v>
      </c>
      <c r="AS109" s="165"/>
      <c r="AT109" s="166" t="n">
        <v>0</v>
      </c>
      <c r="AU109" s="165"/>
      <c r="AV109" s="166" t="n">
        <v>0</v>
      </c>
      <c r="AW109" s="165"/>
      <c r="AX109" s="166" t="n">
        <v>0</v>
      </c>
      <c r="AY109" s="166" t="n">
        <v>0</v>
      </c>
      <c r="AZ109" s="165"/>
      <c r="BA109" s="166" t="n">
        <v>0</v>
      </c>
      <c r="BB109" s="165"/>
      <c r="BC109" s="166" t="n">
        <v>0</v>
      </c>
      <c r="BD109" s="165"/>
      <c r="BE109" s="166" t="n">
        <v>0</v>
      </c>
      <c r="BF109" s="165"/>
      <c r="BG109" s="166" t="n">
        <v>0</v>
      </c>
      <c r="BH109" s="165"/>
      <c r="BI109" s="183"/>
      <c r="BJ109" s="183"/>
      <c r="BK109" s="183"/>
      <c r="BL109" s="183"/>
      <c r="BM109" s="183"/>
      <c r="BN109" s="183"/>
      <c r="BO109" s="183"/>
      <c r="BP109" s="183"/>
      <c r="BQ109" s="183"/>
      <c r="BR109" s="183"/>
      <c r="BS109" s="183"/>
      <c r="BT109" s="183"/>
      <c r="BU109" s="183"/>
      <c r="BV109" s="183"/>
      <c r="BW109" s="183"/>
      <c r="BX109" s="183"/>
      <c r="BY109" s="183"/>
      <c r="BZ109" s="183"/>
      <c r="CA109" s="183"/>
      <c r="CB109" s="183"/>
      <c r="CC109" s="183"/>
      <c r="CD109" s="183"/>
      <c r="CE109" s="183"/>
      <c r="CF109" s="183"/>
      <c r="CG109" s="183"/>
      <c r="CH109" s="183"/>
      <c r="CI109" s="183"/>
      <c r="CJ109" s="183"/>
      <c r="CK109" s="183"/>
      <c r="CL109" s="183"/>
      <c r="CM109" s="183"/>
      <c r="CN109" s="183"/>
      <c r="CO109" s="183"/>
      <c r="CP109" s="183"/>
      <c r="CQ109" s="183"/>
      <c r="CR109" s="183"/>
      <c r="CS109" s="183"/>
      <c r="CT109" s="183"/>
      <c r="CU109" s="183"/>
      <c r="CV109" s="183"/>
      <c r="CW109" s="183"/>
      <c r="CX109" s="183"/>
      <c r="CY109" s="183"/>
      <c r="CZ109" s="183"/>
      <c r="DA109" s="183"/>
      <c r="DB109" s="183"/>
      <c r="DC109" s="183"/>
      <c r="DD109" s="183"/>
      <c r="DE109" s="183"/>
      <c r="DF109" s="183"/>
      <c r="DG109" s="183"/>
      <c r="DH109" s="183"/>
      <c r="DI109" s="183"/>
      <c r="DJ109" s="183"/>
      <c r="DK109" s="183"/>
      <c r="DL109" s="183"/>
      <c r="DM109" s="183"/>
      <c r="DN109" s="183"/>
      <c r="DO109" s="183"/>
      <c r="DP109" s="183"/>
      <c r="DQ109" s="183"/>
      <c r="DR109" s="183"/>
      <c r="DS109" s="183"/>
      <c r="DT109" s="183"/>
      <c r="DU109" s="183"/>
      <c r="DV109" s="183"/>
      <c r="DW109" s="183"/>
      <c r="DX109" s="183"/>
      <c r="DY109" s="183"/>
      <c r="DZ109" s="183"/>
      <c r="EA109" s="183"/>
      <c r="EB109" s="183"/>
      <c r="EC109" s="183"/>
      <c r="ED109" s="183"/>
      <c r="EE109" s="183"/>
      <c r="EF109" s="183"/>
      <c r="EG109" s="183"/>
      <c r="EH109" s="183"/>
      <c r="EI109" s="183"/>
      <c r="EJ109" s="183"/>
      <c r="EK109" s="183"/>
      <c r="EL109" s="183"/>
      <c r="EM109" s="183"/>
      <c r="EN109" s="183"/>
      <c r="EO109" s="183"/>
      <c r="EP109" s="183"/>
      <c r="EQ109" s="183"/>
      <c r="ER109" s="183"/>
      <c r="ES109" s="183"/>
      <c r="ET109" s="183"/>
      <c r="EU109" s="183"/>
      <c r="EV109" s="183"/>
      <c r="EW109" s="183"/>
      <c r="EX109" s="183"/>
      <c r="EY109" s="183"/>
      <c r="EZ109" s="183"/>
      <c r="FA109" s="183"/>
      <c r="FB109" s="183"/>
      <c r="FC109" s="183"/>
      <c r="FD109" s="183"/>
      <c r="FE109" s="183"/>
      <c r="FF109" s="183"/>
      <c r="FG109" s="183"/>
      <c r="FH109" s="183"/>
      <c r="FI109" s="183"/>
      <c r="FJ109" s="183"/>
      <c r="FK109" s="183"/>
      <c r="FL109" s="183"/>
      <c r="FM109" s="183"/>
      <c r="FN109" s="183"/>
      <c r="FO109" s="183"/>
      <c r="FP109" s="183"/>
      <c r="FQ109" s="183"/>
      <c r="FR109" s="183"/>
      <c r="FS109" s="183"/>
      <c r="FT109" s="183"/>
      <c r="FU109" s="183"/>
      <c r="FV109" s="183"/>
      <c r="FW109" s="183"/>
      <c r="FX109" s="183"/>
      <c r="FY109" s="183"/>
      <c r="FZ109" s="183"/>
      <c r="GA109" s="183"/>
      <c r="GB109" s="183"/>
      <c r="GC109" s="183"/>
      <c r="GD109" s="183"/>
      <c r="GE109" s="183"/>
      <c r="GF109" s="183"/>
      <c r="GG109" s="183"/>
      <c r="GH109" s="183"/>
      <c r="GI109" s="183"/>
      <c r="GJ109" s="183"/>
      <c r="GK109" s="183"/>
      <c r="GL109" s="183"/>
      <c r="GM109" s="183"/>
      <c r="GN109" s="183"/>
      <c r="GO109" s="183"/>
      <c r="GP109" s="183"/>
      <c r="GQ109" s="183"/>
      <c r="GR109" s="183"/>
      <c r="GS109" s="183"/>
      <c r="GT109" s="183"/>
      <c r="GU109" s="183"/>
      <c r="GV109" s="183"/>
      <c r="GW109" s="183"/>
      <c r="GX109" s="183"/>
      <c r="GY109" s="183"/>
      <c r="GZ109" s="183"/>
      <c r="HA109" s="183"/>
      <c r="HB109" s="183"/>
      <c r="HC109" s="183"/>
      <c r="HD109" s="183"/>
      <c r="HE109" s="183"/>
      <c r="HF109" s="183"/>
      <c r="HG109" s="183"/>
      <c r="HH109" s="183"/>
      <c r="HI109" s="183"/>
      <c r="HJ109" s="183"/>
      <c r="HK109" s="183"/>
      <c r="HL109" s="183"/>
      <c r="HM109" s="183"/>
      <c r="HN109" s="183"/>
      <c r="HO109" s="183"/>
      <c r="HP109" s="183"/>
      <c r="HQ109" s="183"/>
      <c r="HR109" s="183"/>
      <c r="HS109" s="183"/>
      <c r="HT109" s="183"/>
      <c r="HU109" s="183"/>
      <c r="HV109" s="183"/>
      <c r="HW109" s="183"/>
      <c r="HX109" s="183"/>
      <c r="HY109" s="183"/>
      <c r="HZ109" s="183"/>
      <c r="IA109" s="183"/>
      <c r="IB109" s="183"/>
      <c r="IC109" s="183"/>
      <c r="ID109" s="183"/>
      <c r="IE109" s="183"/>
      <c r="IF109" s="183"/>
      <c r="IG109" s="183"/>
      <c r="IH109" s="183"/>
      <c r="II109" s="183"/>
      <c r="IJ109" s="183"/>
      <c r="IK109" s="183"/>
      <c r="IL109" s="183"/>
      <c r="IM109" s="183"/>
      <c r="IN109" s="183"/>
      <c r="IO109" s="183"/>
      <c r="IP109" s="183"/>
      <c r="IQ109" s="183"/>
      <c r="IR109" s="183"/>
      <c r="IS109" s="183"/>
      <c r="IT109" s="183"/>
      <c r="IU109" s="183"/>
      <c r="IV109" s="183"/>
      <c r="IW109" s="183"/>
    </row>
    <row r="110" customFormat="false" ht="12.75" hidden="false" customHeight="false" outlineLevel="0" collapsed="false">
      <c r="A110" s="181"/>
      <c r="B110" s="168"/>
      <c r="C110" s="164"/>
      <c r="D110" s="164"/>
      <c r="E110" s="164"/>
      <c r="F110" s="164"/>
      <c r="G110" s="164"/>
      <c r="H110" s="164"/>
      <c r="I110" s="164"/>
      <c r="L110" s="144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5"/>
      <c r="AG110" s="165"/>
      <c r="AH110" s="165"/>
      <c r="AI110" s="165"/>
      <c r="AJ110" s="165"/>
      <c r="AK110" s="165"/>
      <c r="AL110" s="165"/>
      <c r="AM110" s="165"/>
      <c r="AN110" s="165"/>
      <c r="AO110" s="165"/>
      <c r="AP110" s="165"/>
      <c r="AQ110" s="165"/>
      <c r="AR110" s="165"/>
      <c r="AS110" s="165"/>
      <c r="AT110" s="165"/>
      <c r="AU110" s="165"/>
      <c r="AV110" s="165"/>
      <c r="AW110" s="165"/>
      <c r="AX110" s="165"/>
      <c r="AY110" s="165"/>
      <c r="AZ110" s="165"/>
      <c r="BA110" s="165"/>
      <c r="BB110" s="165"/>
      <c r="BC110" s="165"/>
      <c r="BD110" s="165"/>
      <c r="BE110" s="165"/>
      <c r="BF110" s="165"/>
      <c r="BG110" s="165"/>
      <c r="BH110" s="165"/>
      <c r="BI110" s="157"/>
      <c r="BJ110" s="157"/>
      <c r="BK110" s="157"/>
      <c r="BL110" s="157"/>
      <c r="BM110" s="157"/>
      <c r="BN110" s="157"/>
      <c r="BO110" s="157"/>
      <c r="BP110" s="157"/>
      <c r="BQ110" s="157"/>
      <c r="BR110" s="157"/>
      <c r="BS110" s="157"/>
      <c r="BT110" s="157"/>
      <c r="BU110" s="157"/>
      <c r="BV110" s="157"/>
      <c r="BW110" s="157"/>
      <c r="BX110" s="157"/>
      <c r="BY110" s="157"/>
      <c r="BZ110" s="157"/>
      <c r="CA110" s="157"/>
      <c r="CB110" s="157"/>
      <c r="CC110" s="157"/>
      <c r="CD110" s="157"/>
      <c r="CE110" s="157"/>
      <c r="CF110" s="157"/>
      <c r="CG110" s="157"/>
      <c r="CH110" s="157"/>
      <c r="CI110" s="157"/>
      <c r="CJ110" s="157"/>
      <c r="CK110" s="157"/>
      <c r="CL110" s="157"/>
      <c r="CM110" s="157"/>
      <c r="CN110" s="157"/>
      <c r="CO110" s="157"/>
      <c r="CP110" s="157"/>
      <c r="CQ110" s="157"/>
      <c r="CR110" s="157"/>
      <c r="CS110" s="157"/>
      <c r="CT110" s="157"/>
      <c r="CU110" s="157"/>
      <c r="CV110" s="157"/>
      <c r="CW110" s="157"/>
      <c r="CX110" s="157"/>
      <c r="CY110" s="157"/>
      <c r="CZ110" s="157"/>
      <c r="DA110" s="157"/>
      <c r="DB110" s="157"/>
      <c r="DC110" s="157"/>
      <c r="DD110" s="157"/>
      <c r="DE110" s="157"/>
      <c r="DF110" s="157"/>
      <c r="DG110" s="157"/>
      <c r="DH110" s="157"/>
      <c r="DI110" s="157"/>
      <c r="DJ110" s="157"/>
      <c r="DK110" s="157"/>
      <c r="DL110" s="157"/>
      <c r="DM110" s="157"/>
      <c r="DN110" s="157"/>
      <c r="DO110" s="157"/>
      <c r="DP110" s="157"/>
      <c r="DQ110" s="157"/>
      <c r="DR110" s="157"/>
      <c r="DS110" s="157"/>
      <c r="DT110" s="157"/>
      <c r="DU110" s="157"/>
      <c r="DV110" s="157"/>
      <c r="DW110" s="157"/>
      <c r="DX110" s="157"/>
      <c r="DY110" s="157"/>
      <c r="DZ110" s="157"/>
      <c r="EA110" s="157"/>
      <c r="EB110" s="157"/>
      <c r="EC110" s="157"/>
      <c r="ED110" s="157"/>
      <c r="EE110" s="157"/>
      <c r="EF110" s="157"/>
      <c r="EG110" s="157"/>
      <c r="EH110" s="157"/>
      <c r="EI110" s="157"/>
      <c r="EJ110" s="157"/>
      <c r="EK110" s="157"/>
      <c r="EL110" s="157"/>
      <c r="EM110" s="157"/>
      <c r="EN110" s="157"/>
      <c r="EO110" s="157"/>
      <c r="EP110" s="157"/>
      <c r="EQ110" s="157"/>
      <c r="ER110" s="157"/>
      <c r="ES110" s="157"/>
      <c r="ET110" s="157"/>
      <c r="EU110" s="157"/>
      <c r="EV110" s="157"/>
      <c r="EW110" s="157"/>
      <c r="EX110" s="157"/>
      <c r="EY110" s="157"/>
      <c r="EZ110" s="157"/>
      <c r="FA110" s="157"/>
      <c r="FB110" s="157"/>
      <c r="FC110" s="157"/>
      <c r="FD110" s="157"/>
      <c r="FE110" s="157"/>
      <c r="FF110" s="157"/>
      <c r="FG110" s="157"/>
      <c r="FH110" s="157"/>
      <c r="FI110" s="157"/>
      <c r="FJ110" s="157"/>
      <c r="FK110" s="157"/>
      <c r="FL110" s="157"/>
      <c r="FM110" s="157"/>
      <c r="FN110" s="157"/>
      <c r="FO110" s="157"/>
      <c r="FP110" s="157"/>
      <c r="FQ110" s="157"/>
      <c r="FR110" s="157"/>
      <c r="FS110" s="157"/>
      <c r="FT110" s="157"/>
      <c r="FU110" s="157"/>
      <c r="FV110" s="157"/>
      <c r="FW110" s="157"/>
      <c r="FX110" s="157"/>
      <c r="FY110" s="157"/>
      <c r="FZ110" s="157"/>
      <c r="GA110" s="157"/>
      <c r="GB110" s="157"/>
      <c r="GC110" s="157"/>
      <c r="GD110" s="157"/>
      <c r="GE110" s="157"/>
      <c r="GF110" s="157"/>
      <c r="GG110" s="157"/>
      <c r="GH110" s="157"/>
      <c r="GI110" s="157"/>
      <c r="GJ110" s="157"/>
      <c r="GK110" s="157"/>
      <c r="GL110" s="157"/>
      <c r="GM110" s="157"/>
      <c r="GN110" s="157"/>
      <c r="GO110" s="157"/>
      <c r="GP110" s="157"/>
      <c r="GQ110" s="157"/>
      <c r="GR110" s="157"/>
      <c r="GS110" s="157"/>
      <c r="GT110" s="157"/>
      <c r="GU110" s="157"/>
      <c r="GV110" s="157"/>
      <c r="GW110" s="157"/>
      <c r="GX110" s="157"/>
      <c r="GY110" s="157"/>
      <c r="GZ110" s="157"/>
      <c r="HA110" s="157"/>
      <c r="HB110" s="157"/>
      <c r="HC110" s="157"/>
      <c r="HD110" s="157"/>
      <c r="HE110" s="157"/>
      <c r="HF110" s="157"/>
      <c r="HG110" s="157"/>
      <c r="HH110" s="157"/>
      <c r="HI110" s="157"/>
      <c r="HJ110" s="157"/>
      <c r="HK110" s="157"/>
      <c r="HL110" s="157"/>
      <c r="HM110" s="157"/>
      <c r="HN110" s="157"/>
      <c r="HO110" s="157"/>
      <c r="HP110" s="157"/>
      <c r="HQ110" s="157"/>
      <c r="HR110" s="157"/>
      <c r="HS110" s="157"/>
      <c r="HT110" s="157"/>
      <c r="HU110" s="157"/>
      <c r="HV110" s="157"/>
      <c r="HW110" s="157"/>
      <c r="HX110" s="157"/>
      <c r="HY110" s="157"/>
      <c r="HZ110" s="157"/>
      <c r="IA110" s="157"/>
      <c r="IB110" s="157"/>
      <c r="IC110" s="157"/>
      <c r="ID110" s="157"/>
      <c r="IE110" s="157"/>
      <c r="IF110" s="157"/>
      <c r="IG110" s="157"/>
      <c r="IH110" s="157"/>
      <c r="II110" s="157"/>
      <c r="IJ110" s="157"/>
      <c r="IK110" s="157"/>
      <c r="IL110" s="157"/>
      <c r="IM110" s="157"/>
      <c r="IN110" s="157"/>
      <c r="IO110" s="157"/>
      <c r="IP110" s="157"/>
      <c r="IQ110" s="157"/>
      <c r="IR110" s="157"/>
      <c r="IS110" s="157"/>
      <c r="IT110" s="157"/>
      <c r="IU110" s="157"/>
      <c r="IV110" s="157"/>
      <c r="IW110" s="157"/>
    </row>
    <row r="111" customFormat="false" ht="12.75" hidden="false" customHeight="false" outlineLevel="0" collapsed="false">
      <c r="A111" s="181" t="s">
        <v>50</v>
      </c>
      <c r="B111" s="181"/>
      <c r="C111" s="164"/>
      <c r="D111" s="164"/>
      <c r="E111" s="164"/>
      <c r="F111" s="164"/>
      <c r="G111" s="164"/>
      <c r="H111" s="164"/>
      <c r="I111" s="164"/>
      <c r="J111" s="77" t="s">
        <v>28</v>
      </c>
      <c r="L111" s="144" t="s">
        <v>37</v>
      </c>
      <c r="M111" s="165"/>
      <c r="N111" s="166" t="n">
        <v>3794995</v>
      </c>
      <c r="O111" s="80"/>
      <c r="P111" s="145" t="n">
        <v>0</v>
      </c>
      <c r="Q111" s="165"/>
      <c r="R111" s="166" t="n">
        <v>3794995</v>
      </c>
      <c r="S111" s="165"/>
      <c r="T111" s="166" t="n">
        <v>0</v>
      </c>
      <c r="U111" s="165"/>
      <c r="V111" s="166" t="n">
        <v>0</v>
      </c>
      <c r="W111" s="165"/>
      <c r="X111" s="166" t="n">
        <v>0</v>
      </c>
      <c r="Y111" s="165"/>
      <c r="Z111" s="166" t="n">
        <v>0</v>
      </c>
      <c r="AA111" s="165"/>
      <c r="AB111" s="166" t="n">
        <v>0</v>
      </c>
      <c r="AC111" s="165"/>
      <c r="AD111" s="166" t="n">
        <v>0</v>
      </c>
      <c r="AE111" s="165"/>
      <c r="AF111" s="166" t="n">
        <v>0</v>
      </c>
      <c r="AG111" s="165"/>
      <c r="AH111" s="166" t="n">
        <v>0</v>
      </c>
      <c r="AI111" s="165"/>
      <c r="AJ111" s="166" t="n">
        <v>0</v>
      </c>
      <c r="AK111" s="165"/>
      <c r="AL111" s="166" t="n">
        <v>0</v>
      </c>
      <c r="AM111" s="165"/>
      <c r="AN111" s="166" t="n">
        <v>0</v>
      </c>
      <c r="AO111" s="165"/>
      <c r="AP111" s="166" t="n">
        <v>0</v>
      </c>
      <c r="AQ111" s="165"/>
      <c r="AR111" s="166" t="n">
        <v>0</v>
      </c>
      <c r="AS111" s="165"/>
      <c r="AT111" s="166" t="n">
        <v>0</v>
      </c>
      <c r="AU111" s="165"/>
      <c r="AV111" s="166" t="n">
        <v>0</v>
      </c>
      <c r="AW111" s="165"/>
      <c r="AX111" s="166" t="n">
        <v>0</v>
      </c>
      <c r="AY111" s="166" t="n">
        <v>0</v>
      </c>
      <c r="AZ111" s="165"/>
      <c r="BA111" s="166" t="n">
        <v>0</v>
      </c>
      <c r="BB111" s="165"/>
      <c r="BC111" s="166" t="n">
        <v>3794995</v>
      </c>
      <c r="BD111" s="165"/>
      <c r="BE111" s="166" t="n">
        <v>3794995</v>
      </c>
      <c r="BF111" s="165"/>
      <c r="BG111" s="166" t="n">
        <v>0</v>
      </c>
      <c r="BH111" s="165"/>
      <c r="BI111" s="157"/>
      <c r="BJ111" s="157"/>
      <c r="BK111" s="157"/>
      <c r="BL111" s="157"/>
      <c r="BM111" s="157"/>
      <c r="BN111" s="157"/>
      <c r="BO111" s="157"/>
      <c r="BP111" s="157"/>
      <c r="BQ111" s="157"/>
      <c r="BR111" s="157"/>
      <c r="BS111" s="157"/>
      <c r="BT111" s="157"/>
      <c r="BU111" s="157"/>
      <c r="BV111" s="157"/>
      <c r="BW111" s="157"/>
      <c r="BX111" s="157"/>
      <c r="BY111" s="157"/>
      <c r="BZ111" s="157"/>
      <c r="CA111" s="157"/>
      <c r="CB111" s="157"/>
      <c r="CC111" s="157"/>
      <c r="CD111" s="157"/>
      <c r="CE111" s="157"/>
      <c r="CF111" s="157"/>
      <c r="CG111" s="157"/>
      <c r="CH111" s="157"/>
      <c r="CI111" s="157"/>
      <c r="CJ111" s="157"/>
      <c r="CK111" s="157"/>
      <c r="CL111" s="157"/>
      <c r="CM111" s="157"/>
      <c r="CN111" s="157"/>
      <c r="CO111" s="157"/>
      <c r="CP111" s="157"/>
      <c r="CQ111" s="157"/>
      <c r="CR111" s="157"/>
      <c r="CS111" s="157"/>
      <c r="CT111" s="157"/>
      <c r="CU111" s="157"/>
      <c r="CV111" s="157"/>
      <c r="CW111" s="157"/>
      <c r="CX111" s="157"/>
      <c r="CY111" s="157"/>
      <c r="CZ111" s="157"/>
      <c r="DA111" s="157"/>
      <c r="DB111" s="157"/>
      <c r="DC111" s="157"/>
      <c r="DD111" s="157"/>
      <c r="DE111" s="157"/>
      <c r="DF111" s="157"/>
      <c r="DG111" s="157"/>
      <c r="DH111" s="157"/>
      <c r="DI111" s="157"/>
      <c r="DJ111" s="157"/>
      <c r="DK111" s="157"/>
      <c r="DL111" s="157"/>
      <c r="DM111" s="157"/>
      <c r="DN111" s="157"/>
      <c r="DO111" s="157"/>
      <c r="DP111" s="157"/>
      <c r="DQ111" s="157"/>
      <c r="DR111" s="157"/>
      <c r="DS111" s="157"/>
      <c r="DT111" s="157"/>
      <c r="DU111" s="157"/>
      <c r="DV111" s="157"/>
      <c r="DW111" s="157"/>
      <c r="DX111" s="157"/>
      <c r="DY111" s="157"/>
      <c r="DZ111" s="157"/>
      <c r="EA111" s="157"/>
      <c r="EB111" s="157"/>
      <c r="EC111" s="157"/>
      <c r="ED111" s="157"/>
      <c r="EE111" s="157"/>
      <c r="EF111" s="157"/>
      <c r="EG111" s="157"/>
      <c r="EH111" s="157"/>
      <c r="EI111" s="157"/>
      <c r="EJ111" s="157"/>
      <c r="EK111" s="157"/>
      <c r="EL111" s="157"/>
      <c r="EM111" s="157"/>
      <c r="EN111" s="157"/>
      <c r="EO111" s="157"/>
      <c r="EP111" s="157"/>
      <c r="EQ111" s="157"/>
      <c r="ER111" s="157"/>
      <c r="ES111" s="157"/>
      <c r="ET111" s="157"/>
      <c r="EU111" s="157"/>
      <c r="EV111" s="157"/>
      <c r="EW111" s="157"/>
      <c r="EX111" s="157"/>
      <c r="EY111" s="157"/>
      <c r="EZ111" s="157"/>
      <c r="FA111" s="157"/>
      <c r="FB111" s="157"/>
      <c r="FC111" s="157"/>
      <c r="FD111" s="157"/>
      <c r="FE111" s="157"/>
      <c r="FF111" s="157"/>
      <c r="FG111" s="157"/>
      <c r="FH111" s="157"/>
      <c r="FI111" s="157"/>
      <c r="FJ111" s="157"/>
      <c r="FK111" s="157"/>
      <c r="FL111" s="157"/>
      <c r="FM111" s="157"/>
      <c r="FN111" s="157"/>
      <c r="FO111" s="157"/>
      <c r="FP111" s="157"/>
      <c r="FQ111" s="157"/>
      <c r="FR111" s="157"/>
      <c r="FS111" s="157"/>
      <c r="FT111" s="157"/>
      <c r="FU111" s="157"/>
      <c r="FV111" s="157"/>
      <c r="FW111" s="157"/>
      <c r="FX111" s="157"/>
      <c r="FY111" s="157"/>
      <c r="FZ111" s="157"/>
      <c r="GA111" s="157"/>
      <c r="GB111" s="157"/>
      <c r="GC111" s="157"/>
      <c r="GD111" s="157"/>
      <c r="GE111" s="157"/>
      <c r="GF111" s="157"/>
      <c r="GG111" s="157"/>
      <c r="GH111" s="157"/>
      <c r="GI111" s="157"/>
      <c r="GJ111" s="157"/>
      <c r="GK111" s="157"/>
      <c r="GL111" s="157"/>
      <c r="GM111" s="157"/>
      <c r="GN111" s="157"/>
      <c r="GO111" s="157"/>
      <c r="GP111" s="157"/>
      <c r="GQ111" s="157"/>
      <c r="GR111" s="157"/>
      <c r="GS111" s="157"/>
      <c r="GT111" s="157"/>
      <c r="GU111" s="157"/>
      <c r="GV111" s="157"/>
      <c r="GW111" s="157"/>
      <c r="GX111" s="157"/>
      <c r="GY111" s="157"/>
      <c r="GZ111" s="157"/>
      <c r="HA111" s="157"/>
      <c r="HB111" s="157"/>
      <c r="HC111" s="157"/>
      <c r="HD111" s="157"/>
      <c r="HE111" s="157"/>
      <c r="HF111" s="157"/>
      <c r="HG111" s="157"/>
      <c r="HH111" s="157"/>
      <c r="HI111" s="157"/>
      <c r="HJ111" s="157"/>
      <c r="HK111" s="157"/>
      <c r="HL111" s="157"/>
      <c r="HM111" s="157"/>
      <c r="HN111" s="157"/>
      <c r="HO111" s="157"/>
      <c r="HP111" s="157"/>
      <c r="HQ111" s="157"/>
      <c r="HR111" s="157"/>
      <c r="HS111" s="157"/>
      <c r="HT111" s="157"/>
      <c r="HU111" s="157"/>
      <c r="HV111" s="157"/>
      <c r="HW111" s="157"/>
      <c r="HX111" s="157"/>
      <c r="HY111" s="157"/>
      <c r="HZ111" s="157"/>
      <c r="IA111" s="157"/>
      <c r="IB111" s="157"/>
      <c r="IC111" s="157"/>
      <c r="ID111" s="157"/>
      <c r="IE111" s="157"/>
      <c r="IF111" s="157"/>
      <c r="IG111" s="157"/>
      <c r="IH111" s="157"/>
      <c r="II111" s="157"/>
      <c r="IJ111" s="157"/>
      <c r="IK111" s="157"/>
      <c r="IL111" s="157"/>
      <c r="IM111" s="157"/>
      <c r="IN111" s="157"/>
      <c r="IO111" s="157"/>
      <c r="IP111" s="157"/>
      <c r="IQ111" s="157"/>
      <c r="IR111" s="157"/>
      <c r="IS111" s="157"/>
      <c r="IT111" s="157"/>
      <c r="IU111" s="157"/>
      <c r="IV111" s="157"/>
      <c r="IW111" s="157"/>
    </row>
    <row r="112" customFormat="false" ht="12.75" hidden="false" customHeight="false" outlineLevel="0" collapsed="false">
      <c r="A112" s="181"/>
      <c r="B112" s="168"/>
      <c r="C112" s="164"/>
      <c r="D112" s="164"/>
      <c r="E112" s="164"/>
      <c r="F112" s="164"/>
      <c r="G112" s="164"/>
      <c r="H112" s="164"/>
      <c r="I112" s="164"/>
      <c r="L112" s="144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5"/>
      <c r="AG112" s="165"/>
      <c r="AH112" s="165"/>
      <c r="AI112" s="165"/>
      <c r="AJ112" s="165"/>
      <c r="AK112" s="165"/>
      <c r="AL112" s="165"/>
      <c r="AM112" s="165"/>
      <c r="AN112" s="165"/>
      <c r="AO112" s="165"/>
      <c r="AP112" s="165"/>
      <c r="AQ112" s="165"/>
      <c r="AR112" s="165"/>
      <c r="AS112" s="165"/>
      <c r="AT112" s="165"/>
      <c r="AU112" s="165"/>
      <c r="AV112" s="165"/>
      <c r="AW112" s="165"/>
      <c r="AX112" s="165"/>
      <c r="AY112" s="165"/>
      <c r="AZ112" s="165"/>
      <c r="BA112" s="165"/>
      <c r="BB112" s="165"/>
      <c r="BC112" s="165"/>
      <c r="BD112" s="165"/>
      <c r="BE112" s="165"/>
      <c r="BF112" s="165"/>
      <c r="BG112" s="165"/>
      <c r="BH112" s="165"/>
      <c r="BI112" s="157"/>
      <c r="BJ112" s="157"/>
      <c r="BK112" s="157"/>
      <c r="BL112" s="157"/>
      <c r="BM112" s="157"/>
      <c r="BN112" s="157"/>
      <c r="BO112" s="157"/>
      <c r="BP112" s="157"/>
      <c r="BQ112" s="157"/>
      <c r="BR112" s="157"/>
      <c r="BS112" s="157"/>
      <c r="BT112" s="157"/>
      <c r="BU112" s="157"/>
      <c r="BV112" s="157"/>
      <c r="BW112" s="157"/>
      <c r="BX112" s="157"/>
      <c r="BY112" s="157"/>
      <c r="BZ112" s="157"/>
      <c r="CA112" s="157"/>
      <c r="CB112" s="157"/>
      <c r="CC112" s="157"/>
      <c r="CD112" s="157"/>
      <c r="CE112" s="157"/>
      <c r="CF112" s="157"/>
      <c r="CG112" s="157"/>
      <c r="CH112" s="157"/>
      <c r="CI112" s="157"/>
      <c r="CJ112" s="157"/>
      <c r="CK112" s="157"/>
      <c r="CL112" s="157"/>
      <c r="CM112" s="157"/>
      <c r="CN112" s="157"/>
      <c r="CO112" s="157"/>
      <c r="CP112" s="157"/>
      <c r="CQ112" s="157"/>
      <c r="CR112" s="157"/>
      <c r="CS112" s="157"/>
      <c r="CT112" s="157"/>
      <c r="CU112" s="157"/>
      <c r="CV112" s="157"/>
      <c r="CW112" s="157"/>
      <c r="CX112" s="157"/>
      <c r="CY112" s="157"/>
      <c r="CZ112" s="157"/>
      <c r="DA112" s="157"/>
      <c r="DB112" s="157"/>
      <c r="DC112" s="157"/>
      <c r="DD112" s="157"/>
      <c r="DE112" s="157"/>
      <c r="DF112" s="157"/>
      <c r="DG112" s="157"/>
      <c r="DH112" s="157"/>
      <c r="DI112" s="157"/>
      <c r="DJ112" s="157"/>
      <c r="DK112" s="157"/>
      <c r="DL112" s="157"/>
      <c r="DM112" s="157"/>
      <c r="DN112" s="157"/>
      <c r="DO112" s="157"/>
      <c r="DP112" s="157"/>
      <c r="DQ112" s="157"/>
      <c r="DR112" s="157"/>
      <c r="DS112" s="157"/>
      <c r="DT112" s="157"/>
      <c r="DU112" s="157"/>
      <c r="DV112" s="157"/>
      <c r="DW112" s="157"/>
      <c r="DX112" s="157"/>
      <c r="DY112" s="157"/>
      <c r="DZ112" s="157"/>
      <c r="EA112" s="157"/>
      <c r="EB112" s="157"/>
      <c r="EC112" s="157"/>
      <c r="ED112" s="157"/>
      <c r="EE112" s="157"/>
      <c r="EF112" s="157"/>
      <c r="EG112" s="157"/>
      <c r="EH112" s="157"/>
      <c r="EI112" s="157"/>
      <c r="EJ112" s="157"/>
      <c r="EK112" s="157"/>
      <c r="EL112" s="157"/>
      <c r="EM112" s="157"/>
      <c r="EN112" s="157"/>
      <c r="EO112" s="157"/>
      <c r="EP112" s="157"/>
      <c r="EQ112" s="157"/>
      <c r="ER112" s="157"/>
      <c r="ES112" s="157"/>
      <c r="ET112" s="157"/>
      <c r="EU112" s="157"/>
      <c r="EV112" s="157"/>
      <c r="EW112" s="157"/>
      <c r="EX112" s="157"/>
      <c r="EY112" s="157"/>
      <c r="EZ112" s="157"/>
      <c r="FA112" s="157"/>
      <c r="FB112" s="157"/>
      <c r="FC112" s="157"/>
      <c r="FD112" s="157"/>
      <c r="FE112" s="157"/>
      <c r="FF112" s="157"/>
      <c r="FG112" s="157"/>
      <c r="FH112" s="157"/>
      <c r="FI112" s="157"/>
      <c r="FJ112" s="157"/>
      <c r="FK112" s="157"/>
      <c r="FL112" s="157"/>
      <c r="FM112" s="157"/>
      <c r="FN112" s="157"/>
      <c r="FO112" s="157"/>
      <c r="FP112" s="157"/>
      <c r="FQ112" s="157"/>
      <c r="FR112" s="157"/>
      <c r="FS112" s="157"/>
      <c r="FT112" s="157"/>
      <c r="FU112" s="157"/>
      <c r="FV112" s="157"/>
      <c r="FW112" s="157"/>
      <c r="FX112" s="157"/>
      <c r="FY112" s="157"/>
      <c r="FZ112" s="157"/>
      <c r="GA112" s="157"/>
      <c r="GB112" s="157"/>
      <c r="GC112" s="157"/>
      <c r="GD112" s="157"/>
      <c r="GE112" s="157"/>
      <c r="GF112" s="157"/>
      <c r="GG112" s="157"/>
      <c r="GH112" s="157"/>
      <c r="GI112" s="157"/>
      <c r="GJ112" s="157"/>
      <c r="GK112" s="157"/>
      <c r="GL112" s="157"/>
      <c r="GM112" s="157"/>
      <c r="GN112" s="157"/>
      <c r="GO112" s="157"/>
      <c r="GP112" s="157"/>
      <c r="GQ112" s="157"/>
      <c r="GR112" s="157"/>
      <c r="GS112" s="157"/>
      <c r="GT112" s="157"/>
      <c r="GU112" s="157"/>
      <c r="GV112" s="157"/>
      <c r="GW112" s="157"/>
      <c r="GX112" s="157"/>
      <c r="GY112" s="157"/>
      <c r="GZ112" s="157"/>
      <c r="HA112" s="157"/>
      <c r="HB112" s="157"/>
      <c r="HC112" s="157"/>
      <c r="HD112" s="157"/>
      <c r="HE112" s="157"/>
      <c r="HF112" s="157"/>
      <c r="HG112" s="157"/>
      <c r="HH112" s="157"/>
      <c r="HI112" s="157"/>
      <c r="HJ112" s="157"/>
      <c r="HK112" s="157"/>
      <c r="HL112" s="157"/>
      <c r="HM112" s="157"/>
      <c r="HN112" s="157"/>
      <c r="HO112" s="157"/>
      <c r="HP112" s="157"/>
      <c r="HQ112" s="157"/>
      <c r="HR112" s="157"/>
      <c r="HS112" s="157"/>
      <c r="HT112" s="157"/>
      <c r="HU112" s="157"/>
      <c r="HV112" s="157"/>
      <c r="HW112" s="157"/>
      <c r="HX112" s="157"/>
      <c r="HY112" s="157"/>
      <c r="HZ112" s="157"/>
      <c r="IA112" s="157"/>
      <c r="IB112" s="157"/>
      <c r="IC112" s="157"/>
      <c r="ID112" s="157"/>
      <c r="IE112" s="157"/>
      <c r="IF112" s="157"/>
      <c r="IG112" s="157"/>
      <c r="IH112" s="157"/>
      <c r="II112" s="157"/>
      <c r="IJ112" s="157"/>
      <c r="IK112" s="157"/>
      <c r="IL112" s="157"/>
      <c r="IM112" s="157"/>
      <c r="IN112" s="157"/>
      <c r="IO112" s="157"/>
      <c r="IP112" s="157"/>
      <c r="IQ112" s="157"/>
      <c r="IR112" s="157"/>
      <c r="IS112" s="157"/>
      <c r="IT112" s="157"/>
      <c r="IU112" s="157"/>
      <c r="IV112" s="157"/>
      <c r="IW112" s="157"/>
    </row>
    <row r="113" customFormat="false" ht="12.75" hidden="false" customHeight="false" outlineLevel="0" collapsed="false">
      <c r="A113" s="181" t="s">
        <v>121</v>
      </c>
      <c r="B113" s="75"/>
      <c r="C113" s="0"/>
      <c r="D113" s="0"/>
      <c r="E113" s="0"/>
      <c r="F113" s="0"/>
      <c r="G113" s="0"/>
      <c r="H113" s="0"/>
      <c r="I113" s="0"/>
      <c r="L113" s="144"/>
      <c r="M113" s="80"/>
      <c r="N113" s="80"/>
      <c r="O113" s="80"/>
      <c r="Q113" s="80"/>
      <c r="S113" s="80"/>
      <c r="T113" s="80"/>
      <c r="U113" s="80"/>
      <c r="V113" s="80"/>
      <c r="X113" s="80"/>
      <c r="Z113" s="80"/>
      <c r="AB113" s="80"/>
      <c r="AD113" s="80"/>
      <c r="AZ113" s="80"/>
      <c r="BA113" s="80"/>
      <c r="BB113" s="80"/>
      <c r="BH113" s="80"/>
    </row>
    <row r="114" customFormat="false" ht="12.75" hidden="false" customHeight="false" outlineLevel="0" collapsed="false">
      <c r="A114" s="141"/>
      <c r="B114" s="75" t="s">
        <v>122</v>
      </c>
      <c r="E114" s="76"/>
      <c r="G114" s="76"/>
      <c r="I114" s="76"/>
      <c r="J114" s="77" t="s">
        <v>28</v>
      </c>
      <c r="L114" s="144" t="s">
        <v>37</v>
      </c>
      <c r="M114" s="80"/>
      <c r="N114" s="80" t="n">
        <v>0</v>
      </c>
      <c r="O114" s="80"/>
      <c r="P114" s="80" t="n">
        <v>0</v>
      </c>
      <c r="Q114" s="80"/>
      <c r="R114" s="80" t="n">
        <v>0</v>
      </c>
      <c r="S114" s="80"/>
      <c r="T114" s="80" t="n">
        <v>0</v>
      </c>
      <c r="U114" s="80"/>
      <c r="V114" s="80"/>
      <c r="X114" s="80"/>
      <c r="Z114" s="80"/>
      <c r="AB114" s="80"/>
      <c r="AD114" s="80"/>
      <c r="AY114" s="80" t="n">
        <v>0</v>
      </c>
      <c r="AZ114" s="80"/>
      <c r="BA114" s="80"/>
      <c r="BB114" s="80"/>
      <c r="BC114" s="80" t="n">
        <v>0</v>
      </c>
      <c r="BE114" s="80" t="n">
        <v>0</v>
      </c>
      <c r="BG114" s="80" t="n">
        <v>0</v>
      </c>
      <c r="BH114" s="80"/>
    </row>
    <row r="115" customFormat="false" ht="12.75" hidden="false" customHeight="false" outlineLevel="0" collapsed="false">
      <c r="A115" s="141"/>
      <c r="B115" s="75" t="s">
        <v>123</v>
      </c>
      <c r="E115" s="76"/>
      <c r="G115" s="76"/>
      <c r="I115" s="76"/>
      <c r="J115" s="77" t="s">
        <v>28</v>
      </c>
      <c r="L115" s="144" t="s">
        <v>37</v>
      </c>
      <c r="M115" s="80"/>
      <c r="N115" s="80" t="n">
        <v>0</v>
      </c>
      <c r="O115" s="80"/>
      <c r="P115" s="80" t="n">
        <v>0</v>
      </c>
      <c r="Q115" s="80"/>
      <c r="R115" s="80" t="n">
        <v>0</v>
      </c>
      <c r="S115" s="80"/>
      <c r="T115" s="80" t="n">
        <v>0</v>
      </c>
      <c r="U115" s="80"/>
      <c r="V115" s="80"/>
      <c r="X115" s="80"/>
      <c r="Z115" s="80"/>
      <c r="AB115" s="80"/>
      <c r="AD115" s="80"/>
      <c r="AY115" s="80" t="n">
        <v>0</v>
      </c>
      <c r="AZ115" s="80"/>
      <c r="BA115" s="80" t="n">
        <v>0</v>
      </c>
      <c r="BB115" s="80"/>
      <c r="BC115" s="80" t="n">
        <v>0</v>
      </c>
      <c r="BE115" s="80" t="n">
        <v>0</v>
      </c>
      <c r="BG115" s="80" t="n">
        <v>0</v>
      </c>
      <c r="BH115" s="80"/>
    </row>
    <row r="116" customFormat="false" ht="12.75" hidden="false" customHeight="false" outlineLevel="0" collapsed="false">
      <c r="A116" s="141"/>
      <c r="B116" s="75" t="s">
        <v>124</v>
      </c>
      <c r="E116" s="76"/>
      <c r="G116" s="76"/>
      <c r="I116" s="76"/>
      <c r="J116" s="77" t="s">
        <v>28</v>
      </c>
      <c r="L116" s="144" t="s">
        <v>37</v>
      </c>
      <c r="M116" s="80"/>
      <c r="N116" s="80" t="n">
        <v>375000</v>
      </c>
      <c r="O116" s="80"/>
      <c r="P116" s="80" t="n">
        <v>0</v>
      </c>
      <c r="Q116" s="80"/>
      <c r="R116" s="80" t="n">
        <v>375000</v>
      </c>
      <c r="S116" s="80"/>
      <c r="T116" s="80" t="n">
        <v>0</v>
      </c>
      <c r="U116" s="80"/>
      <c r="V116" s="80"/>
      <c r="X116" s="80"/>
      <c r="Z116" s="80"/>
      <c r="AB116" s="80"/>
      <c r="AD116" s="80"/>
      <c r="AY116" s="80" t="n">
        <v>0</v>
      </c>
      <c r="AZ116" s="80"/>
      <c r="BA116" s="80"/>
      <c r="BB116" s="80"/>
      <c r="BC116" s="80" t="n">
        <v>375000</v>
      </c>
      <c r="BE116" s="80" t="n">
        <v>375000</v>
      </c>
      <c r="BG116" s="80" t="n">
        <v>0</v>
      </c>
      <c r="BH116" s="80"/>
    </row>
    <row r="117" customFormat="false" ht="12.75" hidden="false" customHeight="false" outlineLevel="0" collapsed="false">
      <c r="A117" s="181"/>
      <c r="B117" s="168" t="s">
        <v>125</v>
      </c>
      <c r="C117" s="164"/>
      <c r="D117" s="164"/>
      <c r="E117" s="164"/>
      <c r="F117" s="164"/>
      <c r="G117" s="164"/>
      <c r="H117" s="164"/>
      <c r="I117" s="164"/>
      <c r="L117" s="144"/>
      <c r="M117" s="165"/>
      <c r="N117" s="166" t="n">
        <v>375000</v>
      </c>
      <c r="O117" s="165"/>
      <c r="P117" s="166" t="n">
        <v>0</v>
      </c>
      <c r="Q117" s="165"/>
      <c r="R117" s="166" t="n">
        <v>375000</v>
      </c>
      <c r="S117" s="165"/>
      <c r="T117" s="166" t="n">
        <v>0</v>
      </c>
      <c r="U117" s="165"/>
      <c r="V117" s="166" t="n">
        <v>0</v>
      </c>
      <c r="W117" s="165"/>
      <c r="X117" s="166" t="n">
        <v>0</v>
      </c>
      <c r="Y117" s="165"/>
      <c r="Z117" s="166" t="n">
        <v>0</v>
      </c>
      <c r="AA117" s="165"/>
      <c r="AB117" s="166" t="n">
        <v>0</v>
      </c>
      <c r="AC117" s="165"/>
      <c r="AD117" s="166" t="n">
        <v>0</v>
      </c>
      <c r="AE117" s="165"/>
      <c r="AF117" s="166" t="n">
        <v>0</v>
      </c>
      <c r="AG117" s="165"/>
      <c r="AH117" s="166" t="n">
        <v>0</v>
      </c>
      <c r="AI117" s="165"/>
      <c r="AJ117" s="166" t="n">
        <v>0</v>
      </c>
      <c r="AK117" s="165"/>
      <c r="AL117" s="166" t="n">
        <v>0</v>
      </c>
      <c r="AM117" s="165"/>
      <c r="AN117" s="166" t="n">
        <v>0</v>
      </c>
      <c r="AO117" s="165"/>
      <c r="AP117" s="166" t="n">
        <v>0</v>
      </c>
      <c r="AQ117" s="165"/>
      <c r="AR117" s="166" t="n">
        <v>0</v>
      </c>
      <c r="AS117" s="165"/>
      <c r="AT117" s="166" t="n">
        <v>0</v>
      </c>
      <c r="AU117" s="165"/>
      <c r="AV117" s="166" t="n">
        <v>0</v>
      </c>
      <c r="AW117" s="165"/>
      <c r="AX117" s="166" t="n">
        <v>0</v>
      </c>
      <c r="AY117" s="166" t="n">
        <v>0</v>
      </c>
      <c r="AZ117" s="165"/>
      <c r="BA117" s="166" t="n">
        <v>0</v>
      </c>
      <c r="BB117" s="165"/>
      <c r="BC117" s="166" t="n">
        <v>375000</v>
      </c>
      <c r="BD117" s="165"/>
      <c r="BE117" s="166" t="n">
        <v>375000</v>
      </c>
      <c r="BF117" s="165"/>
      <c r="BG117" s="166" t="n">
        <v>0</v>
      </c>
      <c r="BH117" s="165"/>
      <c r="BI117" s="157"/>
      <c r="BJ117" s="157"/>
      <c r="BK117" s="157"/>
      <c r="BL117" s="157"/>
      <c r="BM117" s="157"/>
      <c r="BN117" s="157"/>
      <c r="BO117" s="157"/>
      <c r="BP117" s="157"/>
      <c r="BQ117" s="157"/>
      <c r="BR117" s="157"/>
      <c r="BS117" s="157"/>
      <c r="BT117" s="157"/>
      <c r="BU117" s="157"/>
      <c r="BV117" s="157"/>
      <c r="BW117" s="157"/>
      <c r="BX117" s="157"/>
      <c r="BY117" s="157"/>
      <c r="BZ117" s="157"/>
      <c r="CA117" s="157"/>
      <c r="CB117" s="157"/>
      <c r="CC117" s="157"/>
      <c r="CD117" s="157"/>
      <c r="CE117" s="157"/>
      <c r="CF117" s="157"/>
      <c r="CG117" s="157"/>
      <c r="CH117" s="157"/>
      <c r="CI117" s="157"/>
      <c r="CJ117" s="157"/>
      <c r="CK117" s="157"/>
      <c r="CL117" s="157"/>
      <c r="CM117" s="157"/>
      <c r="CN117" s="157"/>
      <c r="CO117" s="157"/>
      <c r="CP117" s="157"/>
      <c r="CQ117" s="157"/>
      <c r="CR117" s="157"/>
      <c r="CS117" s="157"/>
      <c r="CT117" s="157"/>
      <c r="CU117" s="157"/>
      <c r="CV117" s="157"/>
      <c r="CW117" s="157"/>
      <c r="CX117" s="157"/>
      <c r="CY117" s="157"/>
      <c r="CZ117" s="157"/>
      <c r="DA117" s="157"/>
      <c r="DB117" s="157"/>
      <c r="DC117" s="157"/>
      <c r="DD117" s="157"/>
      <c r="DE117" s="157"/>
      <c r="DF117" s="157"/>
      <c r="DG117" s="157"/>
      <c r="DH117" s="157"/>
      <c r="DI117" s="157"/>
      <c r="DJ117" s="157"/>
      <c r="DK117" s="157"/>
      <c r="DL117" s="157"/>
      <c r="DM117" s="157"/>
      <c r="DN117" s="157"/>
      <c r="DO117" s="157"/>
      <c r="DP117" s="157"/>
      <c r="DQ117" s="157"/>
      <c r="DR117" s="157"/>
      <c r="DS117" s="157"/>
      <c r="DT117" s="157"/>
      <c r="DU117" s="157"/>
      <c r="DV117" s="157"/>
      <c r="DW117" s="157"/>
      <c r="DX117" s="157"/>
      <c r="DY117" s="157"/>
      <c r="DZ117" s="157"/>
      <c r="EA117" s="157"/>
      <c r="EB117" s="157"/>
      <c r="EC117" s="157"/>
      <c r="ED117" s="157"/>
      <c r="EE117" s="157"/>
      <c r="EF117" s="157"/>
      <c r="EG117" s="157"/>
      <c r="EH117" s="157"/>
      <c r="EI117" s="157"/>
      <c r="EJ117" s="157"/>
      <c r="EK117" s="157"/>
      <c r="EL117" s="157"/>
      <c r="EM117" s="157"/>
      <c r="EN117" s="157"/>
      <c r="EO117" s="157"/>
      <c r="EP117" s="157"/>
      <c r="EQ117" s="157"/>
      <c r="ER117" s="157"/>
      <c r="ES117" s="157"/>
      <c r="ET117" s="157"/>
      <c r="EU117" s="157"/>
      <c r="EV117" s="157"/>
      <c r="EW117" s="157"/>
      <c r="EX117" s="157"/>
      <c r="EY117" s="157"/>
      <c r="EZ117" s="157"/>
      <c r="FA117" s="157"/>
      <c r="FB117" s="157"/>
      <c r="FC117" s="157"/>
      <c r="FD117" s="157"/>
      <c r="FE117" s="157"/>
      <c r="FF117" s="157"/>
      <c r="FG117" s="157"/>
      <c r="FH117" s="157"/>
      <c r="FI117" s="157"/>
      <c r="FJ117" s="157"/>
      <c r="FK117" s="157"/>
      <c r="FL117" s="157"/>
      <c r="FM117" s="157"/>
      <c r="FN117" s="157"/>
      <c r="FO117" s="157"/>
      <c r="FP117" s="157"/>
      <c r="FQ117" s="157"/>
      <c r="FR117" s="157"/>
      <c r="FS117" s="157"/>
      <c r="FT117" s="157"/>
      <c r="FU117" s="157"/>
      <c r="FV117" s="157"/>
      <c r="FW117" s="157"/>
      <c r="FX117" s="157"/>
      <c r="FY117" s="157"/>
      <c r="FZ117" s="157"/>
      <c r="GA117" s="157"/>
      <c r="GB117" s="157"/>
      <c r="GC117" s="157"/>
      <c r="GD117" s="157"/>
      <c r="GE117" s="157"/>
      <c r="GF117" s="157"/>
      <c r="GG117" s="157"/>
      <c r="GH117" s="157"/>
      <c r="GI117" s="157"/>
      <c r="GJ117" s="157"/>
      <c r="GK117" s="157"/>
      <c r="GL117" s="157"/>
      <c r="GM117" s="157"/>
      <c r="GN117" s="157"/>
      <c r="GO117" s="157"/>
      <c r="GP117" s="157"/>
      <c r="GQ117" s="157"/>
      <c r="GR117" s="157"/>
      <c r="GS117" s="157"/>
      <c r="GT117" s="157"/>
      <c r="GU117" s="157"/>
      <c r="GV117" s="157"/>
      <c r="GW117" s="157"/>
      <c r="GX117" s="157"/>
      <c r="GY117" s="157"/>
      <c r="GZ117" s="157"/>
      <c r="HA117" s="157"/>
      <c r="HB117" s="157"/>
      <c r="HC117" s="157"/>
      <c r="HD117" s="157"/>
      <c r="HE117" s="157"/>
      <c r="HF117" s="157"/>
      <c r="HG117" s="157"/>
      <c r="HH117" s="157"/>
      <c r="HI117" s="157"/>
      <c r="HJ117" s="157"/>
      <c r="HK117" s="157"/>
      <c r="HL117" s="157"/>
      <c r="HM117" s="157"/>
      <c r="HN117" s="157"/>
      <c r="HO117" s="157"/>
      <c r="HP117" s="157"/>
      <c r="HQ117" s="157"/>
      <c r="HR117" s="157"/>
      <c r="HS117" s="157"/>
      <c r="HT117" s="157"/>
      <c r="HU117" s="157"/>
      <c r="HV117" s="157"/>
      <c r="HW117" s="157"/>
      <c r="HX117" s="157"/>
      <c r="HY117" s="157"/>
      <c r="HZ117" s="157"/>
      <c r="IA117" s="157"/>
      <c r="IB117" s="157"/>
      <c r="IC117" s="157"/>
      <c r="ID117" s="157"/>
      <c r="IE117" s="157"/>
      <c r="IF117" s="157"/>
      <c r="IG117" s="157"/>
      <c r="IH117" s="157"/>
      <c r="II117" s="157"/>
      <c r="IJ117" s="157"/>
      <c r="IK117" s="157"/>
      <c r="IL117" s="157"/>
      <c r="IM117" s="157"/>
      <c r="IN117" s="157"/>
      <c r="IO117" s="157"/>
      <c r="IP117" s="157"/>
      <c r="IQ117" s="157"/>
      <c r="IR117" s="157"/>
      <c r="IS117" s="157"/>
      <c r="IT117" s="157"/>
      <c r="IU117" s="157"/>
      <c r="IV117" s="157"/>
      <c r="IW117" s="157"/>
    </row>
    <row r="118" customFormat="false" ht="12.75" hidden="false" customHeight="false" outlineLevel="0" collapsed="false">
      <c r="A118" s="181"/>
      <c r="B118" s="168"/>
      <c r="C118" s="164"/>
      <c r="D118" s="164"/>
      <c r="E118" s="164"/>
      <c r="F118" s="164"/>
      <c r="G118" s="164"/>
      <c r="H118" s="164"/>
      <c r="I118" s="164"/>
      <c r="L118" s="144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5"/>
      <c r="AV118" s="165"/>
      <c r="AW118" s="165"/>
      <c r="AX118" s="165"/>
      <c r="AY118" s="165"/>
      <c r="AZ118" s="165"/>
      <c r="BA118" s="165"/>
      <c r="BB118" s="165"/>
      <c r="BC118" s="165"/>
      <c r="BD118" s="165"/>
      <c r="BE118" s="165"/>
      <c r="BF118" s="165"/>
      <c r="BG118" s="165"/>
      <c r="BH118" s="165"/>
      <c r="BI118" s="157"/>
      <c r="BJ118" s="157"/>
      <c r="BK118" s="157"/>
      <c r="BL118" s="157"/>
      <c r="BM118" s="157"/>
      <c r="BN118" s="157"/>
      <c r="BO118" s="157"/>
      <c r="BP118" s="157"/>
      <c r="BQ118" s="157"/>
      <c r="BR118" s="157"/>
      <c r="BS118" s="157"/>
      <c r="BT118" s="157"/>
      <c r="BU118" s="157"/>
      <c r="BV118" s="157"/>
      <c r="BW118" s="157"/>
      <c r="BX118" s="157"/>
      <c r="BY118" s="157"/>
      <c r="BZ118" s="157"/>
      <c r="CA118" s="157"/>
      <c r="CB118" s="157"/>
      <c r="CC118" s="157"/>
      <c r="CD118" s="157"/>
      <c r="CE118" s="157"/>
      <c r="CF118" s="157"/>
      <c r="CG118" s="157"/>
      <c r="CH118" s="157"/>
      <c r="CI118" s="157"/>
      <c r="CJ118" s="157"/>
      <c r="CK118" s="157"/>
      <c r="CL118" s="157"/>
      <c r="CM118" s="157"/>
      <c r="CN118" s="157"/>
      <c r="CO118" s="157"/>
      <c r="CP118" s="157"/>
      <c r="CQ118" s="157"/>
      <c r="CR118" s="157"/>
      <c r="CS118" s="157"/>
      <c r="CT118" s="157"/>
      <c r="CU118" s="157"/>
      <c r="CV118" s="157"/>
      <c r="CW118" s="157"/>
      <c r="CX118" s="157"/>
      <c r="CY118" s="157"/>
      <c r="CZ118" s="157"/>
      <c r="DA118" s="157"/>
      <c r="DB118" s="157"/>
      <c r="DC118" s="157"/>
      <c r="DD118" s="157"/>
      <c r="DE118" s="157"/>
      <c r="DF118" s="157"/>
      <c r="DG118" s="157"/>
      <c r="DH118" s="157"/>
      <c r="DI118" s="157"/>
      <c r="DJ118" s="157"/>
      <c r="DK118" s="157"/>
      <c r="DL118" s="157"/>
      <c r="DM118" s="157"/>
      <c r="DN118" s="157"/>
      <c r="DO118" s="157"/>
      <c r="DP118" s="157"/>
      <c r="DQ118" s="157"/>
      <c r="DR118" s="157"/>
      <c r="DS118" s="157"/>
      <c r="DT118" s="157"/>
      <c r="DU118" s="157"/>
      <c r="DV118" s="157"/>
      <c r="DW118" s="157"/>
      <c r="DX118" s="157"/>
      <c r="DY118" s="157"/>
      <c r="DZ118" s="157"/>
      <c r="EA118" s="157"/>
      <c r="EB118" s="157"/>
      <c r="EC118" s="157"/>
      <c r="ED118" s="157"/>
      <c r="EE118" s="157"/>
      <c r="EF118" s="157"/>
      <c r="EG118" s="157"/>
      <c r="EH118" s="157"/>
      <c r="EI118" s="157"/>
      <c r="EJ118" s="157"/>
      <c r="EK118" s="157"/>
      <c r="EL118" s="157"/>
      <c r="EM118" s="157"/>
      <c r="EN118" s="157"/>
      <c r="EO118" s="157"/>
      <c r="EP118" s="157"/>
      <c r="EQ118" s="157"/>
      <c r="ER118" s="157"/>
      <c r="ES118" s="157"/>
      <c r="ET118" s="157"/>
      <c r="EU118" s="157"/>
      <c r="EV118" s="157"/>
      <c r="EW118" s="157"/>
      <c r="EX118" s="157"/>
      <c r="EY118" s="157"/>
      <c r="EZ118" s="157"/>
      <c r="FA118" s="157"/>
      <c r="FB118" s="157"/>
      <c r="FC118" s="157"/>
      <c r="FD118" s="157"/>
      <c r="FE118" s="157"/>
      <c r="FF118" s="157"/>
      <c r="FG118" s="157"/>
      <c r="FH118" s="157"/>
      <c r="FI118" s="157"/>
      <c r="FJ118" s="157"/>
      <c r="FK118" s="157"/>
      <c r="FL118" s="157"/>
      <c r="FM118" s="157"/>
      <c r="FN118" s="157"/>
      <c r="FO118" s="157"/>
      <c r="FP118" s="157"/>
      <c r="FQ118" s="157"/>
      <c r="FR118" s="157"/>
      <c r="FS118" s="157"/>
      <c r="FT118" s="157"/>
      <c r="FU118" s="157"/>
      <c r="FV118" s="157"/>
      <c r="FW118" s="157"/>
      <c r="FX118" s="157"/>
      <c r="FY118" s="157"/>
      <c r="FZ118" s="157"/>
      <c r="GA118" s="157"/>
      <c r="GB118" s="157"/>
      <c r="GC118" s="157"/>
      <c r="GD118" s="157"/>
      <c r="GE118" s="157"/>
      <c r="GF118" s="157"/>
      <c r="GG118" s="157"/>
      <c r="GH118" s="157"/>
      <c r="GI118" s="157"/>
      <c r="GJ118" s="157"/>
      <c r="GK118" s="157"/>
      <c r="GL118" s="157"/>
      <c r="GM118" s="157"/>
      <c r="GN118" s="157"/>
      <c r="GO118" s="157"/>
      <c r="GP118" s="157"/>
      <c r="GQ118" s="157"/>
      <c r="GR118" s="157"/>
      <c r="GS118" s="157"/>
      <c r="GT118" s="157"/>
      <c r="GU118" s="157"/>
      <c r="GV118" s="157"/>
      <c r="GW118" s="157"/>
      <c r="GX118" s="157"/>
      <c r="GY118" s="157"/>
      <c r="GZ118" s="157"/>
      <c r="HA118" s="157"/>
      <c r="HB118" s="157"/>
      <c r="HC118" s="157"/>
      <c r="HD118" s="157"/>
      <c r="HE118" s="157"/>
      <c r="HF118" s="157"/>
      <c r="HG118" s="157"/>
      <c r="HH118" s="157"/>
      <c r="HI118" s="157"/>
      <c r="HJ118" s="157"/>
      <c r="HK118" s="157"/>
      <c r="HL118" s="157"/>
      <c r="HM118" s="157"/>
      <c r="HN118" s="157"/>
      <c r="HO118" s="157"/>
      <c r="HP118" s="157"/>
      <c r="HQ118" s="157"/>
      <c r="HR118" s="157"/>
      <c r="HS118" s="157"/>
      <c r="HT118" s="157"/>
      <c r="HU118" s="157"/>
      <c r="HV118" s="157"/>
      <c r="HW118" s="157"/>
      <c r="HX118" s="157"/>
      <c r="HY118" s="157"/>
      <c r="HZ118" s="157"/>
      <c r="IA118" s="157"/>
      <c r="IB118" s="157"/>
      <c r="IC118" s="157"/>
      <c r="ID118" s="157"/>
      <c r="IE118" s="157"/>
      <c r="IF118" s="157"/>
      <c r="IG118" s="157"/>
      <c r="IH118" s="157"/>
      <c r="II118" s="157"/>
      <c r="IJ118" s="157"/>
      <c r="IK118" s="157"/>
      <c r="IL118" s="157"/>
      <c r="IM118" s="157"/>
      <c r="IN118" s="157"/>
      <c r="IO118" s="157"/>
      <c r="IP118" s="157"/>
      <c r="IQ118" s="157"/>
      <c r="IR118" s="157"/>
      <c r="IS118" s="157"/>
      <c r="IT118" s="157"/>
      <c r="IU118" s="157"/>
      <c r="IV118" s="157"/>
      <c r="IW118" s="157"/>
    </row>
    <row r="119" customFormat="false" ht="12.75" hidden="true" customHeight="false" outlineLevel="0" collapsed="false">
      <c r="A119" s="181" t="s">
        <v>126</v>
      </c>
      <c r="B119" s="75"/>
      <c r="C119" s="0"/>
      <c r="D119" s="0"/>
      <c r="E119" s="0"/>
      <c r="F119" s="0"/>
      <c r="G119" s="0"/>
      <c r="H119" s="0"/>
      <c r="I119" s="0"/>
      <c r="L119" s="144"/>
      <c r="M119" s="80"/>
      <c r="N119" s="80"/>
      <c r="O119" s="80"/>
      <c r="Q119" s="80"/>
      <c r="S119" s="80"/>
      <c r="T119" s="80"/>
      <c r="U119" s="80"/>
      <c r="V119" s="80"/>
      <c r="X119" s="80"/>
      <c r="Z119" s="80"/>
      <c r="AB119" s="80"/>
      <c r="AD119" s="80"/>
      <c r="AZ119" s="80"/>
      <c r="BA119" s="80"/>
      <c r="BB119" s="80"/>
      <c r="BH119" s="80"/>
    </row>
    <row r="120" customFormat="false" ht="12.75" hidden="true" customHeight="false" outlineLevel="0" collapsed="false">
      <c r="A120" s="181"/>
      <c r="B120" s="75" t="s">
        <v>127</v>
      </c>
      <c r="C120" s="0"/>
      <c r="D120" s="0"/>
      <c r="E120" s="0"/>
      <c r="F120" s="0"/>
      <c r="G120" s="0"/>
      <c r="H120" s="0"/>
      <c r="I120" s="0"/>
      <c r="L120" s="144" t="s">
        <v>128</v>
      </c>
      <c r="M120" s="80"/>
      <c r="N120" s="80" t="n">
        <v>0</v>
      </c>
      <c r="O120" s="80"/>
      <c r="P120" s="80" t="n">
        <v>0</v>
      </c>
      <c r="Q120" s="80"/>
      <c r="R120" s="80" t="n">
        <v>0</v>
      </c>
      <c r="S120" s="80"/>
      <c r="T120" s="80" t="n">
        <v>0</v>
      </c>
      <c r="U120" s="80"/>
      <c r="V120" s="80" t="n">
        <v>0</v>
      </c>
      <c r="X120" s="80" t="n">
        <v>0</v>
      </c>
      <c r="Z120" s="80" t="n">
        <v>0</v>
      </c>
      <c r="AB120" s="80" t="n">
        <v>0</v>
      </c>
      <c r="AD120" s="80"/>
      <c r="AF120" s="80" t="n">
        <v>0</v>
      </c>
      <c r="AH120" s="80" t="n">
        <v>0</v>
      </c>
      <c r="AJ120" s="80" t="n">
        <v>0</v>
      </c>
      <c r="AL120" s="80" t="n">
        <v>0</v>
      </c>
      <c r="AN120" s="80" t="n">
        <v>0</v>
      </c>
      <c r="AP120" s="80" t="n">
        <v>0</v>
      </c>
      <c r="AR120" s="80" t="n">
        <v>0</v>
      </c>
      <c r="AT120" s="80" t="n">
        <v>0</v>
      </c>
      <c r="AV120" s="80" t="n">
        <v>0</v>
      </c>
      <c r="AX120" s="80" t="n">
        <v>0</v>
      </c>
      <c r="AY120" s="80" t="n">
        <v>0</v>
      </c>
      <c r="AZ120" s="80"/>
      <c r="BA120" s="80" t="n">
        <v>0</v>
      </c>
      <c r="BB120" s="80"/>
      <c r="BC120" s="80" t="n">
        <v>0</v>
      </c>
      <c r="BE120" s="80" t="n">
        <v>0</v>
      </c>
      <c r="BG120" s="80" t="n">
        <v>0</v>
      </c>
      <c r="BH120" s="80"/>
    </row>
    <row r="121" customFormat="false" ht="12.75" hidden="true" customHeight="false" outlineLevel="0" collapsed="false">
      <c r="A121" s="140"/>
      <c r="B121" s="141" t="s">
        <v>129</v>
      </c>
      <c r="C121" s="0"/>
      <c r="D121" s="0"/>
      <c r="E121" s="0"/>
      <c r="F121" s="0"/>
      <c r="G121" s="0"/>
      <c r="H121" s="0"/>
      <c r="I121" s="0"/>
      <c r="L121" s="144" t="s">
        <v>128</v>
      </c>
      <c r="M121" s="80"/>
      <c r="N121" s="80" t="n">
        <v>0</v>
      </c>
      <c r="O121" s="80"/>
      <c r="P121" s="80" t="n">
        <v>0</v>
      </c>
      <c r="Q121" s="80"/>
      <c r="R121" s="80" t="n">
        <v>0</v>
      </c>
      <c r="S121" s="80"/>
      <c r="T121" s="80" t="n">
        <v>0</v>
      </c>
      <c r="U121" s="80"/>
      <c r="V121" s="80" t="n">
        <v>0</v>
      </c>
      <c r="X121" s="80" t="n">
        <v>0</v>
      </c>
      <c r="Z121" s="80" t="n">
        <v>0</v>
      </c>
      <c r="AB121" s="80" t="n">
        <v>0</v>
      </c>
      <c r="AD121" s="80"/>
      <c r="AF121" s="80" t="n">
        <v>0</v>
      </c>
      <c r="AH121" s="80" t="n">
        <v>0</v>
      </c>
      <c r="AJ121" s="80" t="n">
        <v>0</v>
      </c>
      <c r="AL121" s="80" t="n">
        <v>0</v>
      </c>
      <c r="AN121" s="80" t="n">
        <v>0</v>
      </c>
      <c r="AP121" s="80" t="n">
        <v>0</v>
      </c>
      <c r="AR121" s="80" t="n">
        <v>0</v>
      </c>
      <c r="AT121" s="80" t="n">
        <v>0</v>
      </c>
      <c r="AV121" s="80" t="n">
        <v>0</v>
      </c>
      <c r="AX121" s="80" t="n">
        <v>0</v>
      </c>
      <c r="AY121" s="80" t="n">
        <v>0</v>
      </c>
      <c r="AZ121" s="80"/>
      <c r="BA121" s="80" t="n">
        <v>0</v>
      </c>
      <c r="BB121" s="80"/>
      <c r="BC121" s="80" t="n">
        <v>0</v>
      </c>
      <c r="BE121" s="80" t="n">
        <v>0</v>
      </c>
      <c r="BG121" s="80" t="n">
        <v>0</v>
      </c>
      <c r="BH121" s="80"/>
    </row>
    <row r="122" customFormat="false" ht="12.75" hidden="true" customHeight="false" outlineLevel="0" collapsed="false">
      <c r="A122" s="140"/>
      <c r="B122" s="141" t="s">
        <v>130</v>
      </c>
      <c r="C122" s="0"/>
      <c r="D122" s="0"/>
      <c r="E122" s="0"/>
      <c r="F122" s="0"/>
      <c r="G122" s="0"/>
      <c r="H122" s="0"/>
      <c r="I122" s="0"/>
      <c r="L122" s="144" t="s">
        <v>128</v>
      </c>
      <c r="M122" s="80"/>
      <c r="N122" s="80" t="n">
        <v>0</v>
      </c>
      <c r="O122" s="80"/>
      <c r="P122" s="80" t="n">
        <v>0</v>
      </c>
      <c r="Q122" s="80"/>
      <c r="R122" s="80" t="n">
        <v>0</v>
      </c>
      <c r="S122" s="80"/>
      <c r="T122" s="80" t="n">
        <v>0</v>
      </c>
      <c r="U122" s="80"/>
      <c r="V122" s="80" t="n">
        <v>0</v>
      </c>
      <c r="X122" s="80"/>
      <c r="Z122" s="80"/>
      <c r="AB122" s="80"/>
      <c r="AD122" s="80"/>
      <c r="AY122" s="80" t="n">
        <v>0</v>
      </c>
      <c r="AZ122" s="80"/>
      <c r="BA122" s="80" t="n">
        <v>0</v>
      </c>
      <c r="BB122" s="80"/>
      <c r="BC122" s="80" t="n">
        <v>0</v>
      </c>
      <c r="BE122" s="80" t="n">
        <v>0</v>
      </c>
      <c r="BG122" s="80" t="n">
        <v>0</v>
      </c>
      <c r="BH122" s="80"/>
    </row>
    <row r="123" customFormat="false" ht="12.75" hidden="true" customHeight="false" outlineLevel="0" collapsed="false">
      <c r="A123" s="140"/>
      <c r="B123" s="141"/>
      <c r="C123" s="0"/>
      <c r="D123" s="0"/>
      <c r="E123" s="0"/>
      <c r="F123" s="0"/>
      <c r="G123" s="0"/>
      <c r="H123" s="0"/>
      <c r="I123" s="0"/>
      <c r="L123" s="144"/>
      <c r="M123" s="80"/>
      <c r="N123" s="80"/>
      <c r="O123" s="80"/>
      <c r="Q123" s="80"/>
      <c r="S123" s="80"/>
      <c r="T123" s="80"/>
      <c r="U123" s="80"/>
      <c r="V123" s="80"/>
      <c r="X123" s="80"/>
      <c r="Z123" s="80"/>
      <c r="AB123" s="80"/>
      <c r="AD123" s="80"/>
      <c r="AZ123" s="80"/>
      <c r="BA123" s="80"/>
      <c r="BB123" s="80"/>
      <c r="BH123" s="80"/>
    </row>
    <row r="124" customFormat="false" ht="12.75" hidden="true" customHeight="false" outlineLevel="0" collapsed="false">
      <c r="A124" s="162"/>
      <c r="B124" s="181" t="s">
        <v>131</v>
      </c>
      <c r="C124" s="164"/>
      <c r="D124" s="164"/>
      <c r="E124" s="164"/>
      <c r="F124" s="164"/>
      <c r="G124" s="164"/>
      <c r="H124" s="164"/>
      <c r="I124" s="164"/>
      <c r="L124" s="144"/>
      <c r="M124" s="165"/>
      <c r="N124" s="166" t="n">
        <v>0</v>
      </c>
      <c r="O124" s="165"/>
      <c r="P124" s="166" t="n">
        <v>0</v>
      </c>
      <c r="Q124" s="165"/>
      <c r="R124" s="166" t="n">
        <v>0</v>
      </c>
      <c r="S124" s="165"/>
      <c r="T124" s="166" t="n">
        <v>0</v>
      </c>
      <c r="U124" s="165"/>
      <c r="V124" s="166" t="n">
        <v>0</v>
      </c>
      <c r="W124" s="165"/>
      <c r="X124" s="166" t="n">
        <v>0</v>
      </c>
      <c r="Y124" s="165"/>
      <c r="Z124" s="166" t="n">
        <v>0</v>
      </c>
      <c r="AA124" s="165"/>
      <c r="AB124" s="166" t="n">
        <v>0</v>
      </c>
      <c r="AC124" s="165"/>
      <c r="AD124" s="166" t="n">
        <v>0</v>
      </c>
      <c r="AE124" s="165"/>
      <c r="AF124" s="166" t="n">
        <v>0</v>
      </c>
      <c r="AG124" s="165"/>
      <c r="AH124" s="166" t="n">
        <v>0</v>
      </c>
      <c r="AI124" s="165"/>
      <c r="AJ124" s="166" t="n">
        <v>0</v>
      </c>
      <c r="AK124" s="165"/>
      <c r="AL124" s="166" t="n">
        <v>0</v>
      </c>
      <c r="AM124" s="165"/>
      <c r="AN124" s="166" t="n">
        <v>0</v>
      </c>
      <c r="AO124" s="165"/>
      <c r="AP124" s="166" t="n">
        <v>0</v>
      </c>
      <c r="AQ124" s="165"/>
      <c r="AR124" s="166" t="n">
        <v>0</v>
      </c>
      <c r="AS124" s="165"/>
      <c r="AT124" s="166" t="n">
        <v>0</v>
      </c>
      <c r="AU124" s="165"/>
      <c r="AV124" s="166" t="n">
        <v>0</v>
      </c>
      <c r="AW124" s="165"/>
      <c r="AX124" s="166" t="n">
        <v>0</v>
      </c>
      <c r="AY124" s="166" t="n">
        <v>0</v>
      </c>
      <c r="AZ124" s="165"/>
      <c r="BA124" s="166" t="n">
        <v>0</v>
      </c>
      <c r="BB124" s="165"/>
      <c r="BC124" s="166" t="n">
        <v>0</v>
      </c>
      <c r="BD124" s="165"/>
      <c r="BE124" s="166" t="n">
        <v>0</v>
      </c>
      <c r="BF124" s="165"/>
      <c r="BG124" s="166" t="n">
        <v>0</v>
      </c>
      <c r="BH124" s="165"/>
      <c r="BI124" s="157"/>
      <c r="BJ124" s="157"/>
      <c r="BK124" s="157"/>
      <c r="BL124" s="157"/>
      <c r="BM124" s="157"/>
      <c r="BN124" s="157"/>
      <c r="BO124" s="157"/>
      <c r="BP124" s="157"/>
      <c r="BQ124" s="157"/>
      <c r="BR124" s="157"/>
      <c r="BS124" s="157"/>
      <c r="BT124" s="157"/>
      <c r="BU124" s="157"/>
      <c r="BV124" s="157"/>
      <c r="BW124" s="157"/>
      <c r="BX124" s="157"/>
      <c r="BY124" s="157"/>
      <c r="BZ124" s="157"/>
      <c r="CA124" s="157"/>
      <c r="CB124" s="157"/>
      <c r="CC124" s="157"/>
      <c r="CD124" s="157"/>
      <c r="CE124" s="157"/>
      <c r="CF124" s="157"/>
      <c r="CG124" s="157"/>
      <c r="CH124" s="157"/>
      <c r="CI124" s="157"/>
      <c r="CJ124" s="157"/>
      <c r="CK124" s="157"/>
      <c r="CL124" s="157"/>
      <c r="CM124" s="157"/>
      <c r="CN124" s="157"/>
      <c r="CO124" s="157"/>
      <c r="CP124" s="157"/>
      <c r="CQ124" s="157"/>
      <c r="CR124" s="157"/>
      <c r="CS124" s="157"/>
      <c r="CT124" s="157"/>
      <c r="CU124" s="157"/>
      <c r="CV124" s="157"/>
      <c r="CW124" s="157"/>
      <c r="CX124" s="157"/>
      <c r="CY124" s="157"/>
      <c r="CZ124" s="157"/>
      <c r="DA124" s="157"/>
      <c r="DB124" s="157"/>
      <c r="DC124" s="157"/>
      <c r="DD124" s="157"/>
      <c r="DE124" s="157"/>
      <c r="DF124" s="157"/>
      <c r="DG124" s="157"/>
      <c r="DH124" s="157"/>
      <c r="DI124" s="157"/>
      <c r="DJ124" s="157"/>
      <c r="DK124" s="157"/>
      <c r="DL124" s="157"/>
      <c r="DM124" s="157"/>
      <c r="DN124" s="157"/>
      <c r="DO124" s="157"/>
      <c r="DP124" s="157"/>
      <c r="DQ124" s="157"/>
      <c r="DR124" s="157"/>
      <c r="DS124" s="157"/>
      <c r="DT124" s="157"/>
      <c r="DU124" s="157"/>
      <c r="DV124" s="157"/>
      <c r="DW124" s="157"/>
      <c r="DX124" s="157"/>
      <c r="DY124" s="157"/>
      <c r="DZ124" s="157"/>
      <c r="EA124" s="157"/>
      <c r="EB124" s="157"/>
      <c r="EC124" s="157"/>
      <c r="ED124" s="157"/>
      <c r="EE124" s="157"/>
      <c r="EF124" s="157"/>
      <c r="EG124" s="157"/>
      <c r="EH124" s="157"/>
      <c r="EI124" s="157"/>
      <c r="EJ124" s="157"/>
      <c r="EK124" s="157"/>
      <c r="EL124" s="157"/>
      <c r="EM124" s="157"/>
      <c r="EN124" s="157"/>
      <c r="EO124" s="157"/>
      <c r="EP124" s="157"/>
      <c r="EQ124" s="157"/>
      <c r="ER124" s="157"/>
      <c r="ES124" s="157"/>
      <c r="ET124" s="157"/>
      <c r="EU124" s="157"/>
      <c r="EV124" s="157"/>
      <c r="EW124" s="157"/>
      <c r="EX124" s="157"/>
      <c r="EY124" s="157"/>
      <c r="EZ124" s="157"/>
      <c r="FA124" s="157"/>
      <c r="FB124" s="157"/>
      <c r="FC124" s="157"/>
      <c r="FD124" s="157"/>
      <c r="FE124" s="157"/>
      <c r="FF124" s="157"/>
      <c r="FG124" s="157"/>
      <c r="FH124" s="157"/>
      <c r="FI124" s="157"/>
      <c r="FJ124" s="157"/>
      <c r="FK124" s="157"/>
      <c r="FL124" s="157"/>
      <c r="FM124" s="157"/>
      <c r="FN124" s="157"/>
      <c r="FO124" s="157"/>
      <c r="FP124" s="157"/>
      <c r="FQ124" s="157"/>
      <c r="FR124" s="157"/>
      <c r="FS124" s="157"/>
      <c r="FT124" s="157"/>
      <c r="FU124" s="157"/>
      <c r="FV124" s="157"/>
      <c r="FW124" s="157"/>
      <c r="FX124" s="157"/>
      <c r="FY124" s="157"/>
      <c r="FZ124" s="157"/>
      <c r="GA124" s="157"/>
      <c r="GB124" s="157"/>
      <c r="GC124" s="157"/>
      <c r="GD124" s="157"/>
      <c r="GE124" s="157"/>
      <c r="GF124" s="157"/>
      <c r="GG124" s="157"/>
      <c r="GH124" s="157"/>
      <c r="GI124" s="157"/>
      <c r="GJ124" s="157"/>
      <c r="GK124" s="157"/>
      <c r="GL124" s="157"/>
      <c r="GM124" s="157"/>
      <c r="GN124" s="157"/>
      <c r="GO124" s="157"/>
      <c r="GP124" s="157"/>
      <c r="GQ124" s="157"/>
      <c r="GR124" s="157"/>
      <c r="GS124" s="157"/>
      <c r="GT124" s="157"/>
      <c r="GU124" s="157"/>
      <c r="GV124" s="157"/>
      <c r="GW124" s="157"/>
      <c r="GX124" s="157"/>
      <c r="GY124" s="157"/>
      <c r="GZ124" s="157"/>
      <c r="HA124" s="157"/>
      <c r="HB124" s="157"/>
      <c r="HC124" s="157"/>
      <c r="HD124" s="157"/>
      <c r="HE124" s="157"/>
      <c r="HF124" s="157"/>
      <c r="HG124" s="157"/>
      <c r="HH124" s="157"/>
      <c r="HI124" s="157"/>
      <c r="HJ124" s="157"/>
      <c r="HK124" s="157"/>
      <c r="HL124" s="157"/>
      <c r="HM124" s="157"/>
      <c r="HN124" s="157"/>
      <c r="HO124" s="157"/>
      <c r="HP124" s="157"/>
      <c r="HQ124" s="157"/>
      <c r="HR124" s="157"/>
      <c r="HS124" s="157"/>
      <c r="HT124" s="157"/>
      <c r="HU124" s="157"/>
      <c r="HV124" s="157"/>
      <c r="HW124" s="157"/>
      <c r="HX124" s="157"/>
      <c r="HY124" s="157"/>
      <c r="HZ124" s="157"/>
      <c r="IA124" s="157"/>
      <c r="IB124" s="157"/>
      <c r="IC124" s="157"/>
      <c r="ID124" s="157"/>
      <c r="IE124" s="157"/>
      <c r="IF124" s="157"/>
      <c r="IG124" s="157"/>
      <c r="IH124" s="157"/>
      <c r="II124" s="157"/>
      <c r="IJ124" s="157"/>
      <c r="IK124" s="157"/>
      <c r="IL124" s="157"/>
      <c r="IM124" s="157"/>
      <c r="IN124" s="157"/>
      <c r="IO124" s="157"/>
      <c r="IP124" s="157"/>
      <c r="IQ124" s="157"/>
      <c r="IR124" s="157"/>
      <c r="IS124" s="157"/>
      <c r="IT124" s="157"/>
      <c r="IU124" s="157"/>
      <c r="IV124" s="157"/>
      <c r="IW124" s="157"/>
    </row>
    <row r="125" customFormat="false" ht="12.75" hidden="true" customHeight="false" outlineLevel="0" collapsed="false">
      <c r="A125" s="162"/>
      <c r="B125" s="181"/>
      <c r="C125" s="164"/>
      <c r="D125" s="164"/>
      <c r="E125" s="164"/>
      <c r="F125" s="164"/>
      <c r="G125" s="164"/>
      <c r="H125" s="164"/>
      <c r="I125" s="164"/>
      <c r="L125" s="144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  <c r="AF125" s="165"/>
      <c r="AG125" s="165"/>
      <c r="AH125" s="165"/>
      <c r="AI125" s="165"/>
      <c r="AJ125" s="165"/>
      <c r="AK125" s="165"/>
      <c r="AL125" s="165"/>
      <c r="AM125" s="165"/>
      <c r="AN125" s="165"/>
      <c r="AO125" s="165"/>
      <c r="AP125" s="165"/>
      <c r="AQ125" s="165"/>
      <c r="AR125" s="165"/>
      <c r="AS125" s="165"/>
      <c r="AT125" s="165"/>
      <c r="AU125" s="165"/>
      <c r="AV125" s="165"/>
      <c r="AW125" s="165"/>
      <c r="AX125" s="165"/>
      <c r="AY125" s="165"/>
      <c r="AZ125" s="165"/>
      <c r="BA125" s="165"/>
      <c r="BB125" s="165"/>
      <c r="BC125" s="165"/>
      <c r="BD125" s="165"/>
      <c r="BE125" s="165"/>
      <c r="BF125" s="165"/>
      <c r="BG125" s="165"/>
      <c r="BH125" s="165"/>
      <c r="BI125" s="157"/>
      <c r="BJ125" s="157"/>
      <c r="BK125" s="157"/>
      <c r="BL125" s="157"/>
      <c r="BM125" s="157"/>
      <c r="BN125" s="157"/>
      <c r="BO125" s="157"/>
      <c r="BP125" s="157"/>
      <c r="BQ125" s="157"/>
      <c r="BR125" s="157"/>
      <c r="BS125" s="157"/>
      <c r="BT125" s="157"/>
      <c r="BU125" s="157"/>
      <c r="BV125" s="157"/>
      <c r="BW125" s="157"/>
      <c r="BX125" s="157"/>
      <c r="BY125" s="157"/>
      <c r="BZ125" s="157"/>
      <c r="CA125" s="157"/>
      <c r="CB125" s="157"/>
      <c r="CC125" s="157"/>
      <c r="CD125" s="157"/>
      <c r="CE125" s="157"/>
      <c r="CF125" s="157"/>
      <c r="CG125" s="157"/>
      <c r="CH125" s="157"/>
      <c r="CI125" s="157"/>
      <c r="CJ125" s="157"/>
      <c r="CK125" s="157"/>
      <c r="CL125" s="157"/>
      <c r="CM125" s="157"/>
      <c r="CN125" s="157"/>
      <c r="CO125" s="157"/>
      <c r="CP125" s="157"/>
      <c r="CQ125" s="157"/>
      <c r="CR125" s="157"/>
      <c r="CS125" s="157"/>
      <c r="CT125" s="157"/>
      <c r="CU125" s="157"/>
      <c r="CV125" s="157"/>
      <c r="CW125" s="157"/>
      <c r="CX125" s="157"/>
      <c r="CY125" s="157"/>
      <c r="CZ125" s="157"/>
      <c r="DA125" s="157"/>
      <c r="DB125" s="157"/>
      <c r="DC125" s="157"/>
      <c r="DD125" s="157"/>
      <c r="DE125" s="157"/>
      <c r="DF125" s="157"/>
      <c r="DG125" s="157"/>
      <c r="DH125" s="157"/>
      <c r="DI125" s="157"/>
      <c r="DJ125" s="157"/>
      <c r="DK125" s="157"/>
      <c r="DL125" s="157"/>
      <c r="DM125" s="157"/>
      <c r="DN125" s="157"/>
      <c r="DO125" s="157"/>
      <c r="DP125" s="157"/>
      <c r="DQ125" s="157"/>
      <c r="DR125" s="157"/>
      <c r="DS125" s="157"/>
      <c r="DT125" s="157"/>
      <c r="DU125" s="157"/>
      <c r="DV125" s="157"/>
      <c r="DW125" s="157"/>
      <c r="DX125" s="157"/>
      <c r="DY125" s="157"/>
      <c r="DZ125" s="157"/>
      <c r="EA125" s="157"/>
      <c r="EB125" s="157"/>
      <c r="EC125" s="157"/>
      <c r="ED125" s="157"/>
      <c r="EE125" s="157"/>
      <c r="EF125" s="157"/>
      <c r="EG125" s="157"/>
      <c r="EH125" s="157"/>
      <c r="EI125" s="157"/>
      <c r="EJ125" s="157"/>
      <c r="EK125" s="157"/>
      <c r="EL125" s="157"/>
      <c r="EM125" s="157"/>
      <c r="EN125" s="157"/>
      <c r="EO125" s="157"/>
      <c r="EP125" s="157"/>
      <c r="EQ125" s="157"/>
      <c r="ER125" s="157"/>
      <c r="ES125" s="157"/>
      <c r="ET125" s="157"/>
      <c r="EU125" s="157"/>
      <c r="EV125" s="157"/>
      <c r="EW125" s="157"/>
      <c r="EX125" s="157"/>
      <c r="EY125" s="157"/>
      <c r="EZ125" s="157"/>
      <c r="FA125" s="157"/>
      <c r="FB125" s="157"/>
      <c r="FC125" s="157"/>
      <c r="FD125" s="157"/>
      <c r="FE125" s="157"/>
      <c r="FF125" s="157"/>
      <c r="FG125" s="157"/>
      <c r="FH125" s="157"/>
      <c r="FI125" s="157"/>
      <c r="FJ125" s="157"/>
      <c r="FK125" s="157"/>
      <c r="FL125" s="157"/>
      <c r="FM125" s="157"/>
      <c r="FN125" s="157"/>
      <c r="FO125" s="157"/>
      <c r="FP125" s="157"/>
      <c r="FQ125" s="157"/>
      <c r="FR125" s="157"/>
      <c r="FS125" s="157"/>
      <c r="FT125" s="157"/>
      <c r="FU125" s="157"/>
      <c r="FV125" s="157"/>
      <c r="FW125" s="157"/>
      <c r="FX125" s="157"/>
      <c r="FY125" s="157"/>
      <c r="FZ125" s="157"/>
      <c r="GA125" s="157"/>
      <c r="GB125" s="157"/>
      <c r="GC125" s="157"/>
      <c r="GD125" s="157"/>
      <c r="GE125" s="157"/>
      <c r="GF125" s="157"/>
      <c r="GG125" s="157"/>
      <c r="GH125" s="157"/>
      <c r="GI125" s="157"/>
      <c r="GJ125" s="157"/>
      <c r="GK125" s="157"/>
      <c r="GL125" s="157"/>
      <c r="GM125" s="157"/>
      <c r="GN125" s="157"/>
      <c r="GO125" s="157"/>
      <c r="GP125" s="157"/>
      <c r="GQ125" s="157"/>
      <c r="GR125" s="157"/>
      <c r="GS125" s="157"/>
      <c r="GT125" s="157"/>
      <c r="GU125" s="157"/>
      <c r="GV125" s="157"/>
      <c r="GW125" s="157"/>
      <c r="GX125" s="157"/>
      <c r="GY125" s="157"/>
      <c r="GZ125" s="157"/>
      <c r="HA125" s="157"/>
      <c r="HB125" s="157"/>
      <c r="HC125" s="157"/>
      <c r="HD125" s="157"/>
      <c r="HE125" s="157"/>
      <c r="HF125" s="157"/>
      <c r="HG125" s="157"/>
      <c r="HH125" s="157"/>
      <c r="HI125" s="157"/>
      <c r="HJ125" s="157"/>
      <c r="HK125" s="157"/>
      <c r="HL125" s="157"/>
      <c r="HM125" s="157"/>
      <c r="HN125" s="157"/>
      <c r="HO125" s="157"/>
      <c r="HP125" s="157"/>
      <c r="HQ125" s="157"/>
      <c r="HR125" s="157"/>
      <c r="HS125" s="157"/>
      <c r="HT125" s="157"/>
      <c r="HU125" s="157"/>
      <c r="HV125" s="157"/>
      <c r="HW125" s="157"/>
      <c r="HX125" s="157"/>
      <c r="HY125" s="157"/>
      <c r="HZ125" s="157"/>
      <c r="IA125" s="157"/>
      <c r="IB125" s="157"/>
      <c r="IC125" s="157"/>
      <c r="ID125" s="157"/>
      <c r="IE125" s="157"/>
      <c r="IF125" s="157"/>
      <c r="IG125" s="157"/>
      <c r="IH125" s="157"/>
      <c r="II125" s="157"/>
      <c r="IJ125" s="157"/>
      <c r="IK125" s="157"/>
      <c r="IL125" s="157"/>
      <c r="IM125" s="157"/>
      <c r="IN125" s="157"/>
      <c r="IO125" s="157"/>
      <c r="IP125" s="157"/>
      <c r="IQ125" s="157"/>
      <c r="IR125" s="157"/>
      <c r="IS125" s="157"/>
      <c r="IT125" s="157"/>
      <c r="IU125" s="157"/>
      <c r="IV125" s="157"/>
      <c r="IW125" s="157"/>
    </row>
    <row r="126" customFormat="false" ht="12.75" hidden="true" customHeight="false" outlineLevel="0" collapsed="false">
      <c r="A126" s="181" t="s">
        <v>132</v>
      </c>
      <c r="B126" s="168"/>
      <c r="C126" s="164"/>
      <c r="D126" s="164"/>
      <c r="E126" s="164"/>
      <c r="F126" s="164"/>
      <c r="G126" s="164"/>
      <c r="H126" s="164"/>
      <c r="I126" s="164"/>
      <c r="J126" s="77" t="s">
        <v>28</v>
      </c>
      <c r="L126" s="144" t="s">
        <v>37</v>
      </c>
      <c r="M126" s="165"/>
      <c r="N126" s="166" t="n">
        <v>0</v>
      </c>
      <c r="O126" s="80"/>
      <c r="P126" s="145" t="n">
        <v>0</v>
      </c>
      <c r="Q126" s="165"/>
      <c r="R126" s="166" t="n">
        <v>0</v>
      </c>
      <c r="S126" s="165"/>
      <c r="T126" s="166" t="n">
        <v>0</v>
      </c>
      <c r="U126" s="165"/>
      <c r="V126" s="166" t="n">
        <v>0</v>
      </c>
      <c r="W126" s="165"/>
      <c r="X126" s="166" t="n">
        <v>0</v>
      </c>
      <c r="Y126" s="165"/>
      <c r="Z126" s="166" t="n">
        <v>0</v>
      </c>
      <c r="AA126" s="165"/>
      <c r="AB126" s="166" t="n">
        <v>0</v>
      </c>
      <c r="AC126" s="165"/>
      <c r="AD126" s="166" t="n">
        <v>0</v>
      </c>
      <c r="AE126" s="165"/>
      <c r="AF126" s="166" t="n">
        <v>0</v>
      </c>
      <c r="AG126" s="165"/>
      <c r="AH126" s="166" t="n">
        <v>0</v>
      </c>
      <c r="AI126" s="165"/>
      <c r="AJ126" s="166" t="n">
        <v>0</v>
      </c>
      <c r="AK126" s="165"/>
      <c r="AL126" s="166"/>
      <c r="AM126" s="165"/>
      <c r="AN126" s="166" t="n">
        <v>0</v>
      </c>
      <c r="AO126" s="165"/>
      <c r="AP126" s="166" t="n">
        <v>0</v>
      </c>
      <c r="AQ126" s="165"/>
      <c r="AR126" s="166"/>
      <c r="AS126" s="165"/>
      <c r="AT126" s="166"/>
      <c r="AU126" s="165"/>
      <c r="AV126" s="166" t="n">
        <v>0</v>
      </c>
      <c r="AW126" s="165"/>
      <c r="AX126" s="166" t="n">
        <v>0</v>
      </c>
      <c r="AY126" s="166" t="n">
        <v>0</v>
      </c>
      <c r="AZ126" s="165"/>
      <c r="BA126" s="166" t="n">
        <v>0</v>
      </c>
      <c r="BB126" s="165"/>
      <c r="BC126" s="166" t="n">
        <v>0</v>
      </c>
      <c r="BD126" s="165"/>
      <c r="BE126" s="166" t="n">
        <v>0</v>
      </c>
      <c r="BF126" s="165"/>
      <c r="BG126" s="166" t="n">
        <v>0</v>
      </c>
      <c r="BH126" s="165"/>
      <c r="BI126" s="157"/>
      <c r="BJ126" s="157"/>
      <c r="BK126" s="157"/>
      <c r="BL126" s="157"/>
      <c r="BM126" s="157"/>
      <c r="BN126" s="157"/>
      <c r="BO126" s="157"/>
      <c r="BP126" s="157"/>
      <c r="BQ126" s="157"/>
      <c r="BR126" s="157"/>
      <c r="BS126" s="157"/>
      <c r="BT126" s="157"/>
      <c r="BU126" s="157"/>
      <c r="BV126" s="157"/>
      <c r="BW126" s="157"/>
      <c r="BX126" s="157"/>
      <c r="BY126" s="157"/>
      <c r="BZ126" s="157"/>
      <c r="CA126" s="157"/>
      <c r="CB126" s="157"/>
      <c r="CC126" s="157"/>
      <c r="CD126" s="157"/>
      <c r="CE126" s="157"/>
      <c r="CF126" s="157"/>
      <c r="CG126" s="157"/>
      <c r="CH126" s="157"/>
      <c r="CI126" s="157"/>
      <c r="CJ126" s="157"/>
      <c r="CK126" s="157"/>
      <c r="CL126" s="157"/>
      <c r="CM126" s="157"/>
      <c r="CN126" s="157"/>
      <c r="CO126" s="157"/>
      <c r="CP126" s="157"/>
      <c r="CQ126" s="157"/>
      <c r="CR126" s="157"/>
      <c r="CS126" s="157"/>
      <c r="CT126" s="157"/>
      <c r="CU126" s="157"/>
      <c r="CV126" s="157"/>
      <c r="CW126" s="157"/>
      <c r="CX126" s="157"/>
      <c r="CY126" s="157"/>
      <c r="CZ126" s="157"/>
      <c r="DA126" s="157"/>
      <c r="DB126" s="157"/>
      <c r="DC126" s="157"/>
      <c r="DD126" s="157"/>
      <c r="DE126" s="157"/>
      <c r="DF126" s="157"/>
      <c r="DG126" s="157"/>
      <c r="DH126" s="157"/>
      <c r="DI126" s="157"/>
      <c r="DJ126" s="157"/>
      <c r="DK126" s="157"/>
      <c r="DL126" s="157"/>
      <c r="DM126" s="157"/>
      <c r="DN126" s="157"/>
      <c r="DO126" s="157"/>
      <c r="DP126" s="157"/>
      <c r="DQ126" s="157"/>
      <c r="DR126" s="157"/>
      <c r="DS126" s="157"/>
      <c r="DT126" s="157"/>
      <c r="DU126" s="157"/>
      <c r="DV126" s="157"/>
      <c r="DW126" s="157"/>
      <c r="DX126" s="157"/>
      <c r="DY126" s="157"/>
      <c r="DZ126" s="157"/>
      <c r="EA126" s="157"/>
      <c r="EB126" s="157"/>
      <c r="EC126" s="157"/>
      <c r="ED126" s="157"/>
      <c r="EE126" s="157"/>
      <c r="EF126" s="157"/>
      <c r="EG126" s="157"/>
      <c r="EH126" s="157"/>
      <c r="EI126" s="157"/>
      <c r="EJ126" s="157"/>
      <c r="EK126" s="157"/>
      <c r="EL126" s="157"/>
      <c r="EM126" s="157"/>
      <c r="EN126" s="157"/>
      <c r="EO126" s="157"/>
      <c r="EP126" s="157"/>
      <c r="EQ126" s="157"/>
      <c r="ER126" s="157"/>
      <c r="ES126" s="157"/>
      <c r="ET126" s="157"/>
      <c r="EU126" s="157"/>
      <c r="EV126" s="157"/>
      <c r="EW126" s="157"/>
      <c r="EX126" s="157"/>
      <c r="EY126" s="157"/>
      <c r="EZ126" s="157"/>
      <c r="FA126" s="157"/>
      <c r="FB126" s="157"/>
      <c r="FC126" s="157"/>
      <c r="FD126" s="157"/>
      <c r="FE126" s="157"/>
      <c r="FF126" s="157"/>
      <c r="FG126" s="157"/>
      <c r="FH126" s="157"/>
      <c r="FI126" s="157"/>
      <c r="FJ126" s="157"/>
      <c r="FK126" s="157"/>
      <c r="FL126" s="157"/>
      <c r="FM126" s="157"/>
      <c r="FN126" s="157"/>
      <c r="FO126" s="157"/>
      <c r="FP126" s="157"/>
      <c r="FQ126" s="157"/>
      <c r="FR126" s="157"/>
      <c r="FS126" s="157"/>
      <c r="FT126" s="157"/>
      <c r="FU126" s="157"/>
      <c r="FV126" s="157"/>
      <c r="FW126" s="157"/>
      <c r="FX126" s="157"/>
      <c r="FY126" s="157"/>
      <c r="FZ126" s="157"/>
      <c r="GA126" s="157"/>
      <c r="GB126" s="157"/>
      <c r="GC126" s="157"/>
      <c r="GD126" s="157"/>
      <c r="GE126" s="157"/>
      <c r="GF126" s="157"/>
      <c r="GG126" s="157"/>
      <c r="GH126" s="157"/>
      <c r="GI126" s="157"/>
      <c r="GJ126" s="157"/>
      <c r="GK126" s="157"/>
      <c r="GL126" s="157"/>
      <c r="GM126" s="157"/>
      <c r="GN126" s="157"/>
      <c r="GO126" s="157"/>
      <c r="GP126" s="157"/>
      <c r="GQ126" s="157"/>
      <c r="GR126" s="157"/>
      <c r="GS126" s="157"/>
      <c r="GT126" s="157"/>
      <c r="GU126" s="157"/>
      <c r="GV126" s="157"/>
      <c r="GW126" s="157"/>
      <c r="GX126" s="157"/>
      <c r="GY126" s="157"/>
      <c r="GZ126" s="157"/>
      <c r="HA126" s="157"/>
      <c r="HB126" s="157"/>
      <c r="HC126" s="157"/>
      <c r="HD126" s="157"/>
      <c r="HE126" s="157"/>
      <c r="HF126" s="157"/>
      <c r="HG126" s="157"/>
      <c r="HH126" s="157"/>
      <c r="HI126" s="157"/>
      <c r="HJ126" s="157"/>
      <c r="HK126" s="157"/>
      <c r="HL126" s="157"/>
      <c r="HM126" s="157"/>
      <c r="HN126" s="157"/>
      <c r="HO126" s="157"/>
      <c r="HP126" s="157"/>
      <c r="HQ126" s="157"/>
      <c r="HR126" s="157"/>
      <c r="HS126" s="157"/>
      <c r="HT126" s="157"/>
      <c r="HU126" s="157"/>
      <c r="HV126" s="157"/>
      <c r="HW126" s="157"/>
      <c r="HX126" s="157"/>
      <c r="HY126" s="157"/>
      <c r="HZ126" s="157"/>
      <c r="IA126" s="157"/>
      <c r="IB126" s="157"/>
      <c r="IC126" s="157"/>
      <c r="ID126" s="157"/>
      <c r="IE126" s="157"/>
      <c r="IF126" s="157"/>
      <c r="IG126" s="157"/>
      <c r="IH126" s="157"/>
      <c r="II126" s="157"/>
      <c r="IJ126" s="157"/>
      <c r="IK126" s="157"/>
      <c r="IL126" s="157"/>
      <c r="IM126" s="157"/>
      <c r="IN126" s="157"/>
      <c r="IO126" s="157"/>
      <c r="IP126" s="157"/>
      <c r="IQ126" s="157"/>
      <c r="IR126" s="157"/>
      <c r="IS126" s="157"/>
      <c r="IT126" s="157"/>
      <c r="IU126" s="157"/>
      <c r="IV126" s="157"/>
      <c r="IW126" s="157"/>
    </row>
    <row r="127" customFormat="false" ht="12.75" hidden="true" customHeight="false" outlineLevel="0" collapsed="false">
      <c r="A127" s="162"/>
      <c r="B127" s="181"/>
      <c r="C127" s="164"/>
      <c r="D127" s="164"/>
      <c r="E127" s="164"/>
      <c r="F127" s="164"/>
      <c r="G127" s="164"/>
      <c r="H127" s="164"/>
      <c r="I127" s="164"/>
      <c r="L127" s="144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65"/>
      <c r="AE127" s="165"/>
      <c r="AF127" s="165"/>
      <c r="AG127" s="165"/>
      <c r="AH127" s="165"/>
      <c r="AI127" s="165"/>
      <c r="AJ127" s="165"/>
      <c r="AK127" s="165"/>
      <c r="AL127" s="165"/>
      <c r="AM127" s="165"/>
      <c r="AN127" s="165"/>
      <c r="AO127" s="165"/>
      <c r="AP127" s="165"/>
      <c r="AQ127" s="165"/>
      <c r="AR127" s="165"/>
      <c r="AS127" s="165"/>
      <c r="AT127" s="165"/>
      <c r="AU127" s="165"/>
      <c r="AV127" s="165"/>
      <c r="AW127" s="165"/>
      <c r="AX127" s="165"/>
      <c r="AY127" s="165"/>
      <c r="AZ127" s="165"/>
      <c r="BA127" s="165"/>
      <c r="BB127" s="165"/>
      <c r="BC127" s="165"/>
      <c r="BD127" s="165"/>
      <c r="BE127" s="165"/>
      <c r="BF127" s="165"/>
      <c r="BG127" s="165"/>
      <c r="BH127" s="165"/>
      <c r="BI127" s="157"/>
      <c r="BJ127" s="157"/>
      <c r="BK127" s="157"/>
      <c r="BL127" s="157"/>
      <c r="BM127" s="157"/>
      <c r="BN127" s="157"/>
      <c r="BO127" s="157"/>
      <c r="BP127" s="157"/>
      <c r="BQ127" s="157"/>
      <c r="BR127" s="157"/>
      <c r="BS127" s="157"/>
      <c r="BT127" s="157"/>
      <c r="BU127" s="157"/>
      <c r="BV127" s="157"/>
      <c r="BW127" s="157"/>
      <c r="BX127" s="157"/>
      <c r="BY127" s="157"/>
      <c r="BZ127" s="157"/>
      <c r="CA127" s="157"/>
      <c r="CB127" s="157"/>
      <c r="CC127" s="157"/>
      <c r="CD127" s="157"/>
      <c r="CE127" s="157"/>
      <c r="CF127" s="157"/>
      <c r="CG127" s="157"/>
      <c r="CH127" s="157"/>
      <c r="CI127" s="157"/>
      <c r="CJ127" s="157"/>
      <c r="CK127" s="157"/>
      <c r="CL127" s="157"/>
      <c r="CM127" s="157"/>
      <c r="CN127" s="157"/>
      <c r="CO127" s="157"/>
      <c r="CP127" s="157"/>
      <c r="CQ127" s="157"/>
      <c r="CR127" s="157"/>
      <c r="CS127" s="157"/>
      <c r="CT127" s="157"/>
      <c r="CU127" s="157"/>
      <c r="CV127" s="157"/>
      <c r="CW127" s="157"/>
      <c r="CX127" s="157"/>
      <c r="CY127" s="157"/>
      <c r="CZ127" s="157"/>
      <c r="DA127" s="157"/>
      <c r="DB127" s="157"/>
      <c r="DC127" s="157"/>
      <c r="DD127" s="157"/>
      <c r="DE127" s="157"/>
      <c r="DF127" s="157"/>
      <c r="DG127" s="157"/>
      <c r="DH127" s="157"/>
      <c r="DI127" s="157"/>
      <c r="DJ127" s="157"/>
      <c r="DK127" s="157"/>
      <c r="DL127" s="157"/>
      <c r="DM127" s="157"/>
      <c r="DN127" s="157"/>
      <c r="DO127" s="157"/>
      <c r="DP127" s="157"/>
      <c r="DQ127" s="157"/>
      <c r="DR127" s="157"/>
      <c r="DS127" s="157"/>
      <c r="DT127" s="157"/>
      <c r="DU127" s="157"/>
      <c r="DV127" s="157"/>
      <c r="DW127" s="157"/>
      <c r="DX127" s="157"/>
      <c r="DY127" s="157"/>
      <c r="DZ127" s="157"/>
      <c r="EA127" s="157"/>
      <c r="EB127" s="157"/>
      <c r="EC127" s="157"/>
      <c r="ED127" s="157"/>
      <c r="EE127" s="157"/>
      <c r="EF127" s="157"/>
      <c r="EG127" s="157"/>
      <c r="EH127" s="157"/>
      <c r="EI127" s="157"/>
      <c r="EJ127" s="157"/>
      <c r="EK127" s="157"/>
      <c r="EL127" s="157"/>
      <c r="EM127" s="157"/>
      <c r="EN127" s="157"/>
      <c r="EO127" s="157"/>
      <c r="EP127" s="157"/>
      <c r="EQ127" s="157"/>
      <c r="ER127" s="157"/>
      <c r="ES127" s="157"/>
      <c r="ET127" s="157"/>
      <c r="EU127" s="157"/>
      <c r="EV127" s="157"/>
      <c r="EW127" s="157"/>
      <c r="EX127" s="157"/>
      <c r="EY127" s="157"/>
      <c r="EZ127" s="157"/>
      <c r="FA127" s="157"/>
      <c r="FB127" s="157"/>
      <c r="FC127" s="157"/>
      <c r="FD127" s="157"/>
      <c r="FE127" s="157"/>
      <c r="FF127" s="157"/>
      <c r="FG127" s="157"/>
      <c r="FH127" s="157"/>
      <c r="FI127" s="157"/>
      <c r="FJ127" s="157"/>
      <c r="FK127" s="157"/>
      <c r="FL127" s="157"/>
      <c r="FM127" s="157"/>
      <c r="FN127" s="157"/>
      <c r="FO127" s="157"/>
      <c r="FP127" s="157"/>
      <c r="FQ127" s="157"/>
      <c r="FR127" s="157"/>
      <c r="FS127" s="157"/>
      <c r="FT127" s="157"/>
      <c r="FU127" s="157"/>
      <c r="FV127" s="157"/>
      <c r="FW127" s="157"/>
      <c r="FX127" s="157"/>
      <c r="FY127" s="157"/>
      <c r="FZ127" s="157"/>
      <c r="GA127" s="157"/>
      <c r="GB127" s="157"/>
      <c r="GC127" s="157"/>
      <c r="GD127" s="157"/>
      <c r="GE127" s="157"/>
      <c r="GF127" s="157"/>
      <c r="GG127" s="157"/>
      <c r="GH127" s="157"/>
      <c r="GI127" s="157"/>
      <c r="GJ127" s="157"/>
      <c r="GK127" s="157"/>
      <c r="GL127" s="157"/>
      <c r="GM127" s="157"/>
      <c r="GN127" s="157"/>
      <c r="GO127" s="157"/>
      <c r="GP127" s="157"/>
      <c r="GQ127" s="157"/>
      <c r="GR127" s="157"/>
      <c r="GS127" s="157"/>
      <c r="GT127" s="157"/>
      <c r="GU127" s="157"/>
      <c r="GV127" s="157"/>
      <c r="GW127" s="157"/>
      <c r="GX127" s="157"/>
      <c r="GY127" s="157"/>
      <c r="GZ127" s="157"/>
      <c r="HA127" s="157"/>
      <c r="HB127" s="157"/>
      <c r="HC127" s="157"/>
      <c r="HD127" s="157"/>
      <c r="HE127" s="157"/>
      <c r="HF127" s="157"/>
      <c r="HG127" s="157"/>
      <c r="HH127" s="157"/>
      <c r="HI127" s="157"/>
      <c r="HJ127" s="157"/>
      <c r="HK127" s="157"/>
      <c r="HL127" s="157"/>
      <c r="HM127" s="157"/>
      <c r="HN127" s="157"/>
      <c r="HO127" s="157"/>
      <c r="HP127" s="157"/>
      <c r="HQ127" s="157"/>
      <c r="HR127" s="157"/>
      <c r="HS127" s="157"/>
      <c r="HT127" s="157"/>
      <c r="HU127" s="157"/>
      <c r="HV127" s="157"/>
      <c r="HW127" s="157"/>
      <c r="HX127" s="157"/>
      <c r="HY127" s="157"/>
      <c r="HZ127" s="157"/>
      <c r="IA127" s="157"/>
      <c r="IB127" s="157"/>
      <c r="IC127" s="157"/>
      <c r="ID127" s="157"/>
      <c r="IE127" s="157"/>
      <c r="IF127" s="157"/>
      <c r="IG127" s="157"/>
      <c r="IH127" s="157"/>
      <c r="II127" s="157"/>
      <c r="IJ127" s="157"/>
      <c r="IK127" s="157"/>
      <c r="IL127" s="157"/>
      <c r="IM127" s="157"/>
      <c r="IN127" s="157"/>
      <c r="IO127" s="157"/>
      <c r="IP127" s="157"/>
      <c r="IQ127" s="157"/>
      <c r="IR127" s="157"/>
      <c r="IS127" s="157"/>
      <c r="IT127" s="157"/>
      <c r="IU127" s="157"/>
      <c r="IV127" s="157"/>
      <c r="IW127" s="157"/>
    </row>
    <row r="128" customFormat="false" ht="12.75" hidden="true" customHeight="false" outlineLevel="0" collapsed="false">
      <c r="A128" s="181" t="s">
        <v>133</v>
      </c>
      <c r="B128" s="168"/>
      <c r="C128" s="164"/>
      <c r="D128" s="164"/>
      <c r="E128" s="164"/>
      <c r="F128" s="164"/>
      <c r="G128" s="164"/>
      <c r="H128" s="164"/>
      <c r="I128" s="164"/>
      <c r="J128" s="77" t="s">
        <v>28</v>
      </c>
      <c r="L128" s="144" t="s">
        <v>37</v>
      </c>
      <c r="M128" s="165"/>
      <c r="N128" s="166" t="n">
        <v>0</v>
      </c>
      <c r="O128" s="80"/>
      <c r="P128" s="145" t="n">
        <v>0</v>
      </c>
      <c r="Q128" s="165"/>
      <c r="R128" s="166" t="n">
        <v>0</v>
      </c>
      <c r="S128" s="165"/>
      <c r="T128" s="166" t="n">
        <v>0</v>
      </c>
      <c r="U128" s="165"/>
      <c r="V128" s="166" t="n">
        <v>0</v>
      </c>
      <c r="W128" s="165"/>
      <c r="X128" s="166" t="n">
        <v>0</v>
      </c>
      <c r="Y128" s="165"/>
      <c r="Z128" s="166" t="n">
        <v>0</v>
      </c>
      <c r="AA128" s="165"/>
      <c r="AB128" s="166" t="n">
        <v>0</v>
      </c>
      <c r="AC128" s="165"/>
      <c r="AD128" s="166" t="n">
        <v>0</v>
      </c>
      <c r="AE128" s="165"/>
      <c r="AF128" s="166" t="n">
        <v>0</v>
      </c>
      <c r="AG128" s="165"/>
      <c r="AH128" s="166" t="n">
        <v>0</v>
      </c>
      <c r="AI128" s="165"/>
      <c r="AJ128" s="166" t="n">
        <v>0</v>
      </c>
      <c r="AK128" s="165"/>
      <c r="AL128" s="166" t="n">
        <v>0</v>
      </c>
      <c r="AM128" s="165"/>
      <c r="AN128" s="166" t="n">
        <v>0</v>
      </c>
      <c r="AO128" s="165"/>
      <c r="AP128" s="166" t="n">
        <v>0</v>
      </c>
      <c r="AQ128" s="165"/>
      <c r="AR128" s="166"/>
      <c r="AS128" s="165"/>
      <c r="AT128" s="166" t="n">
        <v>0</v>
      </c>
      <c r="AU128" s="165"/>
      <c r="AV128" s="166" t="n">
        <v>0</v>
      </c>
      <c r="AW128" s="165"/>
      <c r="AX128" s="166"/>
      <c r="AY128" s="166" t="n">
        <v>0</v>
      </c>
      <c r="AZ128" s="165"/>
      <c r="BA128" s="166" t="n">
        <v>0</v>
      </c>
      <c r="BB128" s="165"/>
      <c r="BC128" s="166" t="n">
        <v>0</v>
      </c>
      <c r="BD128" s="165"/>
      <c r="BE128" s="166" t="n">
        <v>0</v>
      </c>
      <c r="BF128" s="165"/>
      <c r="BG128" s="166" t="n">
        <v>0</v>
      </c>
      <c r="BH128" s="165"/>
      <c r="BI128" s="157"/>
      <c r="BJ128" s="157"/>
      <c r="BK128" s="157"/>
      <c r="BL128" s="157"/>
      <c r="BM128" s="157"/>
      <c r="BN128" s="157"/>
      <c r="BO128" s="157"/>
      <c r="BP128" s="157"/>
      <c r="BQ128" s="157"/>
      <c r="BR128" s="157"/>
      <c r="BS128" s="157"/>
      <c r="BT128" s="157"/>
      <c r="BU128" s="157"/>
      <c r="BV128" s="157"/>
      <c r="BW128" s="157"/>
      <c r="BX128" s="157"/>
      <c r="BY128" s="157"/>
      <c r="BZ128" s="157"/>
      <c r="CA128" s="157"/>
      <c r="CB128" s="157"/>
      <c r="CC128" s="157"/>
      <c r="CD128" s="157"/>
      <c r="CE128" s="157"/>
      <c r="CF128" s="157"/>
      <c r="CG128" s="157"/>
      <c r="CH128" s="157"/>
      <c r="CI128" s="157"/>
      <c r="CJ128" s="157"/>
      <c r="CK128" s="157"/>
      <c r="CL128" s="157"/>
      <c r="CM128" s="157"/>
      <c r="CN128" s="157"/>
      <c r="CO128" s="157"/>
      <c r="CP128" s="157"/>
      <c r="CQ128" s="157"/>
      <c r="CR128" s="157"/>
      <c r="CS128" s="157"/>
      <c r="CT128" s="157"/>
      <c r="CU128" s="157"/>
      <c r="CV128" s="157"/>
      <c r="CW128" s="157"/>
      <c r="CX128" s="157"/>
      <c r="CY128" s="157"/>
      <c r="CZ128" s="157"/>
      <c r="DA128" s="157"/>
      <c r="DB128" s="157"/>
      <c r="DC128" s="157"/>
      <c r="DD128" s="157"/>
      <c r="DE128" s="157"/>
      <c r="DF128" s="157"/>
      <c r="DG128" s="157"/>
      <c r="DH128" s="157"/>
      <c r="DI128" s="157"/>
      <c r="DJ128" s="157"/>
      <c r="DK128" s="157"/>
      <c r="DL128" s="157"/>
      <c r="DM128" s="157"/>
      <c r="DN128" s="157"/>
      <c r="DO128" s="157"/>
      <c r="DP128" s="157"/>
      <c r="DQ128" s="157"/>
      <c r="DR128" s="157"/>
      <c r="DS128" s="157"/>
      <c r="DT128" s="157"/>
      <c r="DU128" s="157"/>
      <c r="DV128" s="157"/>
      <c r="DW128" s="157"/>
      <c r="DX128" s="157"/>
      <c r="DY128" s="157"/>
      <c r="DZ128" s="157"/>
      <c r="EA128" s="157"/>
      <c r="EB128" s="157"/>
      <c r="EC128" s="157"/>
      <c r="ED128" s="157"/>
      <c r="EE128" s="157"/>
      <c r="EF128" s="157"/>
      <c r="EG128" s="157"/>
      <c r="EH128" s="157"/>
      <c r="EI128" s="157"/>
      <c r="EJ128" s="157"/>
      <c r="EK128" s="157"/>
      <c r="EL128" s="157"/>
      <c r="EM128" s="157"/>
      <c r="EN128" s="157"/>
      <c r="EO128" s="157"/>
      <c r="EP128" s="157"/>
      <c r="EQ128" s="157"/>
      <c r="ER128" s="157"/>
      <c r="ES128" s="157"/>
      <c r="ET128" s="157"/>
      <c r="EU128" s="157"/>
      <c r="EV128" s="157"/>
      <c r="EW128" s="157"/>
      <c r="EX128" s="157"/>
      <c r="EY128" s="157"/>
      <c r="EZ128" s="157"/>
      <c r="FA128" s="157"/>
      <c r="FB128" s="157"/>
      <c r="FC128" s="157"/>
      <c r="FD128" s="157"/>
      <c r="FE128" s="157"/>
      <c r="FF128" s="157"/>
      <c r="FG128" s="157"/>
      <c r="FH128" s="157"/>
      <c r="FI128" s="157"/>
      <c r="FJ128" s="157"/>
      <c r="FK128" s="157"/>
      <c r="FL128" s="157"/>
      <c r="FM128" s="157"/>
      <c r="FN128" s="157"/>
      <c r="FO128" s="157"/>
      <c r="FP128" s="157"/>
      <c r="FQ128" s="157"/>
      <c r="FR128" s="157"/>
      <c r="FS128" s="157"/>
      <c r="FT128" s="157"/>
      <c r="FU128" s="157"/>
      <c r="FV128" s="157"/>
      <c r="FW128" s="157"/>
      <c r="FX128" s="157"/>
      <c r="FY128" s="157"/>
      <c r="FZ128" s="157"/>
      <c r="GA128" s="157"/>
      <c r="GB128" s="157"/>
      <c r="GC128" s="157"/>
      <c r="GD128" s="157"/>
      <c r="GE128" s="157"/>
      <c r="GF128" s="157"/>
      <c r="GG128" s="157"/>
      <c r="GH128" s="157"/>
      <c r="GI128" s="157"/>
      <c r="GJ128" s="157"/>
      <c r="GK128" s="157"/>
      <c r="GL128" s="157"/>
      <c r="GM128" s="157"/>
      <c r="GN128" s="157"/>
      <c r="GO128" s="157"/>
      <c r="GP128" s="157"/>
      <c r="GQ128" s="157"/>
      <c r="GR128" s="157"/>
      <c r="GS128" s="157"/>
      <c r="GT128" s="157"/>
      <c r="GU128" s="157"/>
      <c r="GV128" s="157"/>
      <c r="GW128" s="157"/>
      <c r="GX128" s="157"/>
      <c r="GY128" s="157"/>
      <c r="GZ128" s="157"/>
      <c r="HA128" s="157"/>
      <c r="HB128" s="157"/>
      <c r="HC128" s="157"/>
      <c r="HD128" s="157"/>
      <c r="HE128" s="157"/>
      <c r="HF128" s="157"/>
      <c r="HG128" s="157"/>
      <c r="HH128" s="157"/>
      <c r="HI128" s="157"/>
      <c r="HJ128" s="157"/>
      <c r="HK128" s="157"/>
      <c r="HL128" s="157"/>
      <c r="HM128" s="157"/>
      <c r="HN128" s="157"/>
      <c r="HO128" s="157"/>
      <c r="HP128" s="157"/>
      <c r="HQ128" s="157"/>
      <c r="HR128" s="157"/>
      <c r="HS128" s="157"/>
      <c r="HT128" s="157"/>
      <c r="HU128" s="157"/>
      <c r="HV128" s="157"/>
      <c r="HW128" s="157"/>
      <c r="HX128" s="157"/>
      <c r="HY128" s="157"/>
      <c r="HZ128" s="157"/>
      <c r="IA128" s="157"/>
      <c r="IB128" s="157"/>
      <c r="IC128" s="157"/>
      <c r="ID128" s="157"/>
      <c r="IE128" s="157"/>
      <c r="IF128" s="157"/>
      <c r="IG128" s="157"/>
      <c r="IH128" s="157"/>
      <c r="II128" s="157"/>
      <c r="IJ128" s="157"/>
      <c r="IK128" s="157"/>
      <c r="IL128" s="157"/>
      <c r="IM128" s="157"/>
      <c r="IN128" s="157"/>
      <c r="IO128" s="157"/>
      <c r="IP128" s="157"/>
      <c r="IQ128" s="157"/>
      <c r="IR128" s="157"/>
      <c r="IS128" s="157"/>
      <c r="IT128" s="157"/>
      <c r="IU128" s="157"/>
      <c r="IV128" s="157"/>
      <c r="IW128" s="157"/>
    </row>
    <row r="129" customFormat="false" ht="12.75" hidden="true" customHeight="false" outlineLevel="0" collapsed="false">
      <c r="A129" s="162"/>
      <c r="B129" s="181"/>
      <c r="C129" s="164"/>
      <c r="D129" s="164"/>
      <c r="E129" s="164"/>
      <c r="F129" s="164"/>
      <c r="G129" s="164"/>
      <c r="H129" s="164"/>
      <c r="I129" s="164"/>
      <c r="L129" s="144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  <c r="AF129" s="165"/>
      <c r="AG129" s="165"/>
      <c r="AH129" s="165"/>
      <c r="AI129" s="165"/>
      <c r="AJ129" s="165"/>
      <c r="AK129" s="165"/>
      <c r="AL129" s="165"/>
      <c r="AM129" s="165"/>
      <c r="AN129" s="165"/>
      <c r="AO129" s="165"/>
      <c r="AP129" s="165"/>
      <c r="AQ129" s="165"/>
      <c r="AR129" s="165"/>
      <c r="AS129" s="165"/>
      <c r="AT129" s="165"/>
      <c r="AU129" s="165"/>
      <c r="AV129" s="165"/>
      <c r="AW129" s="165"/>
      <c r="AX129" s="165"/>
      <c r="AY129" s="165"/>
      <c r="AZ129" s="165"/>
      <c r="BA129" s="165"/>
      <c r="BB129" s="165"/>
      <c r="BC129" s="165"/>
      <c r="BD129" s="165"/>
      <c r="BE129" s="165"/>
      <c r="BF129" s="165"/>
      <c r="BG129" s="165"/>
      <c r="BH129" s="165"/>
      <c r="BI129" s="157"/>
      <c r="BJ129" s="157"/>
      <c r="BK129" s="157"/>
      <c r="BL129" s="157"/>
      <c r="BM129" s="157"/>
      <c r="BN129" s="157"/>
      <c r="BO129" s="157"/>
      <c r="BP129" s="157"/>
      <c r="BQ129" s="157"/>
      <c r="BR129" s="157"/>
      <c r="BS129" s="157"/>
      <c r="BT129" s="157"/>
      <c r="BU129" s="157"/>
      <c r="BV129" s="157"/>
      <c r="BW129" s="157"/>
      <c r="BX129" s="157"/>
      <c r="BY129" s="157"/>
      <c r="BZ129" s="157"/>
      <c r="CA129" s="157"/>
      <c r="CB129" s="157"/>
      <c r="CC129" s="157"/>
      <c r="CD129" s="157"/>
      <c r="CE129" s="157"/>
      <c r="CF129" s="157"/>
      <c r="CG129" s="157"/>
      <c r="CH129" s="157"/>
      <c r="CI129" s="157"/>
      <c r="CJ129" s="157"/>
      <c r="CK129" s="157"/>
      <c r="CL129" s="157"/>
      <c r="CM129" s="157"/>
      <c r="CN129" s="157"/>
      <c r="CO129" s="157"/>
      <c r="CP129" s="157"/>
      <c r="CQ129" s="157"/>
      <c r="CR129" s="157"/>
      <c r="CS129" s="157"/>
      <c r="CT129" s="157"/>
      <c r="CU129" s="157"/>
      <c r="CV129" s="157"/>
      <c r="CW129" s="157"/>
      <c r="CX129" s="157"/>
      <c r="CY129" s="157"/>
      <c r="CZ129" s="157"/>
      <c r="DA129" s="157"/>
      <c r="DB129" s="157"/>
      <c r="DC129" s="157"/>
      <c r="DD129" s="157"/>
      <c r="DE129" s="157"/>
      <c r="DF129" s="157"/>
      <c r="DG129" s="157"/>
      <c r="DH129" s="157"/>
      <c r="DI129" s="157"/>
      <c r="DJ129" s="157"/>
      <c r="DK129" s="157"/>
      <c r="DL129" s="157"/>
      <c r="DM129" s="157"/>
      <c r="DN129" s="157"/>
      <c r="DO129" s="157"/>
      <c r="DP129" s="157"/>
      <c r="DQ129" s="157"/>
      <c r="DR129" s="157"/>
      <c r="DS129" s="157"/>
      <c r="DT129" s="157"/>
      <c r="DU129" s="157"/>
      <c r="DV129" s="157"/>
      <c r="DW129" s="157"/>
      <c r="DX129" s="157"/>
      <c r="DY129" s="157"/>
      <c r="DZ129" s="157"/>
      <c r="EA129" s="157"/>
      <c r="EB129" s="157"/>
      <c r="EC129" s="157"/>
      <c r="ED129" s="157"/>
      <c r="EE129" s="157"/>
      <c r="EF129" s="157"/>
      <c r="EG129" s="157"/>
      <c r="EH129" s="157"/>
      <c r="EI129" s="157"/>
      <c r="EJ129" s="157"/>
      <c r="EK129" s="157"/>
      <c r="EL129" s="157"/>
      <c r="EM129" s="157"/>
      <c r="EN129" s="157"/>
      <c r="EO129" s="157"/>
      <c r="EP129" s="157"/>
      <c r="EQ129" s="157"/>
      <c r="ER129" s="157"/>
      <c r="ES129" s="157"/>
      <c r="ET129" s="157"/>
      <c r="EU129" s="157"/>
      <c r="EV129" s="157"/>
      <c r="EW129" s="157"/>
      <c r="EX129" s="157"/>
      <c r="EY129" s="157"/>
      <c r="EZ129" s="157"/>
      <c r="FA129" s="157"/>
      <c r="FB129" s="157"/>
      <c r="FC129" s="157"/>
      <c r="FD129" s="157"/>
      <c r="FE129" s="157"/>
      <c r="FF129" s="157"/>
      <c r="FG129" s="157"/>
      <c r="FH129" s="157"/>
      <c r="FI129" s="157"/>
      <c r="FJ129" s="157"/>
      <c r="FK129" s="157"/>
      <c r="FL129" s="157"/>
      <c r="FM129" s="157"/>
      <c r="FN129" s="157"/>
      <c r="FO129" s="157"/>
      <c r="FP129" s="157"/>
      <c r="FQ129" s="157"/>
      <c r="FR129" s="157"/>
      <c r="FS129" s="157"/>
      <c r="FT129" s="157"/>
      <c r="FU129" s="157"/>
      <c r="FV129" s="157"/>
      <c r="FW129" s="157"/>
      <c r="FX129" s="157"/>
      <c r="FY129" s="157"/>
      <c r="FZ129" s="157"/>
      <c r="GA129" s="157"/>
      <c r="GB129" s="157"/>
      <c r="GC129" s="157"/>
      <c r="GD129" s="157"/>
      <c r="GE129" s="157"/>
      <c r="GF129" s="157"/>
      <c r="GG129" s="157"/>
      <c r="GH129" s="157"/>
      <c r="GI129" s="157"/>
      <c r="GJ129" s="157"/>
      <c r="GK129" s="157"/>
      <c r="GL129" s="157"/>
      <c r="GM129" s="157"/>
      <c r="GN129" s="157"/>
      <c r="GO129" s="157"/>
      <c r="GP129" s="157"/>
      <c r="GQ129" s="157"/>
      <c r="GR129" s="157"/>
      <c r="GS129" s="157"/>
      <c r="GT129" s="157"/>
      <c r="GU129" s="157"/>
      <c r="GV129" s="157"/>
      <c r="GW129" s="157"/>
      <c r="GX129" s="157"/>
      <c r="GY129" s="157"/>
      <c r="GZ129" s="157"/>
      <c r="HA129" s="157"/>
      <c r="HB129" s="157"/>
      <c r="HC129" s="157"/>
      <c r="HD129" s="157"/>
      <c r="HE129" s="157"/>
      <c r="HF129" s="157"/>
      <c r="HG129" s="157"/>
      <c r="HH129" s="157"/>
      <c r="HI129" s="157"/>
      <c r="HJ129" s="157"/>
      <c r="HK129" s="157"/>
      <c r="HL129" s="157"/>
      <c r="HM129" s="157"/>
      <c r="HN129" s="157"/>
      <c r="HO129" s="157"/>
      <c r="HP129" s="157"/>
      <c r="HQ129" s="157"/>
      <c r="HR129" s="157"/>
      <c r="HS129" s="157"/>
      <c r="HT129" s="157"/>
      <c r="HU129" s="157"/>
      <c r="HV129" s="157"/>
      <c r="HW129" s="157"/>
      <c r="HX129" s="157"/>
      <c r="HY129" s="157"/>
      <c r="HZ129" s="157"/>
      <c r="IA129" s="157"/>
      <c r="IB129" s="157"/>
      <c r="IC129" s="157"/>
      <c r="ID129" s="157"/>
      <c r="IE129" s="157"/>
      <c r="IF129" s="157"/>
      <c r="IG129" s="157"/>
      <c r="IH129" s="157"/>
      <c r="II129" s="157"/>
      <c r="IJ129" s="157"/>
      <c r="IK129" s="157"/>
      <c r="IL129" s="157"/>
      <c r="IM129" s="157"/>
      <c r="IN129" s="157"/>
      <c r="IO129" s="157"/>
      <c r="IP129" s="157"/>
      <c r="IQ129" s="157"/>
      <c r="IR129" s="157"/>
      <c r="IS129" s="157"/>
      <c r="IT129" s="157"/>
      <c r="IU129" s="157"/>
      <c r="IV129" s="157"/>
      <c r="IW129" s="157"/>
    </row>
    <row r="130" customFormat="false" ht="12.75" hidden="false" customHeight="false" outlineLevel="0" collapsed="false">
      <c r="A130" s="183" t="s">
        <v>134</v>
      </c>
      <c r="B130" s="140"/>
      <c r="C130" s="0"/>
      <c r="D130" s="0"/>
      <c r="E130" s="0"/>
      <c r="F130" s="0"/>
      <c r="G130" s="0"/>
      <c r="H130" s="0"/>
      <c r="I130" s="0"/>
      <c r="L130" s="144"/>
      <c r="M130" s="80"/>
      <c r="N130" s="80"/>
      <c r="O130" s="80"/>
      <c r="Q130" s="80"/>
      <c r="S130" s="80"/>
      <c r="T130" s="80"/>
      <c r="U130" s="80"/>
      <c r="V130" s="80"/>
      <c r="X130" s="80"/>
      <c r="Z130" s="80"/>
      <c r="AB130" s="80"/>
      <c r="AD130" s="80"/>
      <c r="AZ130" s="80"/>
      <c r="BA130" s="80"/>
      <c r="BB130" s="80"/>
      <c r="BH130" s="80"/>
    </row>
    <row r="131" customFormat="false" ht="12.75" hidden="false" customHeight="false" outlineLevel="0" collapsed="false">
      <c r="A131" s="83"/>
      <c r="B131" s="140" t="s">
        <v>135</v>
      </c>
      <c r="C131" s="0"/>
      <c r="D131" s="0"/>
      <c r="E131" s="0"/>
      <c r="F131" s="0"/>
      <c r="G131" s="0"/>
      <c r="H131" s="0"/>
      <c r="I131" s="0"/>
      <c r="L131" s="144" t="s">
        <v>37</v>
      </c>
      <c r="M131" s="80"/>
      <c r="N131" s="80" t="n">
        <v>0</v>
      </c>
      <c r="O131" s="80"/>
      <c r="P131" s="80" t="n">
        <v>0</v>
      </c>
      <c r="Q131" s="80"/>
      <c r="R131" s="80" t="n">
        <v>0</v>
      </c>
      <c r="S131" s="80"/>
      <c r="T131" s="80" t="n">
        <v>0</v>
      </c>
      <c r="U131" s="80"/>
      <c r="V131" s="80" t="n">
        <v>0</v>
      </c>
      <c r="X131" s="80" t="n">
        <v>0</v>
      </c>
      <c r="Z131" s="80" t="n">
        <v>0</v>
      </c>
      <c r="AB131" s="80" t="n">
        <v>0</v>
      </c>
      <c r="AD131" s="80" t="n">
        <v>0</v>
      </c>
      <c r="AF131" s="80" t="n">
        <v>0</v>
      </c>
      <c r="AH131" s="80" t="n">
        <v>0</v>
      </c>
      <c r="AJ131" s="80" t="n">
        <v>0</v>
      </c>
      <c r="AL131" s="80" t="n">
        <v>0</v>
      </c>
      <c r="AN131" s="80" t="n">
        <v>0</v>
      </c>
      <c r="AP131" s="80" t="n">
        <v>0</v>
      </c>
      <c r="AR131" s="80" t="n">
        <v>0</v>
      </c>
      <c r="AT131" s="80" t="n">
        <v>0</v>
      </c>
      <c r="AV131" s="80" t="n">
        <v>0</v>
      </c>
      <c r="AX131" s="80" t="n">
        <v>0</v>
      </c>
      <c r="AY131" s="80" t="n">
        <v>0</v>
      </c>
      <c r="AZ131" s="80"/>
      <c r="BA131" s="80" t="n">
        <v>0</v>
      </c>
      <c r="BB131" s="80"/>
      <c r="BC131" s="80" t="n">
        <v>0</v>
      </c>
      <c r="BE131" s="80" t="n">
        <v>0</v>
      </c>
      <c r="BG131" s="80" t="n">
        <v>0</v>
      </c>
      <c r="BH131" s="80"/>
    </row>
    <row r="132" customFormat="false" ht="12.75" hidden="false" customHeight="false" outlineLevel="0" collapsed="false">
      <c r="A132" s="83"/>
      <c r="B132" s="140" t="s">
        <v>136</v>
      </c>
      <c r="C132" s="0"/>
      <c r="D132" s="0"/>
      <c r="E132" s="0"/>
      <c r="F132" s="0"/>
      <c r="G132" s="0"/>
      <c r="H132" s="0"/>
      <c r="I132" s="0"/>
      <c r="L132" s="144" t="s">
        <v>37</v>
      </c>
      <c r="M132" s="80"/>
      <c r="N132" s="80" t="n">
        <v>0</v>
      </c>
      <c r="O132" s="80"/>
      <c r="P132" s="80" t="n">
        <v>0</v>
      </c>
      <c r="Q132" s="80"/>
      <c r="R132" s="80" t="n">
        <v>0</v>
      </c>
      <c r="S132" s="80"/>
      <c r="T132" s="80" t="n">
        <v>0</v>
      </c>
      <c r="U132" s="80"/>
      <c r="V132" s="80" t="n">
        <v>0</v>
      </c>
      <c r="X132" s="80" t="n">
        <v>0</v>
      </c>
      <c r="Z132" s="80" t="n">
        <v>0</v>
      </c>
      <c r="AB132" s="80" t="n">
        <v>0</v>
      </c>
      <c r="AD132" s="80" t="n">
        <v>0</v>
      </c>
      <c r="AF132" s="80" t="n">
        <v>0</v>
      </c>
      <c r="AH132" s="80" t="n">
        <v>0</v>
      </c>
      <c r="AJ132" s="80" t="n">
        <v>0</v>
      </c>
      <c r="AL132" s="80" t="n">
        <v>0</v>
      </c>
      <c r="AN132" s="80" t="n">
        <v>0</v>
      </c>
      <c r="AP132" s="80" t="n">
        <v>0</v>
      </c>
      <c r="AR132" s="80" t="n">
        <v>0</v>
      </c>
      <c r="AT132" s="80" t="n">
        <v>0</v>
      </c>
      <c r="AV132" s="80" t="n">
        <v>0</v>
      </c>
      <c r="AX132" s="80" t="n">
        <v>0</v>
      </c>
      <c r="AY132" s="80" t="n">
        <v>0</v>
      </c>
      <c r="AZ132" s="80"/>
      <c r="BA132" s="80" t="n">
        <v>0</v>
      </c>
      <c r="BB132" s="80"/>
      <c r="BC132" s="80" t="n">
        <v>0</v>
      </c>
      <c r="BE132" s="80" t="n">
        <v>0</v>
      </c>
      <c r="BG132" s="80" t="n">
        <v>0</v>
      </c>
      <c r="BH132" s="80"/>
    </row>
    <row r="133" customFormat="false" ht="12.75" hidden="false" customHeight="false" outlineLevel="0" collapsed="false">
      <c r="A133" s="83"/>
      <c r="B133" s="140" t="s">
        <v>111</v>
      </c>
      <c r="C133" s="0"/>
      <c r="D133" s="0"/>
      <c r="E133" s="0"/>
      <c r="F133" s="0"/>
      <c r="G133" s="0"/>
      <c r="H133" s="0"/>
      <c r="I133" s="0"/>
      <c r="L133" s="144" t="s">
        <v>37</v>
      </c>
      <c r="M133" s="80"/>
      <c r="N133" s="80" t="n">
        <v>0</v>
      </c>
      <c r="O133" s="80"/>
      <c r="P133" s="80" t="n">
        <v>0</v>
      </c>
      <c r="Q133" s="80"/>
      <c r="R133" s="80" t="n">
        <v>0</v>
      </c>
      <c r="S133" s="80"/>
      <c r="T133" s="80" t="n">
        <v>0</v>
      </c>
      <c r="U133" s="80"/>
      <c r="V133" s="80" t="n">
        <v>0</v>
      </c>
      <c r="X133" s="80" t="n">
        <v>0</v>
      </c>
      <c r="Z133" s="80" t="n">
        <v>0</v>
      </c>
      <c r="AB133" s="80" t="n">
        <v>0</v>
      </c>
      <c r="AD133" s="80" t="n">
        <v>0</v>
      </c>
      <c r="AF133" s="80" t="n">
        <v>0</v>
      </c>
      <c r="AH133" s="80" t="n">
        <v>0</v>
      </c>
      <c r="AJ133" s="80" t="n">
        <v>0</v>
      </c>
      <c r="AL133" s="80" t="n">
        <v>0</v>
      </c>
      <c r="AN133" s="80" t="n">
        <v>0</v>
      </c>
      <c r="AP133" s="80" t="n">
        <v>0</v>
      </c>
      <c r="AR133" s="80" t="n">
        <v>0</v>
      </c>
      <c r="AT133" s="80" t="n">
        <v>0</v>
      </c>
      <c r="AV133" s="80" t="n">
        <v>0</v>
      </c>
      <c r="AX133" s="80" t="n">
        <v>0</v>
      </c>
      <c r="AY133" s="80" t="n">
        <v>0</v>
      </c>
      <c r="AZ133" s="80"/>
      <c r="BA133" s="80" t="n">
        <v>0</v>
      </c>
      <c r="BB133" s="80"/>
      <c r="BC133" s="80" t="n">
        <v>0</v>
      </c>
      <c r="BE133" s="80" t="n">
        <v>0</v>
      </c>
      <c r="BG133" s="80" t="n">
        <v>0</v>
      </c>
      <c r="BH133" s="80"/>
    </row>
    <row r="134" customFormat="false" ht="12.75" hidden="false" customHeight="false" outlineLevel="0" collapsed="false">
      <c r="A134" s="183"/>
      <c r="B134" s="162" t="s">
        <v>137</v>
      </c>
      <c r="C134" s="164"/>
      <c r="D134" s="164"/>
      <c r="E134" s="164"/>
      <c r="F134" s="164"/>
      <c r="G134" s="164"/>
      <c r="H134" s="164"/>
      <c r="I134" s="164"/>
      <c r="L134" s="144"/>
      <c r="M134" s="165"/>
      <c r="N134" s="166" t="n">
        <v>0</v>
      </c>
      <c r="O134" s="165"/>
      <c r="P134" s="166" t="n">
        <v>0</v>
      </c>
      <c r="Q134" s="165"/>
      <c r="R134" s="166" t="n">
        <v>0</v>
      </c>
      <c r="S134" s="165"/>
      <c r="T134" s="166" t="n">
        <v>0</v>
      </c>
      <c r="U134" s="165"/>
      <c r="V134" s="166" t="n">
        <v>0</v>
      </c>
      <c r="W134" s="165"/>
      <c r="X134" s="166" t="n">
        <v>0</v>
      </c>
      <c r="Y134" s="165"/>
      <c r="Z134" s="166" t="n">
        <v>0</v>
      </c>
      <c r="AA134" s="165"/>
      <c r="AB134" s="166" t="n">
        <v>0</v>
      </c>
      <c r="AC134" s="165"/>
      <c r="AD134" s="166" t="n">
        <v>0</v>
      </c>
      <c r="AE134" s="165"/>
      <c r="AF134" s="166" t="n">
        <v>0</v>
      </c>
      <c r="AG134" s="165"/>
      <c r="AH134" s="166" t="n">
        <v>0</v>
      </c>
      <c r="AI134" s="165"/>
      <c r="AJ134" s="166" t="n">
        <v>0</v>
      </c>
      <c r="AK134" s="165"/>
      <c r="AL134" s="166" t="n">
        <v>0</v>
      </c>
      <c r="AM134" s="165"/>
      <c r="AN134" s="166" t="n">
        <v>0</v>
      </c>
      <c r="AO134" s="165"/>
      <c r="AP134" s="166" t="n">
        <v>0</v>
      </c>
      <c r="AQ134" s="165"/>
      <c r="AR134" s="166" t="n">
        <v>0</v>
      </c>
      <c r="AS134" s="165"/>
      <c r="AT134" s="166" t="n">
        <v>0</v>
      </c>
      <c r="AU134" s="165"/>
      <c r="AV134" s="166" t="n">
        <v>0</v>
      </c>
      <c r="AW134" s="165"/>
      <c r="AX134" s="166" t="n">
        <v>0</v>
      </c>
      <c r="AY134" s="166" t="n">
        <v>0</v>
      </c>
      <c r="AZ134" s="165"/>
      <c r="BA134" s="166" t="n">
        <v>0</v>
      </c>
      <c r="BB134" s="165"/>
      <c r="BC134" s="166" t="n">
        <v>0</v>
      </c>
      <c r="BD134" s="165"/>
      <c r="BE134" s="166" t="n">
        <v>0</v>
      </c>
      <c r="BF134" s="165"/>
      <c r="BG134" s="166" t="n">
        <v>0</v>
      </c>
      <c r="BH134" s="165"/>
      <c r="BI134" s="157"/>
      <c r="BJ134" s="157"/>
      <c r="BK134" s="157"/>
      <c r="BL134" s="157"/>
      <c r="BM134" s="157"/>
      <c r="BN134" s="157"/>
      <c r="BO134" s="157"/>
      <c r="BP134" s="157"/>
      <c r="BQ134" s="157"/>
      <c r="BR134" s="157"/>
      <c r="BS134" s="157"/>
      <c r="BT134" s="157"/>
      <c r="BU134" s="157"/>
      <c r="BV134" s="157"/>
      <c r="BW134" s="157"/>
      <c r="BX134" s="157"/>
      <c r="BY134" s="157"/>
      <c r="BZ134" s="157"/>
      <c r="CA134" s="157"/>
      <c r="CB134" s="157"/>
      <c r="CC134" s="157"/>
      <c r="CD134" s="157"/>
      <c r="CE134" s="157"/>
      <c r="CF134" s="157"/>
      <c r="CG134" s="157"/>
      <c r="CH134" s="157"/>
      <c r="CI134" s="157"/>
      <c r="CJ134" s="157"/>
      <c r="CK134" s="157"/>
      <c r="CL134" s="157"/>
      <c r="CM134" s="157"/>
      <c r="CN134" s="157"/>
      <c r="CO134" s="157"/>
      <c r="CP134" s="157"/>
      <c r="CQ134" s="157"/>
      <c r="CR134" s="157"/>
      <c r="CS134" s="157"/>
      <c r="CT134" s="157"/>
      <c r="CU134" s="157"/>
      <c r="CV134" s="157"/>
      <c r="CW134" s="157"/>
      <c r="CX134" s="157"/>
      <c r="CY134" s="157"/>
      <c r="CZ134" s="157"/>
      <c r="DA134" s="157"/>
      <c r="DB134" s="157"/>
      <c r="DC134" s="157"/>
      <c r="DD134" s="157"/>
      <c r="DE134" s="157"/>
      <c r="DF134" s="157"/>
      <c r="DG134" s="157"/>
      <c r="DH134" s="157"/>
      <c r="DI134" s="157"/>
      <c r="DJ134" s="157"/>
      <c r="DK134" s="157"/>
      <c r="DL134" s="157"/>
      <c r="DM134" s="157"/>
      <c r="DN134" s="157"/>
      <c r="DO134" s="157"/>
      <c r="DP134" s="157"/>
      <c r="DQ134" s="157"/>
      <c r="DR134" s="157"/>
      <c r="DS134" s="157"/>
      <c r="DT134" s="157"/>
      <c r="DU134" s="157"/>
      <c r="DV134" s="157"/>
      <c r="DW134" s="157"/>
      <c r="DX134" s="157"/>
      <c r="DY134" s="157"/>
      <c r="DZ134" s="157"/>
      <c r="EA134" s="157"/>
      <c r="EB134" s="157"/>
      <c r="EC134" s="157"/>
      <c r="ED134" s="157"/>
      <c r="EE134" s="157"/>
      <c r="EF134" s="157"/>
      <c r="EG134" s="157"/>
      <c r="EH134" s="157"/>
      <c r="EI134" s="157"/>
      <c r="EJ134" s="157"/>
      <c r="EK134" s="157"/>
      <c r="EL134" s="157"/>
      <c r="EM134" s="157"/>
      <c r="EN134" s="157"/>
      <c r="EO134" s="157"/>
      <c r="EP134" s="157"/>
      <c r="EQ134" s="157"/>
      <c r="ER134" s="157"/>
      <c r="ES134" s="157"/>
      <c r="ET134" s="157"/>
      <c r="EU134" s="157"/>
      <c r="EV134" s="157"/>
      <c r="EW134" s="157"/>
      <c r="EX134" s="157"/>
      <c r="EY134" s="157"/>
      <c r="EZ134" s="157"/>
      <c r="FA134" s="157"/>
      <c r="FB134" s="157"/>
      <c r="FC134" s="157"/>
      <c r="FD134" s="157"/>
      <c r="FE134" s="157"/>
      <c r="FF134" s="157"/>
      <c r="FG134" s="157"/>
      <c r="FH134" s="157"/>
      <c r="FI134" s="157"/>
      <c r="FJ134" s="157"/>
      <c r="FK134" s="157"/>
      <c r="FL134" s="157"/>
      <c r="FM134" s="157"/>
      <c r="FN134" s="157"/>
      <c r="FO134" s="157"/>
      <c r="FP134" s="157"/>
      <c r="FQ134" s="157"/>
      <c r="FR134" s="157"/>
      <c r="FS134" s="157"/>
      <c r="FT134" s="157"/>
      <c r="FU134" s="157"/>
      <c r="FV134" s="157"/>
      <c r="FW134" s="157"/>
      <c r="FX134" s="157"/>
      <c r="FY134" s="157"/>
      <c r="FZ134" s="157"/>
      <c r="GA134" s="157"/>
      <c r="GB134" s="157"/>
      <c r="GC134" s="157"/>
      <c r="GD134" s="157"/>
      <c r="GE134" s="157"/>
      <c r="GF134" s="157"/>
      <c r="GG134" s="157"/>
      <c r="GH134" s="157"/>
      <c r="GI134" s="157"/>
      <c r="GJ134" s="157"/>
      <c r="GK134" s="157"/>
      <c r="GL134" s="157"/>
      <c r="GM134" s="157"/>
      <c r="GN134" s="157"/>
      <c r="GO134" s="157"/>
      <c r="GP134" s="157"/>
      <c r="GQ134" s="157"/>
      <c r="GR134" s="157"/>
      <c r="GS134" s="157"/>
      <c r="GT134" s="157"/>
      <c r="GU134" s="157"/>
      <c r="GV134" s="157"/>
      <c r="GW134" s="157"/>
      <c r="GX134" s="157"/>
      <c r="GY134" s="157"/>
      <c r="GZ134" s="157"/>
      <c r="HA134" s="157"/>
      <c r="HB134" s="157"/>
      <c r="HC134" s="157"/>
      <c r="HD134" s="157"/>
      <c r="HE134" s="157"/>
      <c r="HF134" s="157"/>
      <c r="HG134" s="157"/>
      <c r="HH134" s="157"/>
      <c r="HI134" s="157"/>
      <c r="HJ134" s="157"/>
      <c r="HK134" s="157"/>
      <c r="HL134" s="157"/>
      <c r="HM134" s="157"/>
      <c r="HN134" s="157"/>
      <c r="HO134" s="157"/>
      <c r="HP134" s="157"/>
      <c r="HQ134" s="157"/>
      <c r="HR134" s="157"/>
      <c r="HS134" s="157"/>
      <c r="HT134" s="157"/>
      <c r="HU134" s="157"/>
      <c r="HV134" s="157"/>
      <c r="HW134" s="157"/>
      <c r="HX134" s="157"/>
      <c r="HY134" s="157"/>
      <c r="HZ134" s="157"/>
      <c r="IA134" s="157"/>
      <c r="IB134" s="157"/>
      <c r="IC134" s="157"/>
      <c r="ID134" s="157"/>
      <c r="IE134" s="157"/>
      <c r="IF134" s="157"/>
      <c r="IG134" s="157"/>
      <c r="IH134" s="157"/>
      <c r="II134" s="157"/>
      <c r="IJ134" s="157"/>
      <c r="IK134" s="157"/>
      <c r="IL134" s="157"/>
      <c r="IM134" s="157"/>
      <c r="IN134" s="157"/>
      <c r="IO134" s="157"/>
      <c r="IP134" s="157"/>
      <c r="IQ134" s="157"/>
      <c r="IR134" s="157"/>
      <c r="IS134" s="157"/>
      <c r="IT134" s="157"/>
      <c r="IU134" s="157"/>
      <c r="IV134" s="157"/>
      <c r="IW134" s="157"/>
    </row>
    <row r="135" customFormat="false" ht="12.75" hidden="false" customHeight="false" outlineLevel="0" collapsed="false">
      <c r="A135" s="183"/>
      <c r="B135" s="162"/>
      <c r="C135" s="164"/>
      <c r="D135" s="164"/>
      <c r="E135" s="164"/>
      <c r="F135" s="164"/>
      <c r="G135" s="164"/>
      <c r="H135" s="164"/>
      <c r="I135" s="164"/>
      <c r="L135" s="144"/>
      <c r="M135" s="165"/>
      <c r="N135" s="165"/>
      <c r="O135" s="165"/>
      <c r="P135" s="165"/>
      <c r="Q135" s="165"/>
      <c r="R135" s="166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65"/>
      <c r="AE135" s="165"/>
      <c r="AF135" s="165"/>
      <c r="AG135" s="165"/>
      <c r="AH135" s="165"/>
      <c r="AI135" s="165"/>
      <c r="AJ135" s="165"/>
      <c r="AK135" s="165"/>
      <c r="AL135" s="165"/>
      <c r="AM135" s="165"/>
      <c r="AN135" s="165"/>
      <c r="AO135" s="165"/>
      <c r="AP135" s="165"/>
      <c r="AQ135" s="165"/>
      <c r="AR135" s="165"/>
      <c r="AS135" s="165"/>
      <c r="AT135" s="165"/>
      <c r="AU135" s="165"/>
      <c r="AV135" s="165"/>
      <c r="AW135" s="165"/>
      <c r="AX135" s="165"/>
      <c r="AY135" s="165"/>
      <c r="AZ135" s="165"/>
      <c r="BA135" s="165"/>
      <c r="BB135" s="165"/>
      <c r="BC135" s="165"/>
      <c r="BD135" s="165"/>
      <c r="BE135" s="165"/>
      <c r="BF135" s="165"/>
      <c r="BG135" s="165"/>
      <c r="BH135" s="165"/>
      <c r="BI135" s="157"/>
      <c r="BJ135" s="157"/>
      <c r="BK135" s="157"/>
      <c r="BL135" s="157"/>
      <c r="BM135" s="157"/>
      <c r="BN135" s="157"/>
      <c r="BO135" s="157"/>
      <c r="BP135" s="157"/>
      <c r="BQ135" s="157"/>
      <c r="BR135" s="157"/>
      <c r="BS135" s="157"/>
      <c r="BT135" s="157"/>
      <c r="BU135" s="157"/>
      <c r="BV135" s="157"/>
      <c r="BW135" s="157"/>
      <c r="BX135" s="157"/>
      <c r="BY135" s="157"/>
      <c r="BZ135" s="157"/>
      <c r="CA135" s="157"/>
      <c r="CB135" s="157"/>
      <c r="CC135" s="157"/>
      <c r="CD135" s="157"/>
      <c r="CE135" s="157"/>
      <c r="CF135" s="157"/>
      <c r="CG135" s="157"/>
      <c r="CH135" s="157"/>
      <c r="CI135" s="157"/>
      <c r="CJ135" s="157"/>
      <c r="CK135" s="157"/>
      <c r="CL135" s="157"/>
      <c r="CM135" s="157"/>
      <c r="CN135" s="157"/>
      <c r="CO135" s="157"/>
      <c r="CP135" s="157"/>
      <c r="CQ135" s="157"/>
      <c r="CR135" s="157"/>
      <c r="CS135" s="157"/>
      <c r="CT135" s="157"/>
      <c r="CU135" s="157"/>
      <c r="CV135" s="157"/>
      <c r="CW135" s="157"/>
      <c r="CX135" s="157"/>
      <c r="CY135" s="157"/>
      <c r="CZ135" s="157"/>
      <c r="DA135" s="157"/>
      <c r="DB135" s="157"/>
      <c r="DC135" s="157"/>
      <c r="DD135" s="157"/>
      <c r="DE135" s="157"/>
      <c r="DF135" s="157"/>
      <c r="DG135" s="157"/>
      <c r="DH135" s="157"/>
      <c r="DI135" s="157"/>
      <c r="DJ135" s="157"/>
      <c r="DK135" s="157"/>
      <c r="DL135" s="157"/>
      <c r="DM135" s="157"/>
      <c r="DN135" s="157"/>
      <c r="DO135" s="157"/>
      <c r="DP135" s="157"/>
      <c r="DQ135" s="157"/>
      <c r="DR135" s="157"/>
      <c r="DS135" s="157"/>
      <c r="DT135" s="157"/>
      <c r="DU135" s="157"/>
      <c r="DV135" s="157"/>
      <c r="DW135" s="157"/>
      <c r="DX135" s="157"/>
      <c r="DY135" s="157"/>
      <c r="DZ135" s="157"/>
      <c r="EA135" s="157"/>
      <c r="EB135" s="157"/>
      <c r="EC135" s="157"/>
      <c r="ED135" s="157"/>
      <c r="EE135" s="157"/>
      <c r="EF135" s="157"/>
      <c r="EG135" s="157"/>
      <c r="EH135" s="157"/>
      <c r="EI135" s="157"/>
      <c r="EJ135" s="157"/>
      <c r="EK135" s="157"/>
      <c r="EL135" s="157"/>
      <c r="EM135" s="157"/>
      <c r="EN135" s="157"/>
      <c r="EO135" s="157"/>
      <c r="EP135" s="157"/>
      <c r="EQ135" s="157"/>
      <c r="ER135" s="157"/>
      <c r="ES135" s="157"/>
      <c r="ET135" s="157"/>
      <c r="EU135" s="157"/>
      <c r="EV135" s="157"/>
      <c r="EW135" s="157"/>
      <c r="EX135" s="157"/>
      <c r="EY135" s="157"/>
      <c r="EZ135" s="157"/>
      <c r="FA135" s="157"/>
      <c r="FB135" s="157"/>
      <c r="FC135" s="157"/>
      <c r="FD135" s="157"/>
      <c r="FE135" s="157"/>
      <c r="FF135" s="157"/>
      <c r="FG135" s="157"/>
      <c r="FH135" s="157"/>
      <c r="FI135" s="157"/>
      <c r="FJ135" s="157"/>
      <c r="FK135" s="157"/>
      <c r="FL135" s="157"/>
      <c r="FM135" s="157"/>
      <c r="FN135" s="157"/>
      <c r="FO135" s="157"/>
      <c r="FP135" s="157"/>
      <c r="FQ135" s="157"/>
      <c r="FR135" s="157"/>
      <c r="FS135" s="157"/>
      <c r="FT135" s="157"/>
      <c r="FU135" s="157"/>
      <c r="FV135" s="157"/>
      <c r="FW135" s="157"/>
      <c r="FX135" s="157"/>
      <c r="FY135" s="157"/>
      <c r="FZ135" s="157"/>
      <c r="GA135" s="157"/>
      <c r="GB135" s="157"/>
      <c r="GC135" s="157"/>
      <c r="GD135" s="157"/>
      <c r="GE135" s="157"/>
      <c r="GF135" s="157"/>
      <c r="GG135" s="157"/>
      <c r="GH135" s="157"/>
      <c r="GI135" s="157"/>
      <c r="GJ135" s="157"/>
      <c r="GK135" s="157"/>
      <c r="GL135" s="157"/>
      <c r="GM135" s="157"/>
      <c r="GN135" s="157"/>
      <c r="GO135" s="157"/>
      <c r="GP135" s="157"/>
      <c r="GQ135" s="157"/>
      <c r="GR135" s="157"/>
      <c r="GS135" s="157"/>
      <c r="GT135" s="157"/>
      <c r="GU135" s="157"/>
      <c r="GV135" s="157"/>
      <c r="GW135" s="157"/>
      <c r="GX135" s="157"/>
      <c r="GY135" s="157"/>
      <c r="GZ135" s="157"/>
      <c r="HA135" s="157"/>
      <c r="HB135" s="157"/>
      <c r="HC135" s="157"/>
      <c r="HD135" s="157"/>
      <c r="HE135" s="157"/>
      <c r="HF135" s="157"/>
      <c r="HG135" s="157"/>
      <c r="HH135" s="157"/>
      <c r="HI135" s="157"/>
      <c r="HJ135" s="157"/>
      <c r="HK135" s="157"/>
      <c r="HL135" s="157"/>
      <c r="HM135" s="157"/>
      <c r="HN135" s="157"/>
      <c r="HO135" s="157"/>
      <c r="HP135" s="157"/>
      <c r="HQ135" s="157"/>
      <c r="HR135" s="157"/>
      <c r="HS135" s="157"/>
      <c r="HT135" s="157"/>
      <c r="HU135" s="157"/>
      <c r="HV135" s="157"/>
      <c r="HW135" s="157"/>
      <c r="HX135" s="157"/>
      <c r="HY135" s="157"/>
      <c r="HZ135" s="157"/>
      <c r="IA135" s="157"/>
      <c r="IB135" s="157"/>
      <c r="IC135" s="157"/>
      <c r="ID135" s="157"/>
      <c r="IE135" s="157"/>
      <c r="IF135" s="157"/>
      <c r="IG135" s="157"/>
      <c r="IH135" s="157"/>
      <c r="II135" s="157"/>
      <c r="IJ135" s="157"/>
      <c r="IK135" s="157"/>
      <c r="IL135" s="157"/>
      <c r="IM135" s="157"/>
      <c r="IN135" s="157"/>
      <c r="IO135" s="157"/>
      <c r="IP135" s="157"/>
      <c r="IQ135" s="157"/>
      <c r="IR135" s="157"/>
      <c r="IS135" s="157"/>
      <c r="IT135" s="157"/>
      <c r="IU135" s="157"/>
      <c r="IV135" s="157"/>
      <c r="IW135" s="157"/>
    </row>
    <row r="136" customFormat="false" ht="12.75" hidden="false" customHeight="false" outlineLevel="0" collapsed="false">
      <c r="A136" s="181" t="s">
        <v>138</v>
      </c>
      <c r="B136" s="168"/>
      <c r="C136" s="168"/>
      <c r="D136" s="168"/>
      <c r="E136" s="168"/>
      <c r="F136" s="168"/>
      <c r="G136" s="168"/>
      <c r="H136" s="168"/>
      <c r="I136" s="168"/>
      <c r="J136" s="176"/>
      <c r="K136" s="75"/>
      <c r="L136" s="182" t="s">
        <v>37</v>
      </c>
      <c r="M136" s="165"/>
      <c r="N136" s="166" t="n">
        <v>955000</v>
      </c>
      <c r="O136" s="80"/>
      <c r="P136" s="145" t="n">
        <v>0</v>
      </c>
      <c r="Q136" s="165"/>
      <c r="R136" s="184" t="n">
        <v>955000</v>
      </c>
      <c r="S136" s="165"/>
      <c r="T136" s="166" t="n">
        <v>0</v>
      </c>
      <c r="U136" s="165"/>
      <c r="V136" s="166" t="n">
        <v>0</v>
      </c>
      <c r="W136" s="165"/>
      <c r="X136" s="166" t="n">
        <v>0</v>
      </c>
      <c r="Y136" s="165"/>
      <c r="Z136" s="166" t="n">
        <v>0</v>
      </c>
      <c r="AA136" s="165"/>
      <c r="AB136" s="166" t="n">
        <v>0</v>
      </c>
      <c r="AC136" s="165"/>
      <c r="AD136" s="166" t="n">
        <v>0</v>
      </c>
      <c r="AE136" s="165"/>
      <c r="AF136" s="166" t="n">
        <v>0</v>
      </c>
      <c r="AG136" s="165"/>
      <c r="AH136" s="166" t="n">
        <v>0</v>
      </c>
      <c r="AI136" s="165"/>
      <c r="AJ136" s="166" t="n">
        <v>0</v>
      </c>
      <c r="AK136" s="165"/>
      <c r="AL136" s="166" t="n">
        <v>0</v>
      </c>
      <c r="AM136" s="165"/>
      <c r="AN136" s="166" t="n">
        <v>0</v>
      </c>
      <c r="AO136" s="165"/>
      <c r="AP136" s="166" t="n">
        <v>0</v>
      </c>
      <c r="AQ136" s="165"/>
      <c r="AR136" s="166"/>
      <c r="AS136" s="165"/>
      <c r="AT136" s="166" t="n">
        <v>0</v>
      </c>
      <c r="AU136" s="165"/>
      <c r="AV136" s="166" t="n">
        <v>0</v>
      </c>
      <c r="AW136" s="165"/>
      <c r="AX136" s="166" t="n">
        <v>0</v>
      </c>
      <c r="AY136" s="166" t="n">
        <v>0</v>
      </c>
      <c r="AZ136" s="165"/>
      <c r="BA136" s="166" t="n">
        <v>0</v>
      </c>
      <c r="BB136" s="165"/>
      <c r="BC136" s="166" t="n">
        <v>955000</v>
      </c>
      <c r="BD136" s="165"/>
      <c r="BE136" s="166" t="n">
        <v>955000</v>
      </c>
      <c r="BF136" s="165"/>
      <c r="BG136" s="166" t="n">
        <v>0</v>
      </c>
      <c r="BH136" s="165"/>
      <c r="BI136" s="183"/>
      <c r="BJ136" s="183"/>
      <c r="BK136" s="183"/>
      <c r="BL136" s="183"/>
      <c r="BM136" s="183"/>
      <c r="BN136" s="183"/>
      <c r="BO136" s="183"/>
      <c r="BP136" s="183"/>
      <c r="BQ136" s="183"/>
      <c r="BR136" s="183"/>
      <c r="BS136" s="183"/>
      <c r="BT136" s="183"/>
      <c r="BU136" s="183"/>
      <c r="BV136" s="183"/>
      <c r="BW136" s="183"/>
      <c r="BX136" s="183"/>
      <c r="BY136" s="183"/>
      <c r="BZ136" s="183"/>
      <c r="CA136" s="183"/>
      <c r="CB136" s="183"/>
      <c r="CC136" s="183"/>
      <c r="CD136" s="183"/>
      <c r="CE136" s="183"/>
      <c r="CF136" s="183"/>
      <c r="CG136" s="183"/>
      <c r="CH136" s="183"/>
      <c r="CI136" s="183"/>
      <c r="CJ136" s="183"/>
      <c r="CK136" s="183"/>
      <c r="CL136" s="183"/>
      <c r="CM136" s="183"/>
      <c r="CN136" s="183"/>
      <c r="CO136" s="183"/>
      <c r="CP136" s="183"/>
      <c r="CQ136" s="183"/>
      <c r="CR136" s="183"/>
      <c r="CS136" s="183"/>
      <c r="CT136" s="183"/>
      <c r="CU136" s="183"/>
      <c r="CV136" s="183"/>
      <c r="CW136" s="183"/>
      <c r="CX136" s="183"/>
      <c r="CY136" s="183"/>
      <c r="CZ136" s="183"/>
      <c r="DA136" s="183"/>
      <c r="DB136" s="183"/>
      <c r="DC136" s="183"/>
      <c r="DD136" s="183"/>
      <c r="DE136" s="183"/>
      <c r="DF136" s="183"/>
      <c r="DG136" s="183"/>
      <c r="DH136" s="183"/>
      <c r="DI136" s="183"/>
      <c r="DJ136" s="183"/>
      <c r="DK136" s="183"/>
      <c r="DL136" s="183"/>
      <c r="DM136" s="183"/>
      <c r="DN136" s="183"/>
      <c r="DO136" s="183"/>
      <c r="DP136" s="183"/>
      <c r="DQ136" s="183"/>
      <c r="DR136" s="183"/>
      <c r="DS136" s="183"/>
      <c r="DT136" s="183"/>
      <c r="DU136" s="183"/>
      <c r="DV136" s="183"/>
      <c r="DW136" s="183"/>
      <c r="DX136" s="183"/>
      <c r="DY136" s="183"/>
      <c r="DZ136" s="183"/>
      <c r="EA136" s="183"/>
      <c r="EB136" s="183"/>
      <c r="EC136" s="183"/>
      <c r="ED136" s="183"/>
      <c r="EE136" s="183"/>
      <c r="EF136" s="183"/>
      <c r="EG136" s="183"/>
      <c r="EH136" s="183"/>
      <c r="EI136" s="183"/>
      <c r="EJ136" s="183"/>
      <c r="EK136" s="183"/>
      <c r="EL136" s="183"/>
      <c r="EM136" s="183"/>
      <c r="EN136" s="183"/>
      <c r="EO136" s="183"/>
      <c r="EP136" s="183"/>
      <c r="EQ136" s="183"/>
      <c r="ER136" s="183"/>
      <c r="ES136" s="183"/>
      <c r="ET136" s="183"/>
      <c r="EU136" s="183"/>
      <c r="EV136" s="183"/>
      <c r="EW136" s="183"/>
      <c r="EX136" s="183"/>
      <c r="EY136" s="183"/>
      <c r="EZ136" s="183"/>
      <c r="FA136" s="183"/>
      <c r="FB136" s="183"/>
      <c r="FC136" s="183"/>
      <c r="FD136" s="183"/>
      <c r="FE136" s="183"/>
      <c r="FF136" s="183"/>
      <c r="FG136" s="183"/>
      <c r="FH136" s="183"/>
      <c r="FI136" s="183"/>
      <c r="FJ136" s="183"/>
      <c r="FK136" s="183"/>
      <c r="FL136" s="183"/>
      <c r="FM136" s="183"/>
      <c r="FN136" s="183"/>
      <c r="FO136" s="183"/>
      <c r="FP136" s="183"/>
      <c r="FQ136" s="183"/>
      <c r="FR136" s="183"/>
      <c r="FS136" s="183"/>
      <c r="FT136" s="183"/>
      <c r="FU136" s="183"/>
      <c r="FV136" s="183"/>
      <c r="FW136" s="183"/>
      <c r="FX136" s="183"/>
      <c r="FY136" s="183"/>
      <c r="FZ136" s="183"/>
      <c r="GA136" s="183"/>
      <c r="GB136" s="183"/>
      <c r="GC136" s="183"/>
      <c r="GD136" s="183"/>
      <c r="GE136" s="183"/>
      <c r="GF136" s="183"/>
      <c r="GG136" s="183"/>
      <c r="GH136" s="183"/>
      <c r="GI136" s="183"/>
      <c r="GJ136" s="183"/>
      <c r="GK136" s="183"/>
      <c r="GL136" s="183"/>
      <c r="GM136" s="183"/>
      <c r="GN136" s="183"/>
      <c r="GO136" s="183"/>
      <c r="GP136" s="183"/>
      <c r="GQ136" s="183"/>
      <c r="GR136" s="183"/>
      <c r="GS136" s="183"/>
      <c r="GT136" s="183"/>
      <c r="GU136" s="183"/>
      <c r="GV136" s="183"/>
      <c r="GW136" s="183"/>
      <c r="GX136" s="183"/>
      <c r="GY136" s="183"/>
      <c r="GZ136" s="183"/>
      <c r="HA136" s="183"/>
      <c r="HB136" s="183"/>
      <c r="HC136" s="183"/>
      <c r="HD136" s="183"/>
      <c r="HE136" s="183"/>
      <c r="HF136" s="183"/>
      <c r="HG136" s="183"/>
      <c r="HH136" s="183"/>
      <c r="HI136" s="183"/>
      <c r="HJ136" s="183"/>
      <c r="HK136" s="183"/>
      <c r="HL136" s="183"/>
      <c r="HM136" s="183"/>
      <c r="HN136" s="183"/>
      <c r="HO136" s="183"/>
      <c r="HP136" s="183"/>
      <c r="HQ136" s="183"/>
      <c r="HR136" s="183"/>
      <c r="HS136" s="183"/>
      <c r="HT136" s="183"/>
      <c r="HU136" s="183"/>
      <c r="HV136" s="183"/>
      <c r="HW136" s="183"/>
      <c r="HX136" s="183"/>
      <c r="HY136" s="183"/>
      <c r="HZ136" s="183"/>
      <c r="IA136" s="183"/>
      <c r="IB136" s="183"/>
      <c r="IC136" s="183"/>
      <c r="ID136" s="183"/>
      <c r="IE136" s="183"/>
      <c r="IF136" s="183"/>
      <c r="IG136" s="183"/>
      <c r="IH136" s="183"/>
      <c r="II136" s="183"/>
      <c r="IJ136" s="183"/>
      <c r="IK136" s="183"/>
      <c r="IL136" s="183"/>
      <c r="IM136" s="183"/>
      <c r="IN136" s="183"/>
      <c r="IO136" s="183"/>
      <c r="IP136" s="183"/>
      <c r="IQ136" s="183"/>
      <c r="IR136" s="183"/>
      <c r="IS136" s="183"/>
      <c r="IT136" s="183"/>
      <c r="IU136" s="183"/>
      <c r="IV136" s="183"/>
      <c r="IW136" s="183"/>
    </row>
    <row r="137" customFormat="false" ht="12.75" hidden="false" customHeight="false" outlineLevel="0" collapsed="false">
      <c r="A137" s="83"/>
      <c r="B137" s="140"/>
      <c r="C137" s="0"/>
      <c r="D137" s="0"/>
      <c r="E137" s="0"/>
      <c r="F137" s="0"/>
      <c r="G137" s="0"/>
      <c r="H137" s="0"/>
      <c r="I137" s="0"/>
      <c r="L137" s="144"/>
      <c r="M137" s="80"/>
      <c r="N137" s="80"/>
      <c r="O137" s="80"/>
      <c r="Q137" s="80"/>
      <c r="S137" s="80"/>
      <c r="T137" s="80"/>
      <c r="U137" s="80"/>
      <c r="V137" s="80"/>
      <c r="X137" s="80"/>
      <c r="Z137" s="80"/>
      <c r="AB137" s="80"/>
      <c r="AD137" s="80"/>
      <c r="AZ137" s="80"/>
      <c r="BA137" s="80"/>
      <c r="BB137" s="80"/>
      <c r="BH137" s="80"/>
    </row>
    <row r="138" customFormat="false" ht="12.75" hidden="true" customHeight="false" outlineLevel="0" collapsed="false">
      <c r="A138" s="181" t="s">
        <v>139</v>
      </c>
      <c r="B138" s="168"/>
      <c r="C138" s="168"/>
      <c r="D138" s="168"/>
      <c r="E138" s="168"/>
      <c r="F138" s="168"/>
      <c r="G138" s="168"/>
      <c r="H138" s="168"/>
      <c r="I138" s="168"/>
      <c r="J138" s="176"/>
      <c r="K138" s="75"/>
      <c r="L138" s="182" t="s">
        <v>37</v>
      </c>
      <c r="M138" s="165"/>
      <c r="N138" s="166" t="n">
        <v>0</v>
      </c>
      <c r="O138" s="165"/>
      <c r="P138" s="165" t="n">
        <v>0</v>
      </c>
      <c r="Q138" s="165"/>
      <c r="R138" s="166" t="n">
        <v>0</v>
      </c>
      <c r="S138" s="165"/>
      <c r="T138" s="166" t="n">
        <v>0</v>
      </c>
      <c r="U138" s="165"/>
      <c r="V138" s="166" t="n">
        <v>0</v>
      </c>
      <c r="W138" s="165"/>
      <c r="X138" s="166"/>
      <c r="Y138" s="165"/>
      <c r="Z138" s="166" t="n">
        <v>0</v>
      </c>
      <c r="AA138" s="165"/>
      <c r="AB138" s="166"/>
      <c r="AC138" s="165"/>
      <c r="AD138" s="166"/>
      <c r="AE138" s="165"/>
      <c r="AF138" s="166"/>
      <c r="AG138" s="165"/>
      <c r="AH138" s="166"/>
      <c r="AI138" s="165"/>
      <c r="AJ138" s="166"/>
      <c r="AK138" s="165"/>
      <c r="AL138" s="166"/>
      <c r="AM138" s="165"/>
      <c r="AN138" s="166"/>
      <c r="AO138" s="165"/>
      <c r="AP138" s="166"/>
      <c r="AQ138" s="165"/>
      <c r="AR138" s="166"/>
      <c r="AS138" s="165"/>
      <c r="AT138" s="166"/>
      <c r="AU138" s="165"/>
      <c r="AV138" s="166"/>
      <c r="AW138" s="165"/>
      <c r="AX138" s="166"/>
      <c r="AY138" s="166" t="n">
        <v>0</v>
      </c>
      <c r="AZ138" s="165"/>
      <c r="BA138" s="166" t="n">
        <v>0</v>
      </c>
      <c r="BB138" s="165"/>
      <c r="BC138" s="166" t="n">
        <v>0</v>
      </c>
      <c r="BD138" s="165"/>
      <c r="BE138" s="166" t="n">
        <v>0</v>
      </c>
      <c r="BF138" s="165"/>
      <c r="BG138" s="166" t="n">
        <v>0</v>
      </c>
      <c r="BH138" s="165"/>
      <c r="BI138" s="183"/>
      <c r="BJ138" s="183"/>
      <c r="BK138" s="183"/>
      <c r="BL138" s="183"/>
      <c r="BM138" s="183"/>
      <c r="BN138" s="183"/>
      <c r="BO138" s="183"/>
      <c r="BP138" s="183"/>
      <c r="BQ138" s="183"/>
      <c r="BR138" s="183"/>
      <c r="BS138" s="183"/>
      <c r="BT138" s="183"/>
      <c r="BU138" s="183"/>
      <c r="BV138" s="183"/>
      <c r="BW138" s="183"/>
      <c r="BX138" s="183"/>
      <c r="BY138" s="183"/>
      <c r="BZ138" s="183"/>
      <c r="CA138" s="183"/>
      <c r="CB138" s="183"/>
      <c r="CC138" s="183"/>
      <c r="CD138" s="183"/>
      <c r="CE138" s="183"/>
      <c r="CF138" s="183"/>
      <c r="CG138" s="183"/>
      <c r="CH138" s="183"/>
      <c r="CI138" s="183"/>
      <c r="CJ138" s="183"/>
      <c r="CK138" s="183"/>
      <c r="CL138" s="183"/>
      <c r="CM138" s="183"/>
      <c r="CN138" s="183"/>
      <c r="CO138" s="183"/>
      <c r="CP138" s="183"/>
      <c r="CQ138" s="183"/>
      <c r="CR138" s="183"/>
      <c r="CS138" s="183"/>
      <c r="CT138" s="183"/>
      <c r="CU138" s="183"/>
      <c r="CV138" s="183"/>
      <c r="CW138" s="183"/>
      <c r="CX138" s="183"/>
      <c r="CY138" s="183"/>
      <c r="CZ138" s="183"/>
      <c r="DA138" s="183"/>
      <c r="DB138" s="183"/>
      <c r="DC138" s="183"/>
      <c r="DD138" s="183"/>
      <c r="DE138" s="183"/>
      <c r="DF138" s="183"/>
      <c r="DG138" s="183"/>
      <c r="DH138" s="183"/>
      <c r="DI138" s="183"/>
      <c r="DJ138" s="183"/>
      <c r="DK138" s="183"/>
      <c r="DL138" s="183"/>
      <c r="DM138" s="183"/>
      <c r="DN138" s="183"/>
      <c r="DO138" s="183"/>
      <c r="DP138" s="183"/>
      <c r="DQ138" s="183"/>
      <c r="DR138" s="183"/>
      <c r="DS138" s="183"/>
      <c r="DT138" s="183"/>
      <c r="DU138" s="183"/>
      <c r="DV138" s="183"/>
      <c r="DW138" s="183"/>
      <c r="DX138" s="183"/>
      <c r="DY138" s="183"/>
      <c r="DZ138" s="183"/>
      <c r="EA138" s="183"/>
      <c r="EB138" s="183"/>
      <c r="EC138" s="183"/>
      <c r="ED138" s="183"/>
      <c r="EE138" s="183"/>
      <c r="EF138" s="183"/>
      <c r="EG138" s="183"/>
      <c r="EH138" s="183"/>
      <c r="EI138" s="183"/>
      <c r="EJ138" s="183"/>
      <c r="EK138" s="183"/>
      <c r="EL138" s="183"/>
      <c r="EM138" s="183"/>
      <c r="EN138" s="183"/>
      <c r="EO138" s="183"/>
      <c r="EP138" s="183"/>
      <c r="EQ138" s="183"/>
      <c r="ER138" s="183"/>
      <c r="ES138" s="183"/>
      <c r="ET138" s="183"/>
      <c r="EU138" s="183"/>
      <c r="EV138" s="183"/>
      <c r="EW138" s="183"/>
      <c r="EX138" s="183"/>
      <c r="EY138" s="183"/>
      <c r="EZ138" s="183"/>
      <c r="FA138" s="183"/>
      <c r="FB138" s="183"/>
      <c r="FC138" s="183"/>
      <c r="FD138" s="183"/>
      <c r="FE138" s="183"/>
      <c r="FF138" s="183"/>
      <c r="FG138" s="183"/>
      <c r="FH138" s="183"/>
      <c r="FI138" s="183"/>
      <c r="FJ138" s="183"/>
      <c r="FK138" s="183"/>
      <c r="FL138" s="183"/>
      <c r="FM138" s="183"/>
      <c r="FN138" s="183"/>
      <c r="FO138" s="183"/>
      <c r="FP138" s="183"/>
      <c r="FQ138" s="183"/>
      <c r="FR138" s="183"/>
      <c r="FS138" s="183"/>
      <c r="FT138" s="183"/>
      <c r="FU138" s="183"/>
      <c r="FV138" s="183"/>
      <c r="FW138" s="183"/>
      <c r="FX138" s="183"/>
      <c r="FY138" s="183"/>
      <c r="FZ138" s="183"/>
      <c r="GA138" s="183"/>
      <c r="GB138" s="183"/>
      <c r="GC138" s="183"/>
      <c r="GD138" s="183"/>
      <c r="GE138" s="183"/>
      <c r="GF138" s="183"/>
      <c r="GG138" s="183"/>
      <c r="GH138" s="183"/>
      <c r="GI138" s="183"/>
      <c r="GJ138" s="183"/>
      <c r="GK138" s="183"/>
      <c r="GL138" s="183"/>
      <c r="GM138" s="183"/>
      <c r="GN138" s="183"/>
      <c r="GO138" s="183"/>
      <c r="GP138" s="183"/>
      <c r="GQ138" s="183"/>
      <c r="GR138" s="183"/>
      <c r="GS138" s="183"/>
      <c r="GT138" s="183"/>
      <c r="GU138" s="183"/>
      <c r="GV138" s="183"/>
      <c r="GW138" s="183"/>
      <c r="GX138" s="183"/>
      <c r="GY138" s="183"/>
      <c r="GZ138" s="183"/>
      <c r="HA138" s="183"/>
      <c r="HB138" s="183"/>
      <c r="HC138" s="183"/>
      <c r="HD138" s="183"/>
      <c r="HE138" s="183"/>
      <c r="HF138" s="183"/>
      <c r="HG138" s="183"/>
      <c r="HH138" s="183"/>
      <c r="HI138" s="183"/>
      <c r="HJ138" s="183"/>
      <c r="HK138" s="183"/>
      <c r="HL138" s="183"/>
      <c r="HM138" s="183"/>
      <c r="HN138" s="183"/>
      <c r="HO138" s="183"/>
      <c r="HP138" s="183"/>
      <c r="HQ138" s="183"/>
      <c r="HR138" s="183"/>
      <c r="HS138" s="183"/>
      <c r="HT138" s="183"/>
      <c r="HU138" s="183"/>
      <c r="HV138" s="183"/>
      <c r="HW138" s="183"/>
      <c r="HX138" s="183"/>
      <c r="HY138" s="183"/>
      <c r="HZ138" s="183"/>
      <c r="IA138" s="183"/>
      <c r="IB138" s="183"/>
      <c r="IC138" s="183"/>
      <c r="ID138" s="183"/>
      <c r="IE138" s="183"/>
      <c r="IF138" s="183"/>
      <c r="IG138" s="183"/>
      <c r="IH138" s="183"/>
      <c r="II138" s="183"/>
      <c r="IJ138" s="183"/>
      <c r="IK138" s="183"/>
      <c r="IL138" s="183"/>
      <c r="IM138" s="183"/>
      <c r="IN138" s="183"/>
      <c r="IO138" s="183"/>
      <c r="IP138" s="183"/>
      <c r="IQ138" s="183"/>
      <c r="IR138" s="183"/>
      <c r="IS138" s="183"/>
      <c r="IT138" s="183"/>
      <c r="IU138" s="183"/>
      <c r="IV138" s="183"/>
      <c r="IW138" s="183"/>
    </row>
    <row r="139" customFormat="false" ht="12.75" hidden="true" customHeight="false" outlineLevel="0" collapsed="false">
      <c r="A139" s="83"/>
      <c r="B139" s="140"/>
      <c r="C139" s="0"/>
      <c r="D139" s="0"/>
      <c r="E139" s="0"/>
      <c r="F139" s="0"/>
      <c r="G139" s="0"/>
      <c r="H139" s="0"/>
      <c r="I139" s="0"/>
      <c r="L139" s="144"/>
      <c r="M139" s="80"/>
      <c r="N139" s="80"/>
      <c r="O139" s="80"/>
      <c r="Q139" s="80"/>
      <c r="S139" s="80"/>
      <c r="T139" s="80"/>
      <c r="U139" s="80"/>
      <c r="V139" s="80"/>
      <c r="X139" s="80"/>
      <c r="Z139" s="80"/>
      <c r="AB139" s="80"/>
      <c r="AD139" s="80"/>
      <c r="AZ139" s="80"/>
      <c r="BA139" s="80"/>
      <c r="BB139" s="80"/>
      <c r="BH139" s="80"/>
    </row>
    <row r="140" customFormat="false" ht="12.75" hidden="false" customHeight="false" outlineLevel="0" collapsed="false">
      <c r="A140" s="181" t="s">
        <v>140</v>
      </c>
      <c r="B140" s="75"/>
      <c r="C140" s="0"/>
      <c r="D140" s="0"/>
      <c r="E140" s="0"/>
      <c r="F140" s="0"/>
      <c r="G140" s="0"/>
      <c r="H140" s="0"/>
      <c r="I140" s="0"/>
      <c r="L140" s="144"/>
      <c r="M140" s="80"/>
      <c r="N140" s="80"/>
      <c r="O140" s="80"/>
      <c r="Q140" s="80"/>
      <c r="S140" s="80"/>
      <c r="T140" s="80"/>
      <c r="U140" s="80"/>
      <c r="V140" s="80"/>
      <c r="X140" s="80"/>
      <c r="Z140" s="80"/>
      <c r="AB140" s="80"/>
      <c r="AD140" s="80"/>
      <c r="AZ140" s="80"/>
      <c r="BA140" s="80"/>
      <c r="BB140" s="80"/>
      <c r="BH140" s="80"/>
    </row>
    <row r="141" customFormat="false" ht="12.75" hidden="false" customHeight="false" outlineLevel="0" collapsed="false">
      <c r="A141" s="141"/>
      <c r="B141" s="75" t="s">
        <v>141</v>
      </c>
      <c r="C141" s="75"/>
      <c r="D141" s="75"/>
      <c r="E141" s="75"/>
      <c r="F141" s="75"/>
      <c r="G141" s="75"/>
      <c r="H141" s="75"/>
      <c r="I141" s="75"/>
      <c r="J141" s="176"/>
      <c r="K141" s="75"/>
      <c r="L141" s="182" t="s">
        <v>128</v>
      </c>
      <c r="M141" s="80"/>
      <c r="N141" s="80" t="n">
        <v>3500000</v>
      </c>
      <c r="O141" s="80"/>
      <c r="P141" s="80" t="n">
        <v>0</v>
      </c>
      <c r="Q141" s="80"/>
      <c r="R141" s="80" t="n">
        <v>3500000</v>
      </c>
      <c r="S141" s="80"/>
      <c r="T141" s="80" t="n">
        <v>1222715.44395564</v>
      </c>
      <c r="U141" s="80"/>
      <c r="V141" s="80"/>
      <c r="X141" s="80"/>
      <c r="Z141" s="80"/>
      <c r="AB141" s="80"/>
      <c r="AD141" s="80"/>
      <c r="AY141" s="80" t="n">
        <v>1222715.44395564</v>
      </c>
      <c r="AZ141" s="80"/>
      <c r="BA141" s="80" t="n">
        <v>0</v>
      </c>
      <c r="BB141" s="80"/>
      <c r="BC141" s="80" t="n">
        <v>2277284.55604436</v>
      </c>
      <c r="BE141" s="80" t="n">
        <v>3500000</v>
      </c>
      <c r="BG141" s="80" t="n">
        <v>0</v>
      </c>
      <c r="BH141" s="80"/>
      <c r="BI141" s="83"/>
      <c r="BJ141" s="83"/>
      <c r="BK141" s="83"/>
      <c r="BL141" s="83"/>
      <c r="BM141" s="83"/>
      <c r="BN141" s="83"/>
      <c r="BO141" s="83"/>
      <c r="BP141" s="83"/>
      <c r="BQ141" s="83"/>
      <c r="BR141" s="83"/>
      <c r="BS141" s="83"/>
      <c r="BT141" s="83"/>
      <c r="BU141" s="83"/>
      <c r="BV141" s="83"/>
      <c r="BW141" s="83"/>
      <c r="BX141" s="83"/>
      <c r="BY141" s="83"/>
      <c r="BZ141" s="83"/>
      <c r="CA141" s="83"/>
      <c r="CB141" s="83"/>
      <c r="CC141" s="83"/>
      <c r="CD141" s="83"/>
      <c r="CE141" s="83"/>
      <c r="CF141" s="83"/>
      <c r="CG141" s="83"/>
      <c r="CH141" s="83"/>
      <c r="CI141" s="83"/>
      <c r="CJ141" s="83"/>
      <c r="CK141" s="83"/>
      <c r="CL141" s="83"/>
      <c r="CM141" s="83"/>
      <c r="CN141" s="83"/>
      <c r="CO141" s="83"/>
      <c r="CP141" s="83"/>
      <c r="CQ141" s="83"/>
      <c r="CR141" s="83"/>
      <c r="CS141" s="83"/>
      <c r="CT141" s="83"/>
      <c r="CU141" s="83"/>
      <c r="CV141" s="83"/>
      <c r="CW141" s="83"/>
      <c r="CX141" s="83"/>
      <c r="CY141" s="83"/>
      <c r="CZ141" s="83"/>
      <c r="DA141" s="83"/>
      <c r="DB141" s="83"/>
      <c r="DC141" s="83"/>
      <c r="DD141" s="83"/>
      <c r="DE141" s="83"/>
      <c r="DF141" s="83"/>
      <c r="DG141" s="83"/>
      <c r="DH141" s="83"/>
      <c r="DI141" s="83"/>
      <c r="DJ141" s="83"/>
      <c r="DK141" s="83"/>
      <c r="DL141" s="83"/>
      <c r="DM141" s="83"/>
      <c r="DN141" s="83"/>
      <c r="DO141" s="83"/>
      <c r="DP141" s="83"/>
      <c r="DQ141" s="83"/>
      <c r="DR141" s="83"/>
      <c r="DS141" s="83"/>
      <c r="DT141" s="83"/>
      <c r="DU141" s="83"/>
      <c r="DV141" s="83"/>
      <c r="DW141" s="83"/>
      <c r="DX141" s="83"/>
      <c r="DY141" s="83"/>
      <c r="DZ141" s="83"/>
      <c r="EA141" s="83"/>
      <c r="EB141" s="83"/>
      <c r="EC141" s="83"/>
      <c r="ED141" s="83"/>
      <c r="EE141" s="83"/>
      <c r="EF141" s="83"/>
      <c r="EG141" s="83"/>
      <c r="EH141" s="83"/>
      <c r="EI141" s="83"/>
      <c r="EJ141" s="83"/>
      <c r="EK141" s="83"/>
      <c r="EL141" s="83"/>
      <c r="EM141" s="83"/>
      <c r="EN141" s="83"/>
      <c r="EO141" s="83"/>
      <c r="EP141" s="83"/>
      <c r="EQ141" s="83"/>
      <c r="ER141" s="83"/>
      <c r="ES141" s="83"/>
      <c r="ET141" s="83"/>
      <c r="EU141" s="83"/>
      <c r="EV141" s="83"/>
      <c r="EW141" s="83"/>
      <c r="EX141" s="83"/>
      <c r="EY141" s="83"/>
      <c r="EZ141" s="83"/>
      <c r="FA141" s="83"/>
      <c r="FB141" s="83"/>
      <c r="FC141" s="83"/>
      <c r="FD141" s="83"/>
      <c r="FE141" s="83"/>
      <c r="FF141" s="83"/>
      <c r="FG141" s="83"/>
      <c r="FH141" s="83"/>
      <c r="FI141" s="83"/>
      <c r="FJ141" s="83"/>
      <c r="FK141" s="83"/>
      <c r="FL141" s="83"/>
      <c r="FM141" s="83"/>
      <c r="FN141" s="83"/>
      <c r="FO141" s="83"/>
      <c r="FP141" s="83"/>
      <c r="FQ141" s="83"/>
      <c r="FR141" s="83"/>
      <c r="FS141" s="83"/>
      <c r="FT141" s="83"/>
      <c r="FU141" s="83"/>
      <c r="FV141" s="83"/>
      <c r="FW141" s="83"/>
      <c r="FX141" s="83"/>
      <c r="FY141" s="83"/>
      <c r="FZ141" s="83"/>
      <c r="GA141" s="83"/>
      <c r="GB141" s="83"/>
      <c r="GC141" s="83"/>
      <c r="GD141" s="83"/>
      <c r="GE141" s="83"/>
      <c r="GF141" s="83"/>
      <c r="GG141" s="83"/>
      <c r="GH141" s="83"/>
      <c r="GI141" s="83"/>
      <c r="GJ141" s="83"/>
      <c r="GK141" s="83"/>
      <c r="GL141" s="83"/>
      <c r="GM141" s="83"/>
      <c r="GN141" s="83"/>
      <c r="GO141" s="83"/>
      <c r="GP141" s="83"/>
      <c r="GQ141" s="83"/>
      <c r="GR141" s="83"/>
      <c r="GS141" s="83"/>
      <c r="GT141" s="83"/>
      <c r="GU141" s="83"/>
      <c r="GV141" s="83"/>
      <c r="GW141" s="83"/>
      <c r="GX141" s="83"/>
      <c r="GY141" s="83"/>
      <c r="GZ141" s="83"/>
      <c r="HA141" s="83"/>
      <c r="HB141" s="83"/>
      <c r="HC141" s="83"/>
      <c r="HD141" s="83"/>
      <c r="HE141" s="83"/>
      <c r="HF141" s="83"/>
      <c r="HG141" s="83"/>
      <c r="HH141" s="83"/>
      <c r="HI141" s="83"/>
      <c r="HJ141" s="83"/>
      <c r="HK141" s="83"/>
      <c r="HL141" s="83"/>
      <c r="HM141" s="83"/>
      <c r="HN141" s="83"/>
      <c r="HO141" s="83"/>
      <c r="HP141" s="83"/>
      <c r="HQ141" s="83"/>
      <c r="HR141" s="83"/>
      <c r="HS141" s="83"/>
      <c r="HT141" s="83"/>
      <c r="HU141" s="83"/>
      <c r="HV141" s="83"/>
      <c r="HW141" s="83"/>
      <c r="HX141" s="83"/>
      <c r="HY141" s="83"/>
      <c r="HZ141" s="83"/>
      <c r="IA141" s="83"/>
      <c r="IB141" s="83"/>
      <c r="IC141" s="83"/>
      <c r="ID141" s="83"/>
      <c r="IE141" s="83"/>
      <c r="IF141" s="83"/>
      <c r="IG141" s="83"/>
      <c r="IH141" s="83"/>
      <c r="II141" s="83"/>
      <c r="IJ141" s="83"/>
      <c r="IK141" s="83"/>
      <c r="IL141" s="83"/>
      <c r="IM141" s="83"/>
      <c r="IN141" s="83"/>
      <c r="IO141" s="83"/>
      <c r="IP141" s="83"/>
      <c r="IQ141" s="83"/>
      <c r="IR141" s="83"/>
      <c r="IS141" s="83"/>
      <c r="IT141" s="83"/>
      <c r="IU141" s="83"/>
      <c r="IV141" s="83"/>
      <c r="IW141" s="83"/>
    </row>
    <row r="142" customFormat="false" ht="12.75" hidden="false" customHeight="false" outlineLevel="0" collapsed="false">
      <c r="A142" s="141"/>
      <c r="B142" s="75" t="s">
        <v>142</v>
      </c>
      <c r="C142" s="75"/>
      <c r="D142" s="75"/>
      <c r="E142" s="75"/>
      <c r="F142" s="75"/>
      <c r="G142" s="75"/>
      <c r="H142" s="75"/>
      <c r="I142" s="75"/>
      <c r="J142" s="176"/>
      <c r="K142" s="75"/>
      <c r="L142" s="182" t="s">
        <v>128</v>
      </c>
      <c r="M142" s="80"/>
      <c r="N142" s="80" t="n">
        <v>500000</v>
      </c>
      <c r="O142" s="80"/>
      <c r="P142" s="80" t="n">
        <v>0</v>
      </c>
      <c r="Q142" s="80"/>
      <c r="R142" s="80" t="n">
        <v>500000</v>
      </c>
      <c r="S142" s="80"/>
      <c r="T142" s="80"/>
      <c r="U142" s="80"/>
      <c r="V142" s="80"/>
      <c r="X142" s="80"/>
      <c r="Z142" s="80"/>
      <c r="AB142" s="80"/>
      <c r="AD142" s="80"/>
      <c r="AY142" s="80" t="n">
        <v>0</v>
      </c>
      <c r="AZ142" s="80"/>
      <c r="BA142" s="80" t="n">
        <v>0</v>
      </c>
      <c r="BB142" s="80"/>
      <c r="BC142" s="80" t="n">
        <v>500000</v>
      </c>
      <c r="BE142" s="80" t="n">
        <v>500000</v>
      </c>
      <c r="BG142" s="80" t="n">
        <v>0</v>
      </c>
      <c r="BH142" s="80"/>
      <c r="BI142" s="83"/>
      <c r="BJ142" s="83"/>
      <c r="BK142" s="83"/>
      <c r="BL142" s="83"/>
      <c r="BM142" s="83"/>
      <c r="BN142" s="83"/>
      <c r="BO142" s="83"/>
      <c r="BP142" s="83"/>
      <c r="BQ142" s="83"/>
      <c r="BR142" s="83"/>
      <c r="BS142" s="83"/>
      <c r="BT142" s="83"/>
      <c r="BU142" s="83"/>
      <c r="BV142" s="83"/>
      <c r="BW142" s="83"/>
      <c r="BX142" s="83"/>
      <c r="BY142" s="83"/>
      <c r="BZ142" s="83"/>
      <c r="CA142" s="83"/>
      <c r="CB142" s="83"/>
      <c r="CC142" s="83"/>
      <c r="CD142" s="83"/>
      <c r="CE142" s="83"/>
      <c r="CF142" s="83"/>
      <c r="CG142" s="83"/>
      <c r="CH142" s="83"/>
      <c r="CI142" s="83"/>
      <c r="CJ142" s="83"/>
      <c r="CK142" s="83"/>
      <c r="CL142" s="83"/>
      <c r="CM142" s="83"/>
      <c r="CN142" s="83"/>
      <c r="CO142" s="83"/>
      <c r="CP142" s="83"/>
      <c r="CQ142" s="83"/>
      <c r="CR142" s="83"/>
      <c r="CS142" s="83"/>
      <c r="CT142" s="83"/>
      <c r="CU142" s="83"/>
      <c r="CV142" s="83"/>
      <c r="CW142" s="83"/>
      <c r="CX142" s="83"/>
      <c r="CY142" s="83"/>
      <c r="CZ142" s="83"/>
      <c r="DA142" s="83"/>
      <c r="DB142" s="83"/>
      <c r="DC142" s="83"/>
      <c r="DD142" s="83"/>
      <c r="DE142" s="83"/>
      <c r="DF142" s="83"/>
      <c r="DG142" s="83"/>
      <c r="DH142" s="83"/>
      <c r="DI142" s="83"/>
      <c r="DJ142" s="83"/>
      <c r="DK142" s="83"/>
      <c r="DL142" s="83"/>
      <c r="DM142" s="83"/>
      <c r="DN142" s="83"/>
      <c r="DO142" s="83"/>
      <c r="DP142" s="83"/>
      <c r="DQ142" s="83"/>
      <c r="DR142" s="83"/>
      <c r="DS142" s="83"/>
      <c r="DT142" s="83"/>
      <c r="DU142" s="83"/>
      <c r="DV142" s="83"/>
      <c r="DW142" s="83"/>
      <c r="DX142" s="83"/>
      <c r="DY142" s="83"/>
      <c r="DZ142" s="83"/>
      <c r="EA142" s="83"/>
      <c r="EB142" s="83"/>
      <c r="EC142" s="83"/>
      <c r="ED142" s="83"/>
      <c r="EE142" s="83"/>
      <c r="EF142" s="83"/>
      <c r="EG142" s="83"/>
      <c r="EH142" s="83"/>
      <c r="EI142" s="83"/>
      <c r="EJ142" s="83"/>
      <c r="EK142" s="83"/>
      <c r="EL142" s="83"/>
      <c r="EM142" s="83"/>
      <c r="EN142" s="83"/>
      <c r="EO142" s="83"/>
      <c r="EP142" s="83"/>
      <c r="EQ142" s="83"/>
      <c r="ER142" s="83"/>
      <c r="ES142" s="83"/>
      <c r="ET142" s="83"/>
      <c r="EU142" s="83"/>
      <c r="EV142" s="83"/>
      <c r="EW142" s="83"/>
      <c r="EX142" s="83"/>
      <c r="EY142" s="83"/>
      <c r="EZ142" s="83"/>
      <c r="FA142" s="83"/>
      <c r="FB142" s="83"/>
      <c r="FC142" s="83"/>
      <c r="FD142" s="83"/>
      <c r="FE142" s="83"/>
      <c r="FF142" s="83"/>
      <c r="FG142" s="83"/>
      <c r="FH142" s="83"/>
      <c r="FI142" s="83"/>
      <c r="FJ142" s="83"/>
      <c r="FK142" s="83"/>
      <c r="FL142" s="83"/>
      <c r="FM142" s="83"/>
      <c r="FN142" s="83"/>
      <c r="FO142" s="83"/>
      <c r="FP142" s="83"/>
      <c r="FQ142" s="83"/>
      <c r="FR142" s="83"/>
      <c r="FS142" s="83"/>
      <c r="FT142" s="83"/>
      <c r="FU142" s="83"/>
      <c r="FV142" s="83"/>
      <c r="FW142" s="83"/>
      <c r="FX142" s="83"/>
      <c r="FY142" s="83"/>
      <c r="FZ142" s="83"/>
      <c r="GA142" s="83"/>
      <c r="GB142" s="83"/>
      <c r="GC142" s="83"/>
      <c r="GD142" s="83"/>
      <c r="GE142" s="83"/>
      <c r="GF142" s="83"/>
      <c r="GG142" s="83"/>
      <c r="GH142" s="83"/>
      <c r="GI142" s="83"/>
      <c r="GJ142" s="83"/>
      <c r="GK142" s="83"/>
      <c r="GL142" s="83"/>
      <c r="GM142" s="83"/>
      <c r="GN142" s="83"/>
      <c r="GO142" s="83"/>
      <c r="GP142" s="83"/>
      <c r="GQ142" s="83"/>
      <c r="GR142" s="83"/>
      <c r="GS142" s="83"/>
      <c r="GT142" s="83"/>
      <c r="GU142" s="83"/>
      <c r="GV142" s="83"/>
      <c r="GW142" s="83"/>
      <c r="GX142" s="83"/>
      <c r="GY142" s="83"/>
      <c r="GZ142" s="83"/>
      <c r="HA142" s="83"/>
      <c r="HB142" s="83"/>
      <c r="HC142" s="83"/>
      <c r="HD142" s="83"/>
      <c r="HE142" s="83"/>
      <c r="HF142" s="83"/>
      <c r="HG142" s="83"/>
      <c r="HH142" s="83"/>
      <c r="HI142" s="83"/>
      <c r="HJ142" s="83"/>
      <c r="HK142" s="83"/>
      <c r="HL142" s="83"/>
      <c r="HM142" s="83"/>
      <c r="HN142" s="83"/>
      <c r="HO142" s="83"/>
      <c r="HP142" s="83"/>
      <c r="HQ142" s="83"/>
      <c r="HR142" s="83"/>
      <c r="HS142" s="83"/>
      <c r="HT142" s="83"/>
      <c r="HU142" s="83"/>
      <c r="HV142" s="83"/>
      <c r="HW142" s="83"/>
      <c r="HX142" s="83"/>
      <c r="HY142" s="83"/>
      <c r="HZ142" s="83"/>
      <c r="IA142" s="83"/>
      <c r="IB142" s="83"/>
      <c r="IC142" s="83"/>
      <c r="ID142" s="83"/>
      <c r="IE142" s="83"/>
      <c r="IF142" s="83"/>
      <c r="IG142" s="83"/>
      <c r="IH142" s="83"/>
      <c r="II142" s="83"/>
      <c r="IJ142" s="83"/>
      <c r="IK142" s="83"/>
      <c r="IL142" s="83"/>
      <c r="IM142" s="83"/>
      <c r="IN142" s="83"/>
      <c r="IO142" s="83"/>
      <c r="IP142" s="83"/>
      <c r="IQ142" s="83"/>
      <c r="IR142" s="83"/>
      <c r="IS142" s="83"/>
      <c r="IT142" s="83"/>
      <c r="IU142" s="83"/>
      <c r="IV142" s="83"/>
      <c r="IW142" s="83"/>
    </row>
    <row r="143" customFormat="false" ht="12.75" hidden="false" customHeight="false" outlineLevel="0" collapsed="false">
      <c r="A143" s="141"/>
      <c r="B143" s="75" t="s">
        <v>143</v>
      </c>
      <c r="C143" s="75"/>
      <c r="D143" s="75"/>
      <c r="E143" s="75"/>
      <c r="F143" s="75"/>
      <c r="G143" s="75"/>
      <c r="H143" s="75"/>
      <c r="I143" s="75"/>
      <c r="J143" s="176"/>
      <c r="K143" s="75"/>
      <c r="L143" s="182" t="s">
        <v>128</v>
      </c>
      <c r="M143" s="80"/>
      <c r="N143" s="80" t="n">
        <v>100000</v>
      </c>
      <c r="O143" s="80"/>
      <c r="P143" s="80" t="n">
        <v>0</v>
      </c>
      <c r="Q143" s="80"/>
      <c r="R143" s="80" t="n">
        <v>100000</v>
      </c>
      <c r="S143" s="80"/>
      <c r="T143" s="80"/>
      <c r="U143" s="80"/>
      <c r="V143" s="80"/>
      <c r="X143" s="80"/>
      <c r="Z143" s="80"/>
      <c r="AB143" s="80"/>
      <c r="AD143" s="80"/>
      <c r="AY143" s="80" t="n">
        <v>0</v>
      </c>
      <c r="AZ143" s="80"/>
      <c r="BA143" s="80" t="n">
        <v>0</v>
      </c>
      <c r="BB143" s="80"/>
      <c r="BC143" s="80" t="n">
        <v>100000</v>
      </c>
      <c r="BE143" s="80" t="n">
        <v>100000</v>
      </c>
      <c r="BG143" s="80" t="n">
        <v>0</v>
      </c>
      <c r="BH143" s="80"/>
      <c r="BI143" s="83"/>
      <c r="BJ143" s="83"/>
      <c r="BK143" s="83"/>
      <c r="BL143" s="83"/>
      <c r="BM143" s="83"/>
      <c r="BN143" s="83"/>
      <c r="BO143" s="83"/>
      <c r="BP143" s="83"/>
      <c r="BQ143" s="83"/>
      <c r="BR143" s="83"/>
      <c r="BS143" s="83"/>
      <c r="BT143" s="83"/>
      <c r="BU143" s="83"/>
      <c r="BV143" s="83"/>
      <c r="BW143" s="83"/>
      <c r="BX143" s="83"/>
      <c r="BY143" s="83"/>
      <c r="BZ143" s="83"/>
      <c r="CA143" s="83"/>
      <c r="CB143" s="83"/>
      <c r="CC143" s="83"/>
      <c r="CD143" s="83"/>
      <c r="CE143" s="83"/>
      <c r="CF143" s="83"/>
      <c r="CG143" s="83"/>
      <c r="CH143" s="83"/>
      <c r="CI143" s="83"/>
      <c r="CJ143" s="83"/>
      <c r="CK143" s="83"/>
      <c r="CL143" s="83"/>
      <c r="CM143" s="83"/>
      <c r="CN143" s="83"/>
      <c r="CO143" s="83"/>
      <c r="CP143" s="83"/>
      <c r="CQ143" s="83"/>
      <c r="CR143" s="83"/>
      <c r="CS143" s="83"/>
      <c r="CT143" s="83"/>
      <c r="CU143" s="83"/>
      <c r="CV143" s="83"/>
      <c r="CW143" s="83"/>
      <c r="CX143" s="83"/>
      <c r="CY143" s="83"/>
      <c r="CZ143" s="83"/>
      <c r="DA143" s="83"/>
      <c r="DB143" s="83"/>
      <c r="DC143" s="83"/>
      <c r="DD143" s="83"/>
      <c r="DE143" s="83"/>
      <c r="DF143" s="83"/>
      <c r="DG143" s="83"/>
      <c r="DH143" s="83"/>
      <c r="DI143" s="83"/>
      <c r="DJ143" s="83"/>
      <c r="DK143" s="83"/>
      <c r="DL143" s="83"/>
      <c r="DM143" s="83"/>
      <c r="DN143" s="83"/>
      <c r="DO143" s="83"/>
      <c r="DP143" s="83"/>
      <c r="DQ143" s="83"/>
      <c r="DR143" s="83"/>
      <c r="DS143" s="83"/>
      <c r="DT143" s="83"/>
      <c r="DU143" s="83"/>
      <c r="DV143" s="83"/>
      <c r="DW143" s="83"/>
      <c r="DX143" s="83"/>
      <c r="DY143" s="83"/>
      <c r="DZ143" s="83"/>
      <c r="EA143" s="83"/>
      <c r="EB143" s="83"/>
      <c r="EC143" s="83"/>
      <c r="ED143" s="83"/>
      <c r="EE143" s="83"/>
      <c r="EF143" s="83"/>
      <c r="EG143" s="83"/>
      <c r="EH143" s="83"/>
      <c r="EI143" s="83"/>
      <c r="EJ143" s="83"/>
      <c r="EK143" s="83"/>
      <c r="EL143" s="83"/>
      <c r="EM143" s="83"/>
      <c r="EN143" s="83"/>
      <c r="EO143" s="83"/>
      <c r="EP143" s="83"/>
      <c r="EQ143" s="83"/>
      <c r="ER143" s="83"/>
      <c r="ES143" s="83"/>
      <c r="ET143" s="83"/>
      <c r="EU143" s="83"/>
      <c r="EV143" s="83"/>
      <c r="EW143" s="83"/>
      <c r="EX143" s="83"/>
      <c r="EY143" s="83"/>
      <c r="EZ143" s="83"/>
      <c r="FA143" s="83"/>
      <c r="FB143" s="83"/>
      <c r="FC143" s="83"/>
      <c r="FD143" s="83"/>
      <c r="FE143" s="83"/>
      <c r="FF143" s="83"/>
      <c r="FG143" s="83"/>
      <c r="FH143" s="83"/>
      <c r="FI143" s="83"/>
      <c r="FJ143" s="83"/>
      <c r="FK143" s="83"/>
      <c r="FL143" s="83"/>
      <c r="FM143" s="83"/>
      <c r="FN143" s="83"/>
      <c r="FO143" s="83"/>
      <c r="FP143" s="83"/>
      <c r="FQ143" s="83"/>
      <c r="FR143" s="83"/>
      <c r="FS143" s="83"/>
      <c r="FT143" s="83"/>
      <c r="FU143" s="83"/>
      <c r="FV143" s="83"/>
      <c r="FW143" s="83"/>
      <c r="FX143" s="83"/>
      <c r="FY143" s="83"/>
      <c r="FZ143" s="83"/>
      <c r="GA143" s="83"/>
      <c r="GB143" s="83"/>
      <c r="GC143" s="83"/>
      <c r="GD143" s="83"/>
      <c r="GE143" s="83"/>
      <c r="GF143" s="83"/>
      <c r="GG143" s="83"/>
      <c r="GH143" s="83"/>
      <c r="GI143" s="83"/>
      <c r="GJ143" s="83"/>
      <c r="GK143" s="83"/>
      <c r="GL143" s="83"/>
      <c r="GM143" s="83"/>
      <c r="GN143" s="83"/>
      <c r="GO143" s="83"/>
      <c r="GP143" s="83"/>
      <c r="GQ143" s="83"/>
      <c r="GR143" s="83"/>
      <c r="GS143" s="83"/>
      <c r="GT143" s="83"/>
      <c r="GU143" s="83"/>
      <c r="GV143" s="83"/>
      <c r="GW143" s="83"/>
      <c r="GX143" s="83"/>
      <c r="GY143" s="83"/>
      <c r="GZ143" s="83"/>
      <c r="HA143" s="83"/>
      <c r="HB143" s="83"/>
      <c r="HC143" s="83"/>
      <c r="HD143" s="83"/>
      <c r="HE143" s="83"/>
      <c r="HF143" s="83"/>
      <c r="HG143" s="83"/>
      <c r="HH143" s="83"/>
      <c r="HI143" s="83"/>
      <c r="HJ143" s="83"/>
      <c r="HK143" s="83"/>
      <c r="HL143" s="83"/>
      <c r="HM143" s="83"/>
      <c r="HN143" s="83"/>
      <c r="HO143" s="83"/>
      <c r="HP143" s="83"/>
      <c r="HQ143" s="83"/>
      <c r="HR143" s="83"/>
      <c r="HS143" s="83"/>
      <c r="HT143" s="83"/>
      <c r="HU143" s="83"/>
      <c r="HV143" s="83"/>
      <c r="HW143" s="83"/>
      <c r="HX143" s="83"/>
      <c r="HY143" s="83"/>
      <c r="HZ143" s="83"/>
      <c r="IA143" s="83"/>
      <c r="IB143" s="83"/>
      <c r="IC143" s="83"/>
      <c r="ID143" s="83"/>
      <c r="IE143" s="83"/>
      <c r="IF143" s="83"/>
      <c r="IG143" s="83"/>
      <c r="IH143" s="83"/>
      <c r="II143" s="83"/>
      <c r="IJ143" s="83"/>
      <c r="IK143" s="83"/>
      <c r="IL143" s="83"/>
      <c r="IM143" s="83"/>
      <c r="IN143" s="83"/>
      <c r="IO143" s="83"/>
      <c r="IP143" s="83"/>
      <c r="IQ143" s="83"/>
      <c r="IR143" s="83"/>
      <c r="IS143" s="83"/>
      <c r="IT143" s="83"/>
      <c r="IU143" s="83"/>
      <c r="IV143" s="83"/>
      <c r="IW143" s="83"/>
    </row>
    <row r="144" customFormat="false" ht="12" hidden="false" customHeight="true" outlineLevel="0" collapsed="false">
      <c r="A144" s="141"/>
      <c r="B144" s="75" t="s">
        <v>144</v>
      </c>
      <c r="C144" s="75"/>
      <c r="D144" s="75"/>
      <c r="E144" s="75"/>
      <c r="F144" s="75"/>
      <c r="G144" s="75"/>
      <c r="H144" s="75"/>
      <c r="I144" s="75"/>
      <c r="J144" s="176"/>
      <c r="K144" s="75"/>
      <c r="L144" s="182" t="s">
        <v>128</v>
      </c>
      <c r="M144" s="80"/>
      <c r="N144" s="80" t="n">
        <v>100000</v>
      </c>
      <c r="O144" s="80"/>
      <c r="P144" s="80" t="n">
        <v>0</v>
      </c>
      <c r="Q144" s="80"/>
      <c r="R144" s="80" t="n">
        <v>100000</v>
      </c>
      <c r="S144" s="80"/>
      <c r="T144" s="80"/>
      <c r="U144" s="80"/>
      <c r="V144" s="80"/>
      <c r="X144" s="80"/>
      <c r="Z144" s="80"/>
      <c r="AB144" s="80"/>
      <c r="AD144" s="80"/>
      <c r="AY144" s="80" t="n">
        <v>0</v>
      </c>
      <c r="AZ144" s="80"/>
      <c r="BA144" s="80" t="n">
        <v>0</v>
      </c>
      <c r="BB144" s="80"/>
      <c r="BC144" s="80" t="n">
        <v>100000</v>
      </c>
      <c r="BE144" s="80" t="n">
        <v>100000</v>
      </c>
      <c r="BG144" s="80" t="n">
        <v>0</v>
      </c>
      <c r="BH144" s="80"/>
      <c r="BI144" s="83"/>
      <c r="BJ144" s="83"/>
      <c r="BK144" s="83"/>
      <c r="BL144" s="83"/>
      <c r="BM144" s="83"/>
      <c r="BN144" s="83"/>
      <c r="BO144" s="83"/>
      <c r="BP144" s="83"/>
      <c r="BQ144" s="83"/>
      <c r="BR144" s="83"/>
      <c r="BS144" s="83"/>
      <c r="BT144" s="83"/>
      <c r="BU144" s="83"/>
      <c r="BV144" s="83"/>
      <c r="BW144" s="83"/>
      <c r="BX144" s="83"/>
      <c r="BY144" s="83"/>
      <c r="BZ144" s="83"/>
      <c r="CA144" s="83"/>
      <c r="CB144" s="83"/>
      <c r="CC144" s="83"/>
      <c r="CD144" s="83"/>
      <c r="CE144" s="83"/>
      <c r="CF144" s="83"/>
      <c r="CG144" s="83"/>
      <c r="CH144" s="83"/>
      <c r="CI144" s="83"/>
      <c r="CJ144" s="83"/>
      <c r="CK144" s="83"/>
      <c r="CL144" s="83"/>
      <c r="CM144" s="83"/>
      <c r="CN144" s="83"/>
      <c r="CO144" s="83"/>
      <c r="CP144" s="83"/>
      <c r="CQ144" s="83"/>
      <c r="CR144" s="83"/>
      <c r="CS144" s="83"/>
      <c r="CT144" s="83"/>
      <c r="CU144" s="83"/>
      <c r="CV144" s="83"/>
      <c r="CW144" s="83"/>
      <c r="CX144" s="83"/>
      <c r="CY144" s="83"/>
      <c r="CZ144" s="83"/>
      <c r="DA144" s="83"/>
      <c r="DB144" s="83"/>
      <c r="DC144" s="83"/>
      <c r="DD144" s="83"/>
      <c r="DE144" s="83"/>
      <c r="DF144" s="83"/>
      <c r="DG144" s="83"/>
      <c r="DH144" s="83"/>
      <c r="DI144" s="83"/>
      <c r="DJ144" s="83"/>
      <c r="DK144" s="83"/>
      <c r="DL144" s="83"/>
      <c r="DM144" s="83"/>
      <c r="DN144" s="83"/>
      <c r="DO144" s="83"/>
      <c r="DP144" s="83"/>
      <c r="DQ144" s="83"/>
      <c r="DR144" s="83"/>
      <c r="DS144" s="83"/>
      <c r="DT144" s="83"/>
      <c r="DU144" s="83"/>
      <c r="DV144" s="83"/>
      <c r="DW144" s="83"/>
      <c r="DX144" s="83"/>
      <c r="DY144" s="83"/>
      <c r="DZ144" s="83"/>
      <c r="EA144" s="83"/>
      <c r="EB144" s="83"/>
      <c r="EC144" s="83"/>
      <c r="ED144" s="83"/>
      <c r="EE144" s="83"/>
      <c r="EF144" s="83"/>
      <c r="EG144" s="83"/>
      <c r="EH144" s="83"/>
      <c r="EI144" s="83"/>
      <c r="EJ144" s="83"/>
      <c r="EK144" s="83"/>
      <c r="EL144" s="83"/>
      <c r="EM144" s="83"/>
      <c r="EN144" s="83"/>
      <c r="EO144" s="83"/>
      <c r="EP144" s="83"/>
      <c r="EQ144" s="83"/>
      <c r="ER144" s="83"/>
      <c r="ES144" s="83"/>
      <c r="ET144" s="83"/>
      <c r="EU144" s="83"/>
      <c r="EV144" s="83"/>
      <c r="EW144" s="83"/>
      <c r="EX144" s="83"/>
      <c r="EY144" s="83"/>
      <c r="EZ144" s="83"/>
      <c r="FA144" s="83"/>
      <c r="FB144" s="83"/>
      <c r="FC144" s="83"/>
      <c r="FD144" s="83"/>
      <c r="FE144" s="83"/>
      <c r="FF144" s="83"/>
      <c r="FG144" s="83"/>
      <c r="FH144" s="83"/>
      <c r="FI144" s="83"/>
      <c r="FJ144" s="83"/>
      <c r="FK144" s="83"/>
      <c r="FL144" s="83"/>
      <c r="FM144" s="83"/>
      <c r="FN144" s="83"/>
      <c r="FO144" s="83"/>
      <c r="FP144" s="83"/>
      <c r="FQ144" s="83"/>
      <c r="FR144" s="83"/>
      <c r="FS144" s="83"/>
      <c r="FT144" s="83"/>
      <c r="FU144" s="83"/>
      <c r="FV144" s="83"/>
      <c r="FW144" s="83"/>
      <c r="FX144" s="83"/>
      <c r="FY144" s="83"/>
      <c r="FZ144" s="83"/>
      <c r="GA144" s="83"/>
      <c r="GB144" s="83"/>
      <c r="GC144" s="83"/>
      <c r="GD144" s="83"/>
      <c r="GE144" s="83"/>
      <c r="GF144" s="83"/>
      <c r="GG144" s="83"/>
      <c r="GH144" s="83"/>
      <c r="GI144" s="83"/>
      <c r="GJ144" s="83"/>
      <c r="GK144" s="83"/>
      <c r="GL144" s="83"/>
      <c r="GM144" s="83"/>
      <c r="GN144" s="83"/>
      <c r="GO144" s="83"/>
      <c r="GP144" s="83"/>
      <c r="GQ144" s="83"/>
      <c r="GR144" s="83"/>
      <c r="GS144" s="83"/>
      <c r="GT144" s="83"/>
      <c r="GU144" s="83"/>
      <c r="GV144" s="83"/>
      <c r="GW144" s="83"/>
      <c r="GX144" s="83"/>
      <c r="GY144" s="83"/>
      <c r="GZ144" s="83"/>
      <c r="HA144" s="83"/>
      <c r="HB144" s="83"/>
      <c r="HC144" s="83"/>
      <c r="HD144" s="83"/>
      <c r="HE144" s="83"/>
      <c r="HF144" s="83"/>
      <c r="HG144" s="83"/>
      <c r="HH144" s="83"/>
      <c r="HI144" s="83"/>
      <c r="HJ144" s="83"/>
      <c r="HK144" s="83"/>
      <c r="HL144" s="83"/>
      <c r="HM144" s="83"/>
      <c r="HN144" s="83"/>
      <c r="HO144" s="83"/>
      <c r="HP144" s="83"/>
      <c r="HQ144" s="83"/>
      <c r="HR144" s="83"/>
      <c r="HS144" s="83"/>
      <c r="HT144" s="83"/>
      <c r="HU144" s="83"/>
      <c r="HV144" s="83"/>
      <c r="HW144" s="83"/>
      <c r="HX144" s="83"/>
      <c r="HY144" s="83"/>
      <c r="HZ144" s="83"/>
      <c r="IA144" s="83"/>
      <c r="IB144" s="83"/>
      <c r="IC144" s="83"/>
      <c r="ID144" s="83"/>
      <c r="IE144" s="83"/>
      <c r="IF144" s="83"/>
      <c r="IG144" s="83"/>
      <c r="IH144" s="83"/>
      <c r="II144" s="83"/>
      <c r="IJ144" s="83"/>
      <c r="IK144" s="83"/>
      <c r="IL144" s="83"/>
      <c r="IM144" s="83"/>
      <c r="IN144" s="83"/>
      <c r="IO144" s="83"/>
      <c r="IP144" s="83"/>
      <c r="IQ144" s="83"/>
      <c r="IR144" s="83"/>
      <c r="IS144" s="83"/>
      <c r="IT144" s="83"/>
      <c r="IU144" s="83"/>
      <c r="IV144" s="83"/>
      <c r="IW144" s="83"/>
    </row>
    <row r="145" customFormat="false" ht="12.75" hidden="false" customHeight="false" outlineLevel="0" collapsed="false">
      <c r="A145" s="141"/>
      <c r="B145" s="75" t="s">
        <v>145</v>
      </c>
      <c r="C145" s="75"/>
      <c r="D145" s="75"/>
      <c r="E145" s="75"/>
      <c r="F145" s="75"/>
      <c r="G145" s="75"/>
      <c r="H145" s="75"/>
      <c r="I145" s="75"/>
      <c r="J145" s="176"/>
      <c r="K145" s="75"/>
      <c r="L145" s="182" t="s">
        <v>128</v>
      </c>
      <c r="M145" s="80"/>
      <c r="N145" s="80" t="n">
        <v>250000</v>
      </c>
      <c r="O145" s="80"/>
      <c r="Q145" s="80"/>
      <c r="R145" s="80" t="n">
        <v>250000</v>
      </c>
      <c r="S145" s="80"/>
      <c r="T145" s="80"/>
      <c r="U145" s="80"/>
      <c r="V145" s="80"/>
      <c r="X145" s="80"/>
      <c r="Z145" s="80"/>
      <c r="AB145" s="80"/>
      <c r="AD145" s="80"/>
      <c r="AY145" s="80" t="n">
        <v>0</v>
      </c>
      <c r="AZ145" s="80"/>
      <c r="BA145" s="80" t="n">
        <v>0</v>
      </c>
      <c r="BB145" s="80"/>
      <c r="BC145" s="80" t="n">
        <v>250000</v>
      </c>
      <c r="BE145" s="80" t="n">
        <v>250000</v>
      </c>
      <c r="BG145" s="80" t="n">
        <v>0</v>
      </c>
      <c r="BH145" s="80"/>
      <c r="BI145" s="83"/>
      <c r="BJ145" s="83"/>
      <c r="BK145" s="83"/>
      <c r="BL145" s="83"/>
      <c r="BM145" s="83"/>
      <c r="BN145" s="83"/>
      <c r="BO145" s="83"/>
      <c r="BP145" s="83"/>
      <c r="BQ145" s="83"/>
      <c r="BR145" s="83"/>
      <c r="BS145" s="83"/>
      <c r="BT145" s="83"/>
      <c r="BU145" s="83"/>
      <c r="BV145" s="83"/>
      <c r="BW145" s="83"/>
      <c r="BX145" s="83"/>
      <c r="BY145" s="83"/>
      <c r="BZ145" s="83"/>
      <c r="CA145" s="83"/>
      <c r="CB145" s="83"/>
      <c r="CC145" s="83"/>
      <c r="CD145" s="83"/>
      <c r="CE145" s="83"/>
      <c r="CF145" s="83"/>
      <c r="CG145" s="83"/>
      <c r="CH145" s="83"/>
      <c r="CI145" s="83"/>
      <c r="CJ145" s="83"/>
      <c r="CK145" s="83"/>
      <c r="CL145" s="83"/>
      <c r="CM145" s="83"/>
      <c r="CN145" s="83"/>
      <c r="CO145" s="83"/>
      <c r="CP145" s="83"/>
      <c r="CQ145" s="83"/>
      <c r="CR145" s="83"/>
      <c r="CS145" s="83"/>
      <c r="CT145" s="83"/>
      <c r="CU145" s="83"/>
      <c r="CV145" s="83"/>
      <c r="CW145" s="83"/>
      <c r="CX145" s="83"/>
      <c r="CY145" s="83"/>
      <c r="CZ145" s="83"/>
      <c r="DA145" s="83"/>
      <c r="DB145" s="83"/>
      <c r="DC145" s="83"/>
      <c r="DD145" s="83"/>
      <c r="DE145" s="83"/>
      <c r="DF145" s="83"/>
      <c r="DG145" s="83"/>
      <c r="DH145" s="83"/>
      <c r="DI145" s="83"/>
      <c r="DJ145" s="83"/>
      <c r="DK145" s="83"/>
      <c r="DL145" s="83"/>
      <c r="DM145" s="83"/>
      <c r="DN145" s="83"/>
      <c r="DO145" s="83"/>
      <c r="DP145" s="83"/>
      <c r="DQ145" s="83"/>
      <c r="DR145" s="83"/>
      <c r="DS145" s="83"/>
      <c r="DT145" s="83"/>
      <c r="DU145" s="83"/>
      <c r="DV145" s="83"/>
      <c r="DW145" s="83"/>
      <c r="DX145" s="83"/>
      <c r="DY145" s="83"/>
      <c r="DZ145" s="83"/>
      <c r="EA145" s="83"/>
      <c r="EB145" s="83"/>
      <c r="EC145" s="83"/>
      <c r="ED145" s="83"/>
      <c r="EE145" s="83"/>
      <c r="EF145" s="83"/>
      <c r="EG145" s="83"/>
      <c r="EH145" s="83"/>
      <c r="EI145" s="83"/>
      <c r="EJ145" s="83"/>
      <c r="EK145" s="83"/>
      <c r="EL145" s="83"/>
      <c r="EM145" s="83"/>
      <c r="EN145" s="83"/>
      <c r="EO145" s="83"/>
      <c r="EP145" s="83"/>
      <c r="EQ145" s="83"/>
      <c r="ER145" s="83"/>
      <c r="ES145" s="83"/>
      <c r="ET145" s="83"/>
      <c r="EU145" s="83"/>
      <c r="EV145" s="83"/>
      <c r="EW145" s="83"/>
      <c r="EX145" s="83"/>
      <c r="EY145" s="83"/>
      <c r="EZ145" s="83"/>
      <c r="FA145" s="83"/>
      <c r="FB145" s="83"/>
      <c r="FC145" s="83"/>
      <c r="FD145" s="83"/>
      <c r="FE145" s="83"/>
      <c r="FF145" s="83"/>
      <c r="FG145" s="83"/>
      <c r="FH145" s="83"/>
      <c r="FI145" s="83"/>
      <c r="FJ145" s="83"/>
      <c r="FK145" s="83"/>
      <c r="FL145" s="83"/>
      <c r="FM145" s="83"/>
      <c r="FN145" s="83"/>
      <c r="FO145" s="83"/>
      <c r="FP145" s="83"/>
      <c r="FQ145" s="83"/>
      <c r="FR145" s="83"/>
      <c r="FS145" s="83"/>
      <c r="FT145" s="83"/>
      <c r="FU145" s="83"/>
      <c r="FV145" s="83"/>
      <c r="FW145" s="83"/>
      <c r="FX145" s="83"/>
      <c r="FY145" s="83"/>
      <c r="FZ145" s="83"/>
      <c r="GA145" s="83"/>
      <c r="GB145" s="83"/>
      <c r="GC145" s="83"/>
      <c r="GD145" s="83"/>
      <c r="GE145" s="83"/>
      <c r="GF145" s="83"/>
      <c r="GG145" s="83"/>
      <c r="GH145" s="83"/>
      <c r="GI145" s="83"/>
      <c r="GJ145" s="83"/>
      <c r="GK145" s="83"/>
      <c r="GL145" s="83"/>
      <c r="GM145" s="83"/>
      <c r="GN145" s="83"/>
      <c r="GO145" s="83"/>
      <c r="GP145" s="83"/>
      <c r="GQ145" s="83"/>
      <c r="GR145" s="83"/>
      <c r="GS145" s="83"/>
      <c r="GT145" s="83"/>
      <c r="GU145" s="83"/>
      <c r="GV145" s="83"/>
      <c r="GW145" s="83"/>
      <c r="GX145" s="83"/>
      <c r="GY145" s="83"/>
      <c r="GZ145" s="83"/>
      <c r="HA145" s="83"/>
      <c r="HB145" s="83"/>
      <c r="HC145" s="83"/>
      <c r="HD145" s="83"/>
      <c r="HE145" s="83"/>
      <c r="HF145" s="83"/>
      <c r="HG145" s="83"/>
      <c r="HH145" s="83"/>
      <c r="HI145" s="83"/>
      <c r="HJ145" s="83"/>
      <c r="HK145" s="83"/>
      <c r="HL145" s="83"/>
      <c r="HM145" s="83"/>
      <c r="HN145" s="83"/>
      <c r="HO145" s="83"/>
      <c r="HP145" s="83"/>
      <c r="HQ145" s="83"/>
      <c r="HR145" s="83"/>
      <c r="HS145" s="83"/>
      <c r="HT145" s="83"/>
      <c r="HU145" s="83"/>
      <c r="HV145" s="83"/>
      <c r="HW145" s="83"/>
      <c r="HX145" s="83"/>
      <c r="HY145" s="83"/>
      <c r="HZ145" s="83"/>
      <c r="IA145" s="83"/>
      <c r="IB145" s="83"/>
      <c r="IC145" s="83"/>
      <c r="ID145" s="83"/>
      <c r="IE145" s="83"/>
      <c r="IF145" s="83"/>
      <c r="IG145" s="83"/>
      <c r="IH145" s="83"/>
      <c r="II145" s="83"/>
      <c r="IJ145" s="83"/>
      <c r="IK145" s="83"/>
      <c r="IL145" s="83"/>
      <c r="IM145" s="83"/>
      <c r="IN145" s="83"/>
      <c r="IO145" s="83"/>
      <c r="IP145" s="83"/>
      <c r="IQ145" s="83"/>
      <c r="IR145" s="83"/>
      <c r="IS145" s="83"/>
      <c r="IT145" s="83"/>
      <c r="IU145" s="83"/>
      <c r="IV145" s="83"/>
      <c r="IW145" s="83"/>
    </row>
    <row r="146" customFormat="false" ht="12.75" hidden="false" customHeight="false" outlineLevel="0" collapsed="false">
      <c r="A146" s="141"/>
      <c r="B146" s="75"/>
      <c r="C146" s="75"/>
      <c r="D146" s="75"/>
      <c r="E146" s="75"/>
      <c r="F146" s="75"/>
      <c r="G146" s="75"/>
      <c r="H146" s="75"/>
      <c r="I146" s="75"/>
      <c r="J146" s="176"/>
      <c r="K146" s="75"/>
      <c r="L146" s="182"/>
      <c r="M146" s="80"/>
      <c r="N146" s="80"/>
      <c r="O146" s="80"/>
      <c r="Q146" s="80"/>
      <c r="S146" s="80"/>
      <c r="T146" s="80"/>
      <c r="U146" s="80"/>
      <c r="V146" s="80"/>
      <c r="X146" s="80"/>
      <c r="Z146" s="80"/>
      <c r="AB146" s="80"/>
      <c r="AD146" s="80"/>
      <c r="AY146" s="80" t="n">
        <v>0</v>
      </c>
      <c r="AZ146" s="80"/>
      <c r="BA146" s="80"/>
      <c r="BB146" s="80"/>
      <c r="BC146" s="80" t="n">
        <v>0</v>
      </c>
      <c r="BE146" s="80" t="n">
        <v>0</v>
      </c>
      <c r="BG146" s="80" t="n">
        <v>0</v>
      </c>
      <c r="BH146" s="80"/>
      <c r="BI146" s="83"/>
      <c r="BJ146" s="83"/>
      <c r="BK146" s="83"/>
      <c r="BL146" s="83"/>
      <c r="BM146" s="83"/>
      <c r="BN146" s="83"/>
      <c r="BO146" s="83"/>
      <c r="BP146" s="83"/>
      <c r="BQ146" s="83"/>
      <c r="BR146" s="83"/>
      <c r="BS146" s="83"/>
      <c r="BT146" s="83"/>
      <c r="BU146" s="83"/>
      <c r="BV146" s="83"/>
      <c r="BW146" s="83"/>
      <c r="BX146" s="83"/>
      <c r="BY146" s="83"/>
      <c r="BZ146" s="83"/>
      <c r="CA146" s="83"/>
      <c r="CB146" s="83"/>
      <c r="CC146" s="83"/>
      <c r="CD146" s="83"/>
      <c r="CE146" s="83"/>
      <c r="CF146" s="83"/>
      <c r="CG146" s="83"/>
      <c r="CH146" s="83"/>
      <c r="CI146" s="83"/>
      <c r="CJ146" s="83"/>
      <c r="CK146" s="83"/>
      <c r="CL146" s="83"/>
      <c r="CM146" s="83"/>
      <c r="CN146" s="83"/>
      <c r="CO146" s="83"/>
      <c r="CP146" s="83"/>
      <c r="CQ146" s="83"/>
      <c r="CR146" s="83"/>
      <c r="CS146" s="83"/>
      <c r="CT146" s="83"/>
      <c r="CU146" s="83"/>
      <c r="CV146" s="83"/>
      <c r="CW146" s="83"/>
      <c r="CX146" s="83"/>
      <c r="CY146" s="83"/>
      <c r="CZ146" s="83"/>
      <c r="DA146" s="83"/>
      <c r="DB146" s="83"/>
      <c r="DC146" s="83"/>
      <c r="DD146" s="83"/>
      <c r="DE146" s="83"/>
      <c r="DF146" s="83"/>
      <c r="DG146" s="83"/>
      <c r="DH146" s="83"/>
      <c r="DI146" s="83"/>
      <c r="DJ146" s="83"/>
      <c r="DK146" s="83"/>
      <c r="DL146" s="83"/>
      <c r="DM146" s="83"/>
      <c r="DN146" s="83"/>
      <c r="DO146" s="83"/>
      <c r="DP146" s="83"/>
      <c r="DQ146" s="83"/>
      <c r="DR146" s="83"/>
      <c r="DS146" s="83"/>
      <c r="DT146" s="83"/>
      <c r="DU146" s="83"/>
      <c r="DV146" s="83"/>
      <c r="DW146" s="83"/>
      <c r="DX146" s="83"/>
      <c r="DY146" s="83"/>
      <c r="DZ146" s="83"/>
      <c r="EA146" s="83"/>
      <c r="EB146" s="83"/>
      <c r="EC146" s="83"/>
      <c r="ED146" s="83"/>
      <c r="EE146" s="83"/>
      <c r="EF146" s="83"/>
      <c r="EG146" s="83"/>
      <c r="EH146" s="83"/>
      <c r="EI146" s="83"/>
      <c r="EJ146" s="83"/>
      <c r="EK146" s="83"/>
      <c r="EL146" s="83"/>
      <c r="EM146" s="83"/>
      <c r="EN146" s="83"/>
      <c r="EO146" s="83"/>
      <c r="EP146" s="83"/>
      <c r="EQ146" s="83"/>
      <c r="ER146" s="83"/>
      <c r="ES146" s="83"/>
      <c r="ET146" s="83"/>
      <c r="EU146" s="83"/>
      <c r="EV146" s="83"/>
      <c r="EW146" s="83"/>
      <c r="EX146" s="83"/>
      <c r="EY146" s="83"/>
      <c r="EZ146" s="83"/>
      <c r="FA146" s="83"/>
      <c r="FB146" s="83"/>
      <c r="FC146" s="83"/>
      <c r="FD146" s="83"/>
      <c r="FE146" s="83"/>
      <c r="FF146" s="83"/>
      <c r="FG146" s="83"/>
      <c r="FH146" s="83"/>
      <c r="FI146" s="83"/>
      <c r="FJ146" s="83"/>
      <c r="FK146" s="83"/>
      <c r="FL146" s="83"/>
      <c r="FM146" s="83"/>
      <c r="FN146" s="83"/>
      <c r="FO146" s="83"/>
      <c r="FP146" s="83"/>
      <c r="FQ146" s="83"/>
      <c r="FR146" s="83"/>
      <c r="FS146" s="83"/>
      <c r="FT146" s="83"/>
      <c r="FU146" s="83"/>
      <c r="FV146" s="83"/>
      <c r="FW146" s="83"/>
      <c r="FX146" s="83"/>
      <c r="FY146" s="83"/>
      <c r="FZ146" s="83"/>
      <c r="GA146" s="83"/>
      <c r="GB146" s="83"/>
      <c r="GC146" s="83"/>
      <c r="GD146" s="83"/>
      <c r="GE146" s="83"/>
      <c r="GF146" s="83"/>
      <c r="GG146" s="83"/>
      <c r="GH146" s="83"/>
      <c r="GI146" s="83"/>
      <c r="GJ146" s="83"/>
      <c r="GK146" s="83"/>
      <c r="GL146" s="83"/>
      <c r="GM146" s="83"/>
      <c r="GN146" s="83"/>
      <c r="GO146" s="83"/>
      <c r="GP146" s="83"/>
      <c r="GQ146" s="83"/>
      <c r="GR146" s="83"/>
      <c r="GS146" s="83"/>
      <c r="GT146" s="83"/>
      <c r="GU146" s="83"/>
      <c r="GV146" s="83"/>
      <c r="GW146" s="83"/>
      <c r="GX146" s="83"/>
      <c r="GY146" s="83"/>
      <c r="GZ146" s="83"/>
      <c r="HA146" s="83"/>
      <c r="HB146" s="83"/>
      <c r="HC146" s="83"/>
      <c r="HD146" s="83"/>
      <c r="HE146" s="83"/>
      <c r="HF146" s="83"/>
      <c r="HG146" s="83"/>
      <c r="HH146" s="83"/>
      <c r="HI146" s="83"/>
      <c r="HJ146" s="83"/>
      <c r="HK146" s="83"/>
      <c r="HL146" s="83"/>
      <c r="HM146" s="83"/>
      <c r="HN146" s="83"/>
      <c r="HO146" s="83"/>
      <c r="HP146" s="83"/>
      <c r="HQ146" s="83"/>
      <c r="HR146" s="83"/>
      <c r="HS146" s="83"/>
      <c r="HT146" s="83"/>
      <c r="HU146" s="83"/>
      <c r="HV146" s="83"/>
      <c r="HW146" s="83"/>
      <c r="HX146" s="83"/>
      <c r="HY146" s="83"/>
      <c r="HZ146" s="83"/>
      <c r="IA146" s="83"/>
      <c r="IB146" s="83"/>
      <c r="IC146" s="83"/>
      <c r="ID146" s="83"/>
      <c r="IE146" s="83"/>
      <c r="IF146" s="83"/>
      <c r="IG146" s="83"/>
      <c r="IH146" s="83"/>
      <c r="II146" s="83"/>
      <c r="IJ146" s="83"/>
      <c r="IK146" s="83"/>
      <c r="IL146" s="83"/>
      <c r="IM146" s="83"/>
      <c r="IN146" s="83"/>
      <c r="IO146" s="83"/>
      <c r="IP146" s="83"/>
      <c r="IQ146" s="83"/>
      <c r="IR146" s="83"/>
      <c r="IS146" s="83"/>
      <c r="IT146" s="83"/>
      <c r="IU146" s="83"/>
      <c r="IV146" s="83"/>
      <c r="IW146" s="83"/>
    </row>
    <row r="147" customFormat="false" ht="12.75" hidden="false" customHeight="false" outlineLevel="0" collapsed="false">
      <c r="A147" s="181"/>
      <c r="B147" s="168" t="s">
        <v>146</v>
      </c>
      <c r="C147" s="164"/>
      <c r="D147" s="164"/>
      <c r="E147" s="164"/>
      <c r="F147" s="164"/>
      <c r="G147" s="164"/>
      <c r="H147" s="164"/>
      <c r="I147" s="164"/>
      <c r="L147" s="144"/>
      <c r="M147" s="165"/>
      <c r="N147" s="166" t="n">
        <v>4450000</v>
      </c>
      <c r="O147" s="165"/>
      <c r="P147" s="166" t="n">
        <v>0</v>
      </c>
      <c r="Q147" s="165"/>
      <c r="R147" s="166" t="n">
        <v>4450000</v>
      </c>
      <c r="S147" s="166" t="n">
        <v>0</v>
      </c>
      <c r="T147" s="166" t="n">
        <v>1222715.44395564</v>
      </c>
      <c r="U147" s="166"/>
      <c r="V147" s="166" t="n">
        <v>0</v>
      </c>
      <c r="W147" s="166" t="n">
        <v>0</v>
      </c>
      <c r="X147" s="166" t="n">
        <v>0</v>
      </c>
      <c r="Y147" s="166" t="n">
        <v>0</v>
      </c>
      <c r="Z147" s="166" t="n">
        <v>0</v>
      </c>
      <c r="AA147" s="166" t="n">
        <v>0</v>
      </c>
      <c r="AB147" s="166" t="n">
        <v>0</v>
      </c>
      <c r="AC147" s="166" t="n">
        <v>0</v>
      </c>
      <c r="AD147" s="166" t="n">
        <v>0</v>
      </c>
      <c r="AE147" s="166" t="n">
        <v>0</v>
      </c>
      <c r="AF147" s="166" t="n">
        <v>0</v>
      </c>
      <c r="AG147" s="166" t="n">
        <v>0</v>
      </c>
      <c r="AH147" s="166" t="n">
        <v>0</v>
      </c>
      <c r="AI147" s="166" t="n">
        <v>0</v>
      </c>
      <c r="AJ147" s="166" t="n">
        <v>0</v>
      </c>
      <c r="AK147" s="166" t="n">
        <v>0</v>
      </c>
      <c r="AL147" s="166" t="n">
        <v>0</v>
      </c>
      <c r="AM147" s="166" t="n">
        <v>0</v>
      </c>
      <c r="AN147" s="166" t="n">
        <v>0</v>
      </c>
      <c r="AO147" s="166" t="n">
        <v>0</v>
      </c>
      <c r="AP147" s="166" t="n">
        <v>0</v>
      </c>
      <c r="AQ147" s="166" t="n">
        <v>0</v>
      </c>
      <c r="AR147" s="166" t="n">
        <v>0</v>
      </c>
      <c r="AS147" s="166" t="n">
        <v>0</v>
      </c>
      <c r="AT147" s="166" t="n">
        <v>0</v>
      </c>
      <c r="AU147" s="166" t="n">
        <v>0</v>
      </c>
      <c r="AV147" s="166" t="n">
        <v>0</v>
      </c>
      <c r="AW147" s="166" t="n">
        <v>0</v>
      </c>
      <c r="AX147" s="166" t="n">
        <v>0</v>
      </c>
      <c r="AY147" s="166" t="n">
        <v>1222715.44395564</v>
      </c>
      <c r="AZ147" s="166" t="n">
        <v>0</v>
      </c>
      <c r="BA147" s="166" t="n">
        <v>0</v>
      </c>
      <c r="BB147" s="166" t="n">
        <v>0</v>
      </c>
      <c r="BC147" s="166" t="n">
        <v>3227284.55604436</v>
      </c>
      <c r="BD147" s="166" t="n">
        <v>0</v>
      </c>
      <c r="BE147" s="166" t="n">
        <v>4450000</v>
      </c>
      <c r="BF147" s="166" t="n">
        <v>0</v>
      </c>
      <c r="BG147" s="166" t="n">
        <v>0</v>
      </c>
      <c r="BH147" s="165"/>
      <c r="BI147" s="107"/>
      <c r="BJ147" s="107"/>
      <c r="BK147" s="107"/>
      <c r="BL147" s="107"/>
      <c r="BM147" s="107"/>
      <c r="BN147" s="107"/>
      <c r="BO147" s="107"/>
      <c r="BP147" s="107"/>
      <c r="BQ147" s="107"/>
      <c r="BR147" s="107"/>
      <c r="BS147" s="107"/>
      <c r="BT147" s="107"/>
      <c r="BU147" s="107"/>
      <c r="BV147" s="107"/>
      <c r="BW147" s="107"/>
      <c r="BX147" s="107"/>
      <c r="BY147" s="107"/>
      <c r="BZ147" s="107"/>
      <c r="CA147" s="107"/>
      <c r="CB147" s="107"/>
      <c r="CC147" s="107"/>
      <c r="CD147" s="107"/>
      <c r="CE147" s="107"/>
      <c r="CF147" s="107"/>
      <c r="CG147" s="107"/>
      <c r="CH147" s="107"/>
      <c r="CI147" s="107"/>
      <c r="CJ147" s="107"/>
      <c r="CK147" s="107"/>
      <c r="CL147" s="107"/>
      <c r="CM147" s="107"/>
      <c r="CN147" s="107"/>
      <c r="CO147" s="107"/>
      <c r="CP147" s="107"/>
      <c r="CQ147" s="107"/>
      <c r="CR147" s="107"/>
      <c r="CS147" s="107"/>
      <c r="CT147" s="107"/>
      <c r="CU147" s="107"/>
      <c r="CV147" s="107"/>
      <c r="CW147" s="107"/>
      <c r="CX147" s="107"/>
      <c r="CY147" s="107"/>
      <c r="CZ147" s="107"/>
      <c r="DA147" s="107"/>
      <c r="DB147" s="107"/>
      <c r="DC147" s="107"/>
      <c r="DD147" s="107"/>
      <c r="DE147" s="107"/>
      <c r="DF147" s="157"/>
      <c r="DG147" s="157"/>
      <c r="DH147" s="157"/>
      <c r="DI147" s="157"/>
      <c r="DJ147" s="157"/>
      <c r="DK147" s="157"/>
      <c r="DL147" s="157"/>
      <c r="DM147" s="157"/>
      <c r="DN147" s="157"/>
      <c r="DO147" s="157"/>
      <c r="DP147" s="157"/>
      <c r="DQ147" s="157"/>
      <c r="DR147" s="157"/>
      <c r="DS147" s="157"/>
      <c r="DT147" s="157"/>
      <c r="DU147" s="157"/>
      <c r="DV147" s="157"/>
      <c r="DW147" s="157"/>
      <c r="DX147" s="157"/>
      <c r="DY147" s="157"/>
      <c r="DZ147" s="157"/>
      <c r="EA147" s="157"/>
      <c r="EB147" s="157"/>
      <c r="EC147" s="157"/>
      <c r="ED147" s="157"/>
      <c r="EE147" s="157"/>
      <c r="EF147" s="157"/>
      <c r="EG147" s="157"/>
      <c r="EH147" s="157"/>
      <c r="EI147" s="157"/>
      <c r="EJ147" s="157"/>
      <c r="EK147" s="157"/>
      <c r="EL147" s="157"/>
      <c r="EM147" s="157"/>
      <c r="EN147" s="157"/>
      <c r="EO147" s="157"/>
      <c r="EP147" s="157"/>
      <c r="EQ147" s="157"/>
      <c r="ER147" s="157"/>
      <c r="ES147" s="157"/>
      <c r="ET147" s="157"/>
      <c r="EU147" s="157"/>
      <c r="EV147" s="157"/>
      <c r="EW147" s="157"/>
      <c r="EX147" s="157"/>
      <c r="EY147" s="157"/>
      <c r="EZ147" s="157"/>
      <c r="FA147" s="157"/>
      <c r="FB147" s="157"/>
      <c r="FC147" s="157"/>
      <c r="FD147" s="157"/>
      <c r="FE147" s="157"/>
      <c r="FF147" s="157"/>
      <c r="FG147" s="157"/>
      <c r="FH147" s="157"/>
      <c r="FI147" s="157"/>
      <c r="FJ147" s="157"/>
      <c r="FK147" s="157"/>
      <c r="FL147" s="157"/>
      <c r="FM147" s="157"/>
      <c r="FN147" s="157"/>
      <c r="FO147" s="157"/>
      <c r="FP147" s="157"/>
      <c r="FQ147" s="157"/>
      <c r="FR147" s="157"/>
      <c r="FS147" s="157"/>
      <c r="FT147" s="157"/>
      <c r="FU147" s="157"/>
      <c r="FV147" s="157"/>
      <c r="FW147" s="157"/>
      <c r="FX147" s="157"/>
      <c r="FY147" s="157"/>
      <c r="FZ147" s="157"/>
      <c r="GA147" s="157"/>
      <c r="GB147" s="157"/>
      <c r="GC147" s="157"/>
      <c r="GD147" s="157"/>
      <c r="GE147" s="157"/>
      <c r="GF147" s="157"/>
      <c r="GG147" s="157"/>
      <c r="GH147" s="157"/>
      <c r="GI147" s="157"/>
      <c r="GJ147" s="157"/>
      <c r="GK147" s="157"/>
      <c r="GL147" s="157"/>
      <c r="GM147" s="157"/>
      <c r="GN147" s="157"/>
      <c r="GO147" s="157"/>
      <c r="GP147" s="157"/>
      <c r="GQ147" s="157"/>
      <c r="GR147" s="157"/>
      <c r="GS147" s="157"/>
      <c r="GT147" s="157"/>
      <c r="GU147" s="157"/>
      <c r="GV147" s="157"/>
      <c r="GW147" s="157"/>
      <c r="GX147" s="157"/>
      <c r="GY147" s="157"/>
      <c r="GZ147" s="157"/>
      <c r="HA147" s="157"/>
      <c r="HB147" s="157"/>
      <c r="HC147" s="157"/>
      <c r="HD147" s="157"/>
      <c r="HE147" s="157"/>
      <c r="HF147" s="157"/>
      <c r="HG147" s="157"/>
      <c r="HH147" s="157"/>
      <c r="HI147" s="157"/>
      <c r="HJ147" s="157"/>
      <c r="HK147" s="157"/>
      <c r="HL147" s="157"/>
      <c r="HM147" s="157"/>
      <c r="HN147" s="157"/>
      <c r="HO147" s="157"/>
      <c r="HP147" s="157"/>
      <c r="HQ147" s="157"/>
      <c r="HR147" s="157"/>
      <c r="HS147" s="157"/>
      <c r="HT147" s="157"/>
      <c r="HU147" s="157"/>
      <c r="HV147" s="157"/>
      <c r="HW147" s="157"/>
      <c r="HX147" s="157"/>
      <c r="HY147" s="157"/>
      <c r="HZ147" s="157"/>
      <c r="IA147" s="157"/>
      <c r="IB147" s="157"/>
      <c r="IC147" s="157"/>
      <c r="ID147" s="157"/>
      <c r="IE147" s="157"/>
      <c r="IF147" s="157"/>
      <c r="IG147" s="157"/>
      <c r="IH147" s="157"/>
      <c r="II147" s="157"/>
      <c r="IJ147" s="157"/>
      <c r="IK147" s="157"/>
      <c r="IL147" s="157"/>
      <c r="IM147" s="157"/>
      <c r="IN147" s="157"/>
      <c r="IO147" s="157"/>
      <c r="IP147" s="157"/>
      <c r="IQ147" s="157"/>
      <c r="IR147" s="157"/>
      <c r="IS147" s="157"/>
      <c r="IT147" s="157"/>
      <c r="IU147" s="157"/>
      <c r="IV147" s="157"/>
      <c r="IW147" s="157"/>
    </row>
    <row r="148" customFormat="false" ht="12.75" hidden="false" customHeight="false" outlineLevel="0" collapsed="false">
      <c r="A148" s="181"/>
      <c r="B148" s="168"/>
      <c r="C148" s="164"/>
      <c r="D148" s="164"/>
      <c r="E148" s="164"/>
      <c r="F148" s="164"/>
      <c r="G148" s="164"/>
      <c r="H148" s="164"/>
      <c r="I148" s="164"/>
      <c r="L148" s="144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  <c r="AC148" s="165"/>
      <c r="AD148" s="165"/>
      <c r="AE148" s="165"/>
      <c r="AF148" s="165"/>
      <c r="AG148" s="165"/>
      <c r="AH148" s="165"/>
      <c r="AI148" s="165"/>
      <c r="AJ148" s="165"/>
      <c r="AK148" s="165"/>
      <c r="AL148" s="165"/>
      <c r="AM148" s="165"/>
      <c r="AN148" s="165"/>
      <c r="AO148" s="165"/>
      <c r="AP148" s="165"/>
      <c r="AQ148" s="165"/>
      <c r="AR148" s="165"/>
      <c r="AS148" s="165"/>
      <c r="AT148" s="165"/>
      <c r="AU148" s="165"/>
      <c r="AV148" s="165"/>
      <c r="AW148" s="165"/>
      <c r="AX148" s="165"/>
      <c r="AY148" s="165"/>
      <c r="AZ148" s="165"/>
      <c r="BA148" s="165"/>
      <c r="BB148" s="165"/>
      <c r="BC148" s="165"/>
      <c r="BD148" s="165"/>
      <c r="BE148" s="165"/>
      <c r="BF148" s="165"/>
      <c r="BG148" s="165"/>
      <c r="BH148" s="165"/>
      <c r="BI148" s="107"/>
      <c r="BJ148" s="107"/>
      <c r="BK148" s="107"/>
      <c r="BL148" s="107"/>
      <c r="BM148" s="107"/>
      <c r="BN148" s="107"/>
      <c r="BO148" s="107"/>
      <c r="BP148" s="107"/>
      <c r="BQ148" s="107"/>
      <c r="BR148" s="107"/>
      <c r="BS148" s="107"/>
      <c r="BT148" s="107"/>
      <c r="BU148" s="107"/>
      <c r="BV148" s="107"/>
      <c r="BW148" s="107"/>
      <c r="BX148" s="107"/>
      <c r="BY148" s="107"/>
      <c r="BZ148" s="107"/>
      <c r="CA148" s="107"/>
      <c r="CB148" s="107"/>
      <c r="CC148" s="107"/>
      <c r="CD148" s="107"/>
      <c r="CE148" s="107"/>
      <c r="CF148" s="107"/>
      <c r="CG148" s="107"/>
      <c r="CH148" s="107"/>
      <c r="CI148" s="107"/>
      <c r="CJ148" s="107"/>
      <c r="CK148" s="107"/>
      <c r="CL148" s="107"/>
      <c r="CM148" s="107"/>
      <c r="CN148" s="107"/>
      <c r="CO148" s="107"/>
      <c r="CP148" s="107"/>
      <c r="CQ148" s="107"/>
      <c r="CR148" s="107"/>
      <c r="CS148" s="107"/>
      <c r="CT148" s="107"/>
      <c r="CU148" s="107"/>
      <c r="CV148" s="107"/>
      <c r="CW148" s="107"/>
      <c r="CX148" s="107"/>
      <c r="CY148" s="107"/>
      <c r="CZ148" s="107"/>
      <c r="DA148" s="107"/>
      <c r="DB148" s="107"/>
      <c r="DC148" s="107"/>
      <c r="DD148" s="107"/>
      <c r="DE148" s="107"/>
      <c r="DF148" s="157"/>
      <c r="DG148" s="157"/>
      <c r="DH148" s="157"/>
      <c r="DI148" s="157"/>
      <c r="DJ148" s="157"/>
      <c r="DK148" s="157"/>
      <c r="DL148" s="157"/>
      <c r="DM148" s="157"/>
      <c r="DN148" s="157"/>
      <c r="DO148" s="157"/>
      <c r="DP148" s="157"/>
      <c r="DQ148" s="157"/>
      <c r="DR148" s="157"/>
      <c r="DS148" s="157"/>
      <c r="DT148" s="157"/>
      <c r="DU148" s="157"/>
      <c r="DV148" s="157"/>
      <c r="DW148" s="157"/>
      <c r="DX148" s="157"/>
      <c r="DY148" s="157"/>
      <c r="DZ148" s="157"/>
      <c r="EA148" s="157"/>
      <c r="EB148" s="157"/>
      <c r="EC148" s="157"/>
      <c r="ED148" s="157"/>
      <c r="EE148" s="157"/>
      <c r="EF148" s="157"/>
      <c r="EG148" s="157"/>
      <c r="EH148" s="157"/>
      <c r="EI148" s="157"/>
      <c r="EJ148" s="157"/>
      <c r="EK148" s="157"/>
      <c r="EL148" s="157"/>
      <c r="EM148" s="157"/>
      <c r="EN148" s="157"/>
      <c r="EO148" s="157"/>
      <c r="EP148" s="157"/>
      <c r="EQ148" s="157"/>
      <c r="ER148" s="157"/>
      <c r="ES148" s="157"/>
      <c r="ET148" s="157"/>
      <c r="EU148" s="157"/>
      <c r="EV148" s="157"/>
      <c r="EW148" s="157"/>
      <c r="EX148" s="157"/>
      <c r="EY148" s="157"/>
      <c r="EZ148" s="157"/>
      <c r="FA148" s="157"/>
      <c r="FB148" s="157"/>
      <c r="FC148" s="157"/>
      <c r="FD148" s="157"/>
      <c r="FE148" s="157"/>
      <c r="FF148" s="157"/>
      <c r="FG148" s="157"/>
      <c r="FH148" s="157"/>
      <c r="FI148" s="157"/>
      <c r="FJ148" s="157"/>
      <c r="FK148" s="157"/>
      <c r="FL148" s="157"/>
      <c r="FM148" s="157"/>
      <c r="FN148" s="157"/>
      <c r="FO148" s="157"/>
      <c r="FP148" s="157"/>
      <c r="FQ148" s="157"/>
      <c r="FR148" s="157"/>
      <c r="FS148" s="157"/>
      <c r="FT148" s="157"/>
      <c r="FU148" s="157"/>
      <c r="FV148" s="157"/>
      <c r="FW148" s="157"/>
      <c r="FX148" s="157"/>
      <c r="FY148" s="157"/>
      <c r="FZ148" s="157"/>
      <c r="GA148" s="157"/>
      <c r="GB148" s="157"/>
      <c r="GC148" s="157"/>
      <c r="GD148" s="157"/>
      <c r="GE148" s="157"/>
      <c r="GF148" s="157"/>
      <c r="GG148" s="157"/>
      <c r="GH148" s="157"/>
      <c r="GI148" s="157"/>
      <c r="GJ148" s="157"/>
      <c r="GK148" s="157"/>
      <c r="GL148" s="157"/>
      <c r="GM148" s="157"/>
      <c r="GN148" s="157"/>
      <c r="GO148" s="157"/>
      <c r="GP148" s="157"/>
      <c r="GQ148" s="157"/>
      <c r="GR148" s="157"/>
      <c r="GS148" s="157"/>
      <c r="GT148" s="157"/>
      <c r="GU148" s="157"/>
      <c r="GV148" s="157"/>
      <c r="GW148" s="157"/>
      <c r="GX148" s="157"/>
      <c r="GY148" s="157"/>
      <c r="GZ148" s="157"/>
      <c r="HA148" s="157"/>
      <c r="HB148" s="157"/>
      <c r="HC148" s="157"/>
      <c r="HD148" s="157"/>
      <c r="HE148" s="157"/>
      <c r="HF148" s="157"/>
      <c r="HG148" s="157"/>
      <c r="HH148" s="157"/>
      <c r="HI148" s="157"/>
      <c r="HJ148" s="157"/>
      <c r="HK148" s="157"/>
      <c r="HL148" s="157"/>
      <c r="HM148" s="157"/>
      <c r="HN148" s="157"/>
      <c r="HO148" s="157"/>
      <c r="HP148" s="157"/>
      <c r="HQ148" s="157"/>
      <c r="HR148" s="157"/>
      <c r="HS148" s="157"/>
      <c r="HT148" s="157"/>
      <c r="HU148" s="157"/>
      <c r="HV148" s="157"/>
      <c r="HW148" s="157"/>
      <c r="HX148" s="157"/>
      <c r="HY148" s="157"/>
      <c r="HZ148" s="157"/>
      <c r="IA148" s="157"/>
      <c r="IB148" s="157"/>
      <c r="IC148" s="157"/>
      <c r="ID148" s="157"/>
      <c r="IE148" s="157"/>
      <c r="IF148" s="157"/>
      <c r="IG148" s="157"/>
      <c r="IH148" s="157"/>
      <c r="II148" s="157"/>
      <c r="IJ148" s="157"/>
      <c r="IK148" s="157"/>
      <c r="IL148" s="157"/>
      <c r="IM148" s="157"/>
      <c r="IN148" s="157"/>
      <c r="IO148" s="157"/>
      <c r="IP148" s="157"/>
      <c r="IQ148" s="157"/>
      <c r="IR148" s="157"/>
      <c r="IS148" s="157"/>
      <c r="IT148" s="157"/>
      <c r="IU148" s="157"/>
      <c r="IV148" s="157"/>
      <c r="IW148" s="157"/>
    </row>
    <row r="149" customFormat="false" ht="12.75" hidden="false" customHeight="false" outlineLevel="0" collapsed="false">
      <c r="A149" s="181" t="s">
        <v>147</v>
      </c>
      <c r="B149" s="75"/>
      <c r="C149" s="0"/>
      <c r="D149" s="0"/>
      <c r="E149" s="0"/>
      <c r="F149" s="0"/>
      <c r="G149" s="0"/>
      <c r="H149" s="0"/>
      <c r="I149" s="0"/>
      <c r="L149" s="144"/>
      <c r="M149" s="80"/>
      <c r="N149" s="80"/>
      <c r="O149" s="80"/>
      <c r="Q149" s="80"/>
      <c r="S149" s="80"/>
      <c r="T149" s="80"/>
      <c r="U149" s="80"/>
      <c r="V149" s="80"/>
      <c r="X149" s="80"/>
      <c r="Z149" s="80"/>
      <c r="AB149" s="80"/>
      <c r="AD149" s="80"/>
      <c r="AZ149" s="80"/>
      <c r="BA149" s="80"/>
      <c r="BB149" s="80"/>
      <c r="BH149" s="80"/>
      <c r="BI149" s="107"/>
      <c r="BJ149" s="107"/>
      <c r="BK149" s="107"/>
      <c r="BL149" s="107"/>
      <c r="BM149" s="107"/>
      <c r="BN149" s="107"/>
      <c r="BO149" s="107"/>
      <c r="BP149" s="107"/>
      <c r="BQ149" s="107"/>
      <c r="BR149" s="107"/>
      <c r="BS149" s="107"/>
      <c r="BT149" s="107"/>
      <c r="BU149" s="107"/>
      <c r="BV149" s="107"/>
      <c r="BW149" s="107"/>
      <c r="BX149" s="107"/>
      <c r="BY149" s="107"/>
      <c r="BZ149" s="107"/>
      <c r="CA149" s="107"/>
      <c r="CB149" s="107"/>
      <c r="CC149" s="107"/>
      <c r="CD149" s="107"/>
      <c r="CE149" s="107"/>
      <c r="CF149" s="107"/>
      <c r="CG149" s="107"/>
      <c r="CH149" s="107"/>
      <c r="CI149" s="107"/>
      <c r="CJ149" s="107"/>
      <c r="CK149" s="107"/>
      <c r="CL149" s="107"/>
      <c r="CM149" s="107"/>
      <c r="CN149" s="107"/>
      <c r="CO149" s="107"/>
      <c r="CP149" s="107"/>
      <c r="CQ149" s="107"/>
      <c r="CR149" s="107"/>
      <c r="CS149" s="107"/>
      <c r="CT149" s="107"/>
      <c r="CU149" s="107"/>
      <c r="CV149" s="107"/>
      <c r="CW149" s="107"/>
      <c r="CX149" s="107"/>
      <c r="CY149" s="107"/>
      <c r="CZ149" s="107"/>
      <c r="DA149" s="107"/>
      <c r="DB149" s="107"/>
      <c r="DC149" s="107"/>
      <c r="DD149" s="107"/>
      <c r="DE149" s="107"/>
    </row>
    <row r="150" customFormat="false" ht="12.75" hidden="false" customHeight="false" outlineLevel="0" collapsed="false">
      <c r="A150" s="141"/>
      <c r="B150" s="75" t="s">
        <v>148</v>
      </c>
      <c r="C150" s="75"/>
      <c r="D150" s="75"/>
      <c r="E150" s="75"/>
      <c r="F150" s="75"/>
      <c r="G150" s="75"/>
      <c r="H150" s="75"/>
      <c r="I150" s="75"/>
      <c r="J150" s="176"/>
      <c r="K150" s="75"/>
      <c r="L150" s="182" t="s">
        <v>128</v>
      </c>
      <c r="M150" s="80"/>
      <c r="N150" s="80" t="n">
        <v>2000000</v>
      </c>
      <c r="O150" s="80"/>
      <c r="P150" s="80" t="n">
        <v>0</v>
      </c>
      <c r="Q150" s="80"/>
      <c r="R150" s="80" t="n">
        <v>2000000</v>
      </c>
      <c r="S150" s="80"/>
      <c r="T150" s="80" t="n">
        <v>442423.2</v>
      </c>
      <c r="U150" s="80"/>
      <c r="V150" s="80"/>
      <c r="X150" s="80"/>
      <c r="Z150" s="80"/>
      <c r="AB150" s="80"/>
      <c r="AD150" s="80"/>
      <c r="AY150" s="80" t="n">
        <v>442423.2</v>
      </c>
      <c r="AZ150" s="80"/>
      <c r="BA150" s="80" t="n">
        <v>0</v>
      </c>
      <c r="BB150" s="80"/>
      <c r="BC150" s="80" t="n">
        <v>1557576.8</v>
      </c>
      <c r="BE150" s="80" t="n">
        <v>2000000</v>
      </c>
      <c r="BG150" s="80" t="n">
        <v>0</v>
      </c>
      <c r="BH150" s="80"/>
      <c r="BI150" s="107"/>
      <c r="BJ150" s="107"/>
      <c r="BK150" s="107"/>
      <c r="BL150" s="107"/>
      <c r="BM150" s="107"/>
      <c r="BN150" s="107"/>
      <c r="BO150" s="107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83"/>
      <c r="DG150" s="83"/>
      <c r="DH150" s="83"/>
      <c r="DI150" s="83"/>
      <c r="DJ150" s="83"/>
      <c r="DK150" s="83"/>
      <c r="DL150" s="83"/>
      <c r="DM150" s="83"/>
      <c r="DN150" s="83"/>
      <c r="DO150" s="83"/>
      <c r="DP150" s="83"/>
      <c r="DQ150" s="83"/>
      <c r="DR150" s="83"/>
      <c r="DS150" s="83"/>
      <c r="DT150" s="83"/>
      <c r="DU150" s="83"/>
      <c r="DV150" s="83"/>
      <c r="DW150" s="83"/>
      <c r="DX150" s="83"/>
      <c r="DY150" s="83"/>
      <c r="DZ150" s="83"/>
      <c r="EA150" s="83"/>
      <c r="EB150" s="83"/>
      <c r="EC150" s="83"/>
      <c r="ED150" s="83"/>
      <c r="EE150" s="83"/>
      <c r="EF150" s="83"/>
      <c r="EG150" s="83"/>
      <c r="EH150" s="83"/>
      <c r="EI150" s="83"/>
      <c r="EJ150" s="83"/>
      <c r="EK150" s="83"/>
      <c r="EL150" s="83"/>
      <c r="EM150" s="83"/>
      <c r="EN150" s="83"/>
      <c r="EO150" s="83"/>
      <c r="EP150" s="83"/>
      <c r="EQ150" s="83"/>
      <c r="ER150" s="83"/>
      <c r="ES150" s="83"/>
      <c r="ET150" s="83"/>
      <c r="EU150" s="83"/>
      <c r="EV150" s="83"/>
      <c r="EW150" s="83"/>
      <c r="EX150" s="83"/>
      <c r="EY150" s="83"/>
      <c r="EZ150" s="83"/>
      <c r="FA150" s="83"/>
      <c r="FB150" s="83"/>
      <c r="FC150" s="83"/>
      <c r="FD150" s="83"/>
      <c r="FE150" s="83"/>
      <c r="FF150" s="83"/>
      <c r="FG150" s="83"/>
      <c r="FH150" s="83"/>
      <c r="FI150" s="83"/>
      <c r="FJ150" s="83"/>
      <c r="FK150" s="83"/>
      <c r="FL150" s="83"/>
      <c r="FM150" s="83"/>
      <c r="FN150" s="83"/>
      <c r="FO150" s="83"/>
      <c r="FP150" s="83"/>
      <c r="FQ150" s="83"/>
      <c r="FR150" s="83"/>
      <c r="FS150" s="83"/>
      <c r="FT150" s="83"/>
      <c r="FU150" s="83"/>
      <c r="FV150" s="83"/>
      <c r="FW150" s="83"/>
      <c r="FX150" s="83"/>
      <c r="FY150" s="83"/>
      <c r="FZ150" s="83"/>
      <c r="GA150" s="83"/>
      <c r="GB150" s="83"/>
      <c r="GC150" s="83"/>
      <c r="GD150" s="83"/>
      <c r="GE150" s="83"/>
      <c r="GF150" s="83"/>
      <c r="GG150" s="83"/>
      <c r="GH150" s="83"/>
      <c r="GI150" s="83"/>
      <c r="GJ150" s="83"/>
      <c r="GK150" s="83"/>
      <c r="GL150" s="83"/>
      <c r="GM150" s="83"/>
      <c r="GN150" s="83"/>
      <c r="GO150" s="83"/>
      <c r="GP150" s="83"/>
      <c r="GQ150" s="83"/>
      <c r="GR150" s="83"/>
      <c r="GS150" s="83"/>
      <c r="GT150" s="83"/>
      <c r="GU150" s="83"/>
      <c r="GV150" s="83"/>
      <c r="GW150" s="83"/>
      <c r="GX150" s="83"/>
      <c r="GY150" s="83"/>
      <c r="GZ150" s="83"/>
      <c r="HA150" s="83"/>
      <c r="HB150" s="83"/>
      <c r="HC150" s="83"/>
      <c r="HD150" s="83"/>
      <c r="HE150" s="83"/>
      <c r="HF150" s="83"/>
      <c r="HG150" s="83"/>
      <c r="HH150" s="83"/>
      <c r="HI150" s="83"/>
      <c r="HJ150" s="83"/>
      <c r="HK150" s="83"/>
      <c r="HL150" s="83"/>
      <c r="HM150" s="83"/>
      <c r="HN150" s="83"/>
      <c r="HO150" s="83"/>
      <c r="HP150" s="83"/>
      <c r="HQ150" s="83"/>
      <c r="HR150" s="83"/>
      <c r="HS150" s="83"/>
      <c r="HT150" s="83"/>
      <c r="HU150" s="83"/>
      <c r="HV150" s="83"/>
      <c r="HW150" s="83"/>
      <c r="HX150" s="83"/>
      <c r="HY150" s="83"/>
      <c r="HZ150" s="83"/>
      <c r="IA150" s="83"/>
      <c r="IB150" s="83"/>
      <c r="IC150" s="83"/>
      <c r="ID150" s="83"/>
      <c r="IE150" s="83"/>
      <c r="IF150" s="83"/>
      <c r="IG150" s="83"/>
      <c r="IH150" s="83"/>
      <c r="II150" s="83"/>
      <c r="IJ150" s="83"/>
      <c r="IK150" s="83"/>
      <c r="IL150" s="83"/>
      <c r="IM150" s="83"/>
      <c r="IN150" s="83"/>
      <c r="IO150" s="83"/>
      <c r="IP150" s="83"/>
      <c r="IQ150" s="83"/>
      <c r="IR150" s="83"/>
      <c r="IS150" s="83"/>
      <c r="IT150" s="83"/>
      <c r="IU150" s="83"/>
      <c r="IV150" s="83"/>
      <c r="IW150" s="83"/>
    </row>
    <row r="151" customFormat="false" ht="12.75" hidden="false" customHeight="false" outlineLevel="0" collapsed="false">
      <c r="A151" s="141"/>
      <c r="B151" s="75" t="s">
        <v>111</v>
      </c>
      <c r="C151" s="75"/>
      <c r="D151" s="75"/>
      <c r="E151" s="75"/>
      <c r="F151" s="75"/>
      <c r="G151" s="75"/>
      <c r="H151" s="75"/>
      <c r="I151" s="75"/>
      <c r="J151" s="176"/>
      <c r="K151" s="75"/>
      <c r="L151" s="182" t="s">
        <v>128</v>
      </c>
      <c r="M151" s="80"/>
      <c r="N151" s="80" t="n">
        <v>0</v>
      </c>
      <c r="O151" s="80"/>
      <c r="P151" s="80" t="n">
        <v>0</v>
      </c>
      <c r="Q151" s="80"/>
      <c r="R151" s="80" t="n">
        <v>0</v>
      </c>
      <c r="S151" s="80"/>
      <c r="T151" s="80"/>
      <c r="U151" s="80"/>
      <c r="V151" s="80"/>
      <c r="X151" s="80"/>
      <c r="Z151" s="80"/>
      <c r="AB151" s="80"/>
      <c r="AD151" s="80"/>
      <c r="AY151" s="80" t="n">
        <v>0</v>
      </c>
      <c r="AZ151" s="80"/>
      <c r="BA151" s="80" t="n">
        <v>0</v>
      </c>
      <c r="BB151" s="80"/>
      <c r="BC151" s="80" t="n">
        <v>0</v>
      </c>
      <c r="BE151" s="80" t="n">
        <v>0</v>
      </c>
      <c r="BG151" s="80" t="n">
        <v>0</v>
      </c>
      <c r="BH151" s="80"/>
      <c r="BI151" s="107"/>
      <c r="BJ151" s="107"/>
      <c r="BK151" s="107"/>
      <c r="BL151" s="107"/>
      <c r="BM151" s="107"/>
      <c r="BN151" s="107"/>
      <c r="BO151" s="107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83"/>
      <c r="DG151" s="83"/>
      <c r="DH151" s="83"/>
      <c r="DI151" s="83"/>
      <c r="DJ151" s="83"/>
      <c r="DK151" s="83"/>
      <c r="DL151" s="83"/>
      <c r="DM151" s="83"/>
      <c r="DN151" s="83"/>
      <c r="DO151" s="83"/>
      <c r="DP151" s="83"/>
      <c r="DQ151" s="83"/>
      <c r="DR151" s="83"/>
      <c r="DS151" s="83"/>
      <c r="DT151" s="83"/>
      <c r="DU151" s="83"/>
      <c r="DV151" s="83"/>
      <c r="DW151" s="83"/>
      <c r="DX151" s="83"/>
      <c r="DY151" s="83"/>
      <c r="DZ151" s="83"/>
      <c r="EA151" s="83"/>
      <c r="EB151" s="83"/>
      <c r="EC151" s="83"/>
      <c r="ED151" s="83"/>
      <c r="EE151" s="83"/>
      <c r="EF151" s="83"/>
      <c r="EG151" s="83"/>
      <c r="EH151" s="83"/>
      <c r="EI151" s="83"/>
      <c r="EJ151" s="83"/>
      <c r="EK151" s="83"/>
      <c r="EL151" s="83"/>
      <c r="EM151" s="83"/>
      <c r="EN151" s="83"/>
      <c r="EO151" s="83"/>
      <c r="EP151" s="83"/>
      <c r="EQ151" s="83"/>
      <c r="ER151" s="83"/>
      <c r="ES151" s="83"/>
      <c r="ET151" s="83"/>
      <c r="EU151" s="83"/>
      <c r="EV151" s="83"/>
      <c r="EW151" s="83"/>
      <c r="EX151" s="83"/>
      <c r="EY151" s="83"/>
      <c r="EZ151" s="83"/>
      <c r="FA151" s="83"/>
      <c r="FB151" s="83"/>
      <c r="FC151" s="83"/>
      <c r="FD151" s="83"/>
      <c r="FE151" s="83"/>
      <c r="FF151" s="83"/>
      <c r="FG151" s="83"/>
      <c r="FH151" s="83"/>
      <c r="FI151" s="83"/>
      <c r="FJ151" s="83"/>
      <c r="FK151" s="83"/>
      <c r="FL151" s="83"/>
      <c r="FM151" s="83"/>
      <c r="FN151" s="83"/>
      <c r="FO151" s="83"/>
      <c r="FP151" s="83"/>
      <c r="FQ151" s="83"/>
      <c r="FR151" s="83"/>
      <c r="FS151" s="83"/>
      <c r="FT151" s="83"/>
      <c r="FU151" s="83"/>
      <c r="FV151" s="83"/>
      <c r="FW151" s="83"/>
      <c r="FX151" s="83"/>
      <c r="FY151" s="83"/>
      <c r="FZ151" s="83"/>
      <c r="GA151" s="83"/>
      <c r="GB151" s="83"/>
      <c r="GC151" s="83"/>
      <c r="GD151" s="83"/>
      <c r="GE151" s="83"/>
      <c r="GF151" s="83"/>
      <c r="GG151" s="83"/>
      <c r="GH151" s="83"/>
      <c r="GI151" s="83"/>
      <c r="GJ151" s="83"/>
      <c r="GK151" s="83"/>
      <c r="GL151" s="83"/>
      <c r="GM151" s="83"/>
      <c r="GN151" s="83"/>
      <c r="GO151" s="83"/>
      <c r="GP151" s="83"/>
      <c r="GQ151" s="83"/>
      <c r="GR151" s="83"/>
      <c r="GS151" s="83"/>
      <c r="GT151" s="83"/>
      <c r="GU151" s="83"/>
      <c r="GV151" s="83"/>
      <c r="GW151" s="83"/>
      <c r="GX151" s="83"/>
      <c r="GY151" s="83"/>
      <c r="GZ151" s="83"/>
      <c r="HA151" s="83"/>
      <c r="HB151" s="83"/>
      <c r="HC151" s="83"/>
      <c r="HD151" s="83"/>
      <c r="HE151" s="83"/>
      <c r="HF151" s="83"/>
      <c r="HG151" s="83"/>
      <c r="HH151" s="83"/>
      <c r="HI151" s="83"/>
      <c r="HJ151" s="83"/>
      <c r="HK151" s="83"/>
      <c r="HL151" s="83"/>
      <c r="HM151" s="83"/>
      <c r="HN151" s="83"/>
      <c r="HO151" s="83"/>
      <c r="HP151" s="83"/>
      <c r="HQ151" s="83"/>
      <c r="HR151" s="83"/>
      <c r="HS151" s="83"/>
      <c r="HT151" s="83"/>
      <c r="HU151" s="83"/>
      <c r="HV151" s="83"/>
      <c r="HW151" s="83"/>
      <c r="HX151" s="83"/>
      <c r="HY151" s="83"/>
      <c r="HZ151" s="83"/>
      <c r="IA151" s="83"/>
      <c r="IB151" s="83"/>
      <c r="IC151" s="83"/>
      <c r="ID151" s="83"/>
      <c r="IE151" s="83"/>
      <c r="IF151" s="83"/>
      <c r="IG151" s="83"/>
      <c r="IH151" s="83"/>
      <c r="II151" s="83"/>
      <c r="IJ151" s="83"/>
      <c r="IK151" s="83"/>
      <c r="IL151" s="83"/>
      <c r="IM151" s="83"/>
      <c r="IN151" s="83"/>
      <c r="IO151" s="83"/>
      <c r="IP151" s="83"/>
      <c r="IQ151" s="83"/>
      <c r="IR151" s="83"/>
      <c r="IS151" s="83"/>
      <c r="IT151" s="83"/>
      <c r="IU151" s="83"/>
      <c r="IV151" s="83"/>
      <c r="IW151" s="83"/>
    </row>
    <row r="152" customFormat="false" ht="12.75" hidden="false" customHeight="false" outlineLevel="0" collapsed="false">
      <c r="A152" s="141"/>
      <c r="B152" s="75"/>
      <c r="C152" s="75"/>
      <c r="D152" s="75"/>
      <c r="E152" s="75"/>
      <c r="F152" s="75"/>
      <c r="G152" s="75"/>
      <c r="H152" s="75"/>
      <c r="I152" s="75"/>
      <c r="J152" s="176"/>
      <c r="K152" s="75"/>
      <c r="L152" s="182"/>
      <c r="M152" s="80"/>
      <c r="N152" s="80"/>
      <c r="O152" s="80"/>
      <c r="Q152" s="80"/>
      <c r="S152" s="80"/>
      <c r="T152" s="80"/>
      <c r="U152" s="80"/>
      <c r="V152" s="80"/>
      <c r="X152" s="80"/>
      <c r="Z152" s="80"/>
      <c r="AB152" s="80"/>
      <c r="AD152" s="80"/>
      <c r="AY152" s="80" t="n">
        <v>0</v>
      </c>
      <c r="AZ152" s="80"/>
      <c r="BA152" s="80" t="n">
        <v>0</v>
      </c>
      <c r="BB152" s="80"/>
      <c r="BC152" s="80" t="n">
        <v>0</v>
      </c>
      <c r="BE152" s="80" t="n">
        <v>0</v>
      </c>
      <c r="BG152" s="80" t="n">
        <v>0</v>
      </c>
      <c r="BH152" s="80"/>
      <c r="BI152" s="107"/>
      <c r="BJ152" s="107"/>
      <c r="BK152" s="107"/>
      <c r="BL152" s="107"/>
      <c r="BM152" s="107"/>
      <c r="BN152" s="107"/>
      <c r="BO152" s="107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83"/>
      <c r="DG152" s="83"/>
      <c r="DH152" s="83"/>
      <c r="DI152" s="83"/>
      <c r="DJ152" s="83"/>
      <c r="DK152" s="83"/>
      <c r="DL152" s="83"/>
      <c r="DM152" s="83"/>
      <c r="DN152" s="83"/>
      <c r="DO152" s="83"/>
      <c r="DP152" s="83"/>
      <c r="DQ152" s="83"/>
      <c r="DR152" s="83"/>
      <c r="DS152" s="83"/>
      <c r="DT152" s="83"/>
      <c r="DU152" s="83"/>
      <c r="DV152" s="83"/>
      <c r="DW152" s="83"/>
      <c r="DX152" s="83"/>
      <c r="DY152" s="83"/>
      <c r="DZ152" s="83"/>
      <c r="EA152" s="83"/>
      <c r="EB152" s="83"/>
      <c r="EC152" s="83"/>
      <c r="ED152" s="83"/>
      <c r="EE152" s="83"/>
      <c r="EF152" s="83"/>
      <c r="EG152" s="83"/>
      <c r="EH152" s="83"/>
      <c r="EI152" s="83"/>
      <c r="EJ152" s="83"/>
      <c r="EK152" s="83"/>
      <c r="EL152" s="83"/>
      <c r="EM152" s="83"/>
      <c r="EN152" s="83"/>
      <c r="EO152" s="83"/>
      <c r="EP152" s="83"/>
      <c r="EQ152" s="83"/>
      <c r="ER152" s="83"/>
      <c r="ES152" s="83"/>
      <c r="ET152" s="83"/>
      <c r="EU152" s="83"/>
      <c r="EV152" s="83"/>
      <c r="EW152" s="83"/>
      <c r="EX152" s="83"/>
      <c r="EY152" s="83"/>
      <c r="EZ152" s="83"/>
      <c r="FA152" s="83"/>
      <c r="FB152" s="83"/>
      <c r="FC152" s="83"/>
      <c r="FD152" s="83"/>
      <c r="FE152" s="83"/>
      <c r="FF152" s="83"/>
      <c r="FG152" s="83"/>
      <c r="FH152" s="83"/>
      <c r="FI152" s="83"/>
      <c r="FJ152" s="83"/>
      <c r="FK152" s="83"/>
      <c r="FL152" s="83"/>
      <c r="FM152" s="83"/>
      <c r="FN152" s="83"/>
      <c r="FO152" s="83"/>
      <c r="FP152" s="83"/>
      <c r="FQ152" s="83"/>
      <c r="FR152" s="83"/>
      <c r="FS152" s="83"/>
      <c r="FT152" s="83"/>
      <c r="FU152" s="83"/>
      <c r="FV152" s="83"/>
      <c r="FW152" s="83"/>
      <c r="FX152" s="83"/>
      <c r="FY152" s="83"/>
      <c r="FZ152" s="83"/>
      <c r="GA152" s="83"/>
      <c r="GB152" s="83"/>
      <c r="GC152" s="83"/>
      <c r="GD152" s="83"/>
      <c r="GE152" s="83"/>
      <c r="GF152" s="83"/>
      <c r="GG152" s="83"/>
      <c r="GH152" s="83"/>
      <c r="GI152" s="83"/>
      <c r="GJ152" s="83"/>
      <c r="GK152" s="83"/>
      <c r="GL152" s="83"/>
      <c r="GM152" s="83"/>
      <c r="GN152" s="83"/>
      <c r="GO152" s="83"/>
      <c r="GP152" s="83"/>
      <c r="GQ152" s="83"/>
      <c r="GR152" s="83"/>
      <c r="GS152" s="83"/>
      <c r="GT152" s="83"/>
      <c r="GU152" s="83"/>
      <c r="GV152" s="83"/>
      <c r="GW152" s="83"/>
      <c r="GX152" s="83"/>
      <c r="GY152" s="83"/>
      <c r="GZ152" s="83"/>
      <c r="HA152" s="83"/>
      <c r="HB152" s="83"/>
      <c r="HC152" s="83"/>
      <c r="HD152" s="83"/>
      <c r="HE152" s="83"/>
      <c r="HF152" s="83"/>
      <c r="HG152" s="83"/>
      <c r="HH152" s="83"/>
      <c r="HI152" s="83"/>
      <c r="HJ152" s="83"/>
      <c r="HK152" s="83"/>
      <c r="HL152" s="83"/>
      <c r="HM152" s="83"/>
      <c r="HN152" s="83"/>
      <c r="HO152" s="83"/>
      <c r="HP152" s="83"/>
      <c r="HQ152" s="83"/>
      <c r="HR152" s="83"/>
      <c r="HS152" s="83"/>
      <c r="HT152" s="83"/>
      <c r="HU152" s="83"/>
      <c r="HV152" s="83"/>
      <c r="HW152" s="83"/>
      <c r="HX152" s="83"/>
      <c r="HY152" s="83"/>
      <c r="HZ152" s="83"/>
      <c r="IA152" s="83"/>
      <c r="IB152" s="83"/>
      <c r="IC152" s="83"/>
      <c r="ID152" s="83"/>
      <c r="IE152" s="83"/>
      <c r="IF152" s="83"/>
      <c r="IG152" s="83"/>
      <c r="IH152" s="83"/>
      <c r="II152" s="83"/>
      <c r="IJ152" s="83"/>
      <c r="IK152" s="83"/>
      <c r="IL152" s="83"/>
      <c r="IM152" s="83"/>
      <c r="IN152" s="83"/>
      <c r="IO152" s="83"/>
      <c r="IP152" s="83"/>
      <c r="IQ152" s="83"/>
      <c r="IR152" s="83"/>
      <c r="IS152" s="83"/>
      <c r="IT152" s="83"/>
      <c r="IU152" s="83"/>
      <c r="IV152" s="83"/>
      <c r="IW152" s="83"/>
    </row>
    <row r="153" customFormat="false" ht="12.75" hidden="false" customHeight="false" outlineLevel="0" collapsed="false">
      <c r="A153" s="181"/>
      <c r="B153" s="168" t="s">
        <v>149</v>
      </c>
      <c r="C153" s="164"/>
      <c r="D153" s="164"/>
      <c r="E153" s="164"/>
      <c r="F153" s="164"/>
      <c r="G153" s="164"/>
      <c r="H153" s="164"/>
      <c r="I153" s="164"/>
      <c r="L153" s="144"/>
      <c r="M153" s="165"/>
      <c r="N153" s="166" t="n">
        <v>2000000</v>
      </c>
      <c r="O153" s="166" t="n">
        <v>0</v>
      </c>
      <c r="P153" s="166" t="n">
        <v>0</v>
      </c>
      <c r="Q153" s="166" t="n">
        <v>0</v>
      </c>
      <c r="R153" s="166" t="n">
        <v>2000000</v>
      </c>
      <c r="S153" s="165"/>
      <c r="T153" s="166" t="n">
        <v>442423.2</v>
      </c>
      <c r="U153" s="165"/>
      <c r="V153" s="166" t="n">
        <v>0</v>
      </c>
      <c r="W153" s="165"/>
      <c r="X153" s="166" t="n">
        <v>0</v>
      </c>
      <c r="Y153" s="165"/>
      <c r="Z153" s="166" t="n">
        <v>0</v>
      </c>
      <c r="AA153" s="165"/>
      <c r="AB153" s="166" t="n">
        <v>0</v>
      </c>
      <c r="AC153" s="165"/>
      <c r="AD153" s="166" t="n">
        <v>0</v>
      </c>
      <c r="AE153" s="165"/>
      <c r="AF153" s="166" t="n">
        <v>0</v>
      </c>
      <c r="AG153" s="165"/>
      <c r="AH153" s="166" t="n">
        <v>0</v>
      </c>
      <c r="AI153" s="165"/>
      <c r="AJ153" s="166" t="n">
        <v>0</v>
      </c>
      <c r="AK153" s="165"/>
      <c r="AL153" s="166" t="n">
        <v>0</v>
      </c>
      <c r="AM153" s="165"/>
      <c r="AN153" s="166" t="n">
        <v>0</v>
      </c>
      <c r="AO153" s="165"/>
      <c r="AP153" s="166" t="n">
        <v>0</v>
      </c>
      <c r="AQ153" s="165"/>
      <c r="AR153" s="166" t="n">
        <v>0</v>
      </c>
      <c r="AS153" s="165"/>
      <c r="AT153" s="166" t="n">
        <v>0</v>
      </c>
      <c r="AU153" s="165"/>
      <c r="AV153" s="166" t="n">
        <v>0</v>
      </c>
      <c r="AW153" s="165"/>
      <c r="AX153" s="166" t="n">
        <v>0</v>
      </c>
      <c r="AY153" s="166" t="n">
        <v>442423.2</v>
      </c>
      <c r="AZ153" s="165"/>
      <c r="BA153" s="166" t="n">
        <v>0</v>
      </c>
      <c r="BB153" s="165"/>
      <c r="BC153" s="166" t="n">
        <v>1557576.8</v>
      </c>
      <c r="BD153" s="165"/>
      <c r="BE153" s="166" t="n">
        <v>2000000</v>
      </c>
      <c r="BF153" s="165"/>
      <c r="BG153" s="166" t="n">
        <v>0</v>
      </c>
      <c r="BH153" s="165"/>
      <c r="BI153" s="107"/>
      <c r="BJ153" s="107"/>
      <c r="BK153" s="107"/>
      <c r="BL153" s="107"/>
      <c r="BM153" s="107"/>
      <c r="BN153" s="107"/>
      <c r="BO153" s="107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57"/>
      <c r="DG153" s="157"/>
      <c r="DH153" s="157"/>
      <c r="DI153" s="157"/>
      <c r="DJ153" s="157"/>
      <c r="DK153" s="157"/>
      <c r="DL153" s="157"/>
      <c r="DM153" s="157"/>
      <c r="DN153" s="157"/>
      <c r="DO153" s="157"/>
      <c r="DP153" s="157"/>
      <c r="DQ153" s="157"/>
      <c r="DR153" s="157"/>
      <c r="DS153" s="157"/>
      <c r="DT153" s="157"/>
      <c r="DU153" s="157"/>
      <c r="DV153" s="157"/>
      <c r="DW153" s="157"/>
      <c r="DX153" s="157"/>
      <c r="DY153" s="157"/>
      <c r="DZ153" s="157"/>
      <c r="EA153" s="157"/>
      <c r="EB153" s="157"/>
      <c r="EC153" s="157"/>
      <c r="ED153" s="157"/>
      <c r="EE153" s="157"/>
      <c r="EF153" s="157"/>
      <c r="EG153" s="157"/>
      <c r="EH153" s="157"/>
      <c r="EI153" s="157"/>
      <c r="EJ153" s="157"/>
      <c r="EK153" s="157"/>
      <c r="EL153" s="157"/>
      <c r="EM153" s="157"/>
      <c r="EN153" s="157"/>
      <c r="EO153" s="157"/>
      <c r="EP153" s="157"/>
      <c r="EQ153" s="157"/>
      <c r="ER153" s="157"/>
      <c r="ES153" s="157"/>
      <c r="ET153" s="157"/>
      <c r="EU153" s="157"/>
      <c r="EV153" s="157"/>
      <c r="EW153" s="157"/>
      <c r="EX153" s="157"/>
      <c r="EY153" s="157"/>
      <c r="EZ153" s="157"/>
      <c r="FA153" s="157"/>
      <c r="FB153" s="157"/>
      <c r="FC153" s="157"/>
      <c r="FD153" s="157"/>
      <c r="FE153" s="157"/>
      <c r="FF153" s="157"/>
      <c r="FG153" s="157"/>
      <c r="FH153" s="157"/>
      <c r="FI153" s="157"/>
      <c r="FJ153" s="157"/>
      <c r="FK153" s="157"/>
      <c r="FL153" s="157"/>
      <c r="FM153" s="157"/>
      <c r="FN153" s="157"/>
      <c r="FO153" s="157"/>
      <c r="FP153" s="157"/>
      <c r="FQ153" s="157"/>
      <c r="FR153" s="157"/>
      <c r="FS153" s="157"/>
      <c r="FT153" s="157"/>
      <c r="FU153" s="157"/>
      <c r="FV153" s="157"/>
      <c r="FW153" s="157"/>
      <c r="FX153" s="157"/>
      <c r="FY153" s="157"/>
      <c r="FZ153" s="157"/>
      <c r="GA153" s="157"/>
      <c r="GB153" s="157"/>
      <c r="GC153" s="157"/>
      <c r="GD153" s="157"/>
      <c r="GE153" s="157"/>
      <c r="GF153" s="157"/>
      <c r="GG153" s="157"/>
      <c r="GH153" s="157"/>
      <c r="GI153" s="157"/>
      <c r="GJ153" s="157"/>
      <c r="GK153" s="157"/>
      <c r="GL153" s="157"/>
      <c r="GM153" s="157"/>
      <c r="GN153" s="157"/>
      <c r="GO153" s="157"/>
      <c r="GP153" s="157"/>
      <c r="GQ153" s="157"/>
      <c r="GR153" s="157"/>
      <c r="GS153" s="157"/>
      <c r="GT153" s="157"/>
      <c r="GU153" s="157"/>
      <c r="GV153" s="157"/>
      <c r="GW153" s="157"/>
      <c r="GX153" s="157"/>
      <c r="GY153" s="157"/>
      <c r="GZ153" s="157"/>
      <c r="HA153" s="157"/>
      <c r="HB153" s="157"/>
      <c r="HC153" s="157"/>
      <c r="HD153" s="157"/>
      <c r="HE153" s="157"/>
      <c r="HF153" s="157"/>
      <c r="HG153" s="157"/>
      <c r="HH153" s="157"/>
      <c r="HI153" s="157"/>
      <c r="HJ153" s="157"/>
      <c r="HK153" s="157"/>
      <c r="HL153" s="157"/>
      <c r="HM153" s="157"/>
      <c r="HN153" s="157"/>
      <c r="HO153" s="157"/>
      <c r="HP153" s="157"/>
      <c r="HQ153" s="157"/>
      <c r="HR153" s="157"/>
      <c r="HS153" s="157"/>
      <c r="HT153" s="157"/>
      <c r="HU153" s="157"/>
      <c r="HV153" s="157"/>
      <c r="HW153" s="157"/>
      <c r="HX153" s="157"/>
      <c r="HY153" s="157"/>
      <c r="HZ153" s="157"/>
      <c r="IA153" s="157"/>
      <c r="IB153" s="157"/>
      <c r="IC153" s="157"/>
      <c r="ID153" s="157"/>
      <c r="IE153" s="157"/>
      <c r="IF153" s="157"/>
      <c r="IG153" s="157"/>
      <c r="IH153" s="157"/>
      <c r="II153" s="157"/>
      <c r="IJ153" s="157"/>
      <c r="IK153" s="157"/>
      <c r="IL153" s="157"/>
      <c r="IM153" s="157"/>
      <c r="IN153" s="157"/>
      <c r="IO153" s="157"/>
      <c r="IP153" s="157"/>
      <c r="IQ153" s="157"/>
      <c r="IR153" s="157"/>
      <c r="IS153" s="157"/>
      <c r="IT153" s="157"/>
      <c r="IU153" s="157"/>
      <c r="IV153" s="157"/>
      <c r="IW153" s="157"/>
    </row>
    <row r="154" customFormat="false" ht="12.75" hidden="false" customHeight="false" outlineLevel="0" collapsed="false">
      <c r="A154" s="181"/>
      <c r="B154" s="168"/>
      <c r="C154" s="164"/>
      <c r="D154" s="164"/>
      <c r="E154" s="164"/>
      <c r="F154" s="164"/>
      <c r="G154" s="164"/>
      <c r="H154" s="164"/>
      <c r="I154" s="164"/>
      <c r="L154" s="144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  <c r="AD154" s="165"/>
      <c r="AE154" s="165"/>
      <c r="AF154" s="165"/>
      <c r="AG154" s="165"/>
      <c r="AH154" s="165"/>
      <c r="AI154" s="165"/>
      <c r="AJ154" s="165"/>
      <c r="AK154" s="165"/>
      <c r="AL154" s="165"/>
      <c r="AM154" s="165"/>
      <c r="AN154" s="165"/>
      <c r="AO154" s="165"/>
      <c r="AP154" s="165"/>
      <c r="AQ154" s="165"/>
      <c r="AR154" s="165"/>
      <c r="AS154" s="165"/>
      <c r="AT154" s="165"/>
      <c r="AU154" s="165"/>
      <c r="AV154" s="165"/>
      <c r="AW154" s="165"/>
      <c r="AX154" s="165"/>
      <c r="AY154" s="165"/>
      <c r="AZ154" s="165"/>
      <c r="BA154" s="165"/>
      <c r="BB154" s="165"/>
      <c r="BC154" s="165"/>
      <c r="BD154" s="165"/>
      <c r="BE154" s="165"/>
      <c r="BF154" s="165"/>
      <c r="BG154" s="165"/>
      <c r="BH154" s="165"/>
      <c r="BI154" s="107"/>
      <c r="BJ154" s="107"/>
      <c r="BK154" s="107"/>
      <c r="BL154" s="107"/>
      <c r="BM154" s="107"/>
      <c r="BN154" s="107"/>
      <c r="BO154" s="107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57"/>
      <c r="DG154" s="157"/>
      <c r="DH154" s="157"/>
      <c r="DI154" s="157"/>
      <c r="DJ154" s="157"/>
      <c r="DK154" s="157"/>
      <c r="DL154" s="157"/>
      <c r="DM154" s="157"/>
      <c r="DN154" s="157"/>
      <c r="DO154" s="157"/>
      <c r="DP154" s="157"/>
      <c r="DQ154" s="157"/>
      <c r="DR154" s="157"/>
      <c r="DS154" s="157"/>
      <c r="DT154" s="157"/>
      <c r="DU154" s="157"/>
      <c r="DV154" s="157"/>
      <c r="DW154" s="157"/>
      <c r="DX154" s="157"/>
      <c r="DY154" s="157"/>
      <c r="DZ154" s="157"/>
      <c r="EA154" s="157"/>
      <c r="EB154" s="157"/>
      <c r="EC154" s="157"/>
      <c r="ED154" s="157"/>
      <c r="EE154" s="157"/>
      <c r="EF154" s="157"/>
      <c r="EG154" s="157"/>
      <c r="EH154" s="157"/>
      <c r="EI154" s="157"/>
      <c r="EJ154" s="157"/>
      <c r="EK154" s="157"/>
      <c r="EL154" s="157"/>
      <c r="EM154" s="157"/>
      <c r="EN154" s="157"/>
      <c r="EO154" s="157"/>
      <c r="EP154" s="157"/>
      <c r="EQ154" s="157"/>
      <c r="ER154" s="157"/>
      <c r="ES154" s="157"/>
      <c r="ET154" s="157"/>
      <c r="EU154" s="157"/>
      <c r="EV154" s="157"/>
      <c r="EW154" s="157"/>
      <c r="EX154" s="157"/>
      <c r="EY154" s="157"/>
      <c r="EZ154" s="157"/>
      <c r="FA154" s="157"/>
      <c r="FB154" s="157"/>
      <c r="FC154" s="157"/>
      <c r="FD154" s="157"/>
      <c r="FE154" s="157"/>
      <c r="FF154" s="157"/>
      <c r="FG154" s="157"/>
      <c r="FH154" s="157"/>
      <c r="FI154" s="157"/>
      <c r="FJ154" s="157"/>
      <c r="FK154" s="157"/>
      <c r="FL154" s="157"/>
      <c r="FM154" s="157"/>
      <c r="FN154" s="157"/>
      <c r="FO154" s="157"/>
      <c r="FP154" s="157"/>
      <c r="FQ154" s="157"/>
      <c r="FR154" s="157"/>
      <c r="FS154" s="157"/>
      <c r="FT154" s="157"/>
      <c r="FU154" s="157"/>
      <c r="FV154" s="157"/>
      <c r="FW154" s="157"/>
      <c r="FX154" s="157"/>
      <c r="FY154" s="157"/>
      <c r="FZ154" s="157"/>
      <c r="GA154" s="157"/>
      <c r="GB154" s="157"/>
      <c r="GC154" s="157"/>
      <c r="GD154" s="157"/>
      <c r="GE154" s="157"/>
      <c r="GF154" s="157"/>
      <c r="GG154" s="157"/>
      <c r="GH154" s="157"/>
      <c r="GI154" s="157"/>
      <c r="GJ154" s="157"/>
      <c r="GK154" s="157"/>
      <c r="GL154" s="157"/>
      <c r="GM154" s="157"/>
      <c r="GN154" s="157"/>
      <c r="GO154" s="157"/>
      <c r="GP154" s="157"/>
      <c r="GQ154" s="157"/>
      <c r="GR154" s="157"/>
      <c r="GS154" s="157"/>
      <c r="GT154" s="157"/>
      <c r="GU154" s="157"/>
      <c r="GV154" s="157"/>
      <c r="GW154" s="157"/>
      <c r="GX154" s="157"/>
      <c r="GY154" s="157"/>
      <c r="GZ154" s="157"/>
      <c r="HA154" s="157"/>
      <c r="HB154" s="157"/>
      <c r="HC154" s="157"/>
      <c r="HD154" s="157"/>
      <c r="HE154" s="157"/>
      <c r="HF154" s="157"/>
      <c r="HG154" s="157"/>
      <c r="HH154" s="157"/>
      <c r="HI154" s="157"/>
      <c r="HJ154" s="157"/>
      <c r="HK154" s="157"/>
      <c r="HL154" s="157"/>
      <c r="HM154" s="157"/>
      <c r="HN154" s="157"/>
      <c r="HO154" s="157"/>
      <c r="HP154" s="157"/>
      <c r="HQ154" s="157"/>
      <c r="HR154" s="157"/>
      <c r="HS154" s="157"/>
      <c r="HT154" s="157"/>
      <c r="HU154" s="157"/>
      <c r="HV154" s="157"/>
      <c r="HW154" s="157"/>
      <c r="HX154" s="157"/>
      <c r="HY154" s="157"/>
      <c r="HZ154" s="157"/>
      <c r="IA154" s="157"/>
      <c r="IB154" s="157"/>
      <c r="IC154" s="157"/>
      <c r="ID154" s="157"/>
      <c r="IE154" s="157"/>
      <c r="IF154" s="157"/>
      <c r="IG154" s="157"/>
      <c r="IH154" s="157"/>
      <c r="II154" s="157"/>
      <c r="IJ154" s="157"/>
      <c r="IK154" s="157"/>
      <c r="IL154" s="157"/>
      <c r="IM154" s="157"/>
      <c r="IN154" s="157"/>
      <c r="IO154" s="157"/>
      <c r="IP154" s="157"/>
      <c r="IQ154" s="157"/>
      <c r="IR154" s="157"/>
      <c r="IS154" s="157"/>
      <c r="IT154" s="157"/>
      <c r="IU154" s="157"/>
      <c r="IV154" s="157"/>
      <c r="IW154" s="157"/>
    </row>
    <row r="155" customFormat="false" ht="12.75" hidden="false" customHeight="false" outlineLevel="0" collapsed="false">
      <c r="A155" s="181" t="s">
        <v>150</v>
      </c>
      <c r="B155" s="168"/>
      <c r="C155" s="168"/>
      <c r="D155" s="168"/>
      <c r="E155" s="168"/>
      <c r="F155" s="168"/>
      <c r="G155" s="168"/>
      <c r="H155" s="168"/>
      <c r="I155" s="168"/>
      <c r="J155" s="176"/>
      <c r="K155" s="75"/>
      <c r="L155" s="182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165"/>
      <c r="AE155" s="165"/>
      <c r="AF155" s="165"/>
      <c r="AG155" s="165"/>
      <c r="AH155" s="165"/>
      <c r="AI155" s="165"/>
      <c r="AJ155" s="165"/>
      <c r="AK155" s="165"/>
      <c r="AL155" s="165"/>
      <c r="AM155" s="165"/>
      <c r="AN155" s="165"/>
      <c r="AO155" s="165"/>
      <c r="AP155" s="165"/>
      <c r="AQ155" s="165"/>
      <c r="AR155" s="165"/>
      <c r="AS155" s="165"/>
      <c r="AT155" s="165"/>
      <c r="AU155" s="165"/>
      <c r="AV155" s="165"/>
      <c r="AW155" s="165"/>
      <c r="AX155" s="165"/>
      <c r="AY155" s="165"/>
      <c r="AZ155" s="165"/>
      <c r="BA155" s="165"/>
      <c r="BB155" s="165"/>
      <c r="BD155" s="165"/>
      <c r="BE155" s="165"/>
      <c r="BF155" s="165"/>
      <c r="BG155" s="165"/>
      <c r="BH155" s="165"/>
      <c r="BI155" s="107"/>
      <c r="BJ155" s="107"/>
      <c r="BK155" s="107"/>
      <c r="BL155" s="107"/>
      <c r="BM155" s="107"/>
      <c r="BN155" s="107"/>
      <c r="BO155" s="107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83"/>
      <c r="DG155" s="183"/>
      <c r="DH155" s="183"/>
      <c r="DI155" s="183"/>
      <c r="DJ155" s="183"/>
      <c r="DK155" s="183"/>
      <c r="DL155" s="183"/>
      <c r="DM155" s="183"/>
      <c r="DN155" s="183"/>
      <c r="DO155" s="183"/>
      <c r="DP155" s="183"/>
      <c r="DQ155" s="183"/>
      <c r="DR155" s="183"/>
      <c r="DS155" s="183"/>
      <c r="DT155" s="183"/>
      <c r="DU155" s="183"/>
      <c r="DV155" s="183"/>
      <c r="DW155" s="183"/>
      <c r="DX155" s="183"/>
      <c r="DY155" s="183"/>
      <c r="DZ155" s="183"/>
      <c r="EA155" s="183"/>
      <c r="EB155" s="183"/>
      <c r="EC155" s="183"/>
      <c r="ED155" s="183"/>
      <c r="EE155" s="183"/>
      <c r="EF155" s="183"/>
      <c r="EG155" s="183"/>
      <c r="EH155" s="183"/>
      <c r="EI155" s="183"/>
      <c r="EJ155" s="183"/>
      <c r="EK155" s="183"/>
      <c r="EL155" s="183"/>
      <c r="EM155" s="183"/>
      <c r="EN155" s="183"/>
      <c r="EO155" s="183"/>
      <c r="EP155" s="183"/>
      <c r="EQ155" s="183"/>
      <c r="ER155" s="183"/>
      <c r="ES155" s="183"/>
      <c r="ET155" s="183"/>
      <c r="EU155" s="183"/>
      <c r="EV155" s="183"/>
      <c r="EW155" s="183"/>
      <c r="EX155" s="183"/>
      <c r="EY155" s="183"/>
      <c r="EZ155" s="183"/>
      <c r="FA155" s="183"/>
      <c r="FB155" s="183"/>
      <c r="FC155" s="183"/>
      <c r="FD155" s="183"/>
      <c r="FE155" s="183"/>
      <c r="FF155" s="183"/>
      <c r="FG155" s="183"/>
      <c r="FH155" s="183"/>
      <c r="FI155" s="183"/>
      <c r="FJ155" s="183"/>
      <c r="FK155" s="183"/>
      <c r="FL155" s="183"/>
      <c r="FM155" s="183"/>
      <c r="FN155" s="183"/>
      <c r="FO155" s="183"/>
      <c r="FP155" s="183"/>
      <c r="FQ155" s="183"/>
      <c r="FR155" s="183"/>
      <c r="FS155" s="183"/>
      <c r="FT155" s="183"/>
      <c r="FU155" s="183"/>
      <c r="FV155" s="183"/>
      <c r="FW155" s="183"/>
      <c r="FX155" s="183"/>
      <c r="FY155" s="183"/>
      <c r="FZ155" s="183"/>
      <c r="GA155" s="183"/>
      <c r="GB155" s="183"/>
      <c r="GC155" s="183"/>
      <c r="GD155" s="183"/>
      <c r="GE155" s="183"/>
      <c r="GF155" s="183"/>
      <c r="GG155" s="183"/>
      <c r="GH155" s="183"/>
      <c r="GI155" s="183"/>
      <c r="GJ155" s="183"/>
      <c r="GK155" s="183"/>
      <c r="GL155" s="183"/>
      <c r="GM155" s="183"/>
      <c r="GN155" s="183"/>
      <c r="GO155" s="183"/>
      <c r="GP155" s="183"/>
      <c r="GQ155" s="183"/>
      <c r="GR155" s="183"/>
      <c r="GS155" s="183"/>
      <c r="GT155" s="183"/>
      <c r="GU155" s="183"/>
      <c r="GV155" s="183"/>
      <c r="GW155" s="183"/>
      <c r="GX155" s="183"/>
      <c r="GY155" s="183"/>
      <c r="GZ155" s="183"/>
      <c r="HA155" s="183"/>
      <c r="HB155" s="183"/>
      <c r="HC155" s="183"/>
      <c r="HD155" s="183"/>
      <c r="HE155" s="183"/>
      <c r="HF155" s="183"/>
      <c r="HG155" s="183"/>
      <c r="HH155" s="183"/>
      <c r="HI155" s="183"/>
      <c r="HJ155" s="183"/>
      <c r="HK155" s="183"/>
      <c r="HL155" s="183"/>
      <c r="HM155" s="183"/>
      <c r="HN155" s="183"/>
      <c r="HO155" s="183"/>
      <c r="HP155" s="183"/>
      <c r="HQ155" s="183"/>
      <c r="HR155" s="183"/>
      <c r="HS155" s="183"/>
      <c r="HT155" s="183"/>
      <c r="HU155" s="183"/>
      <c r="HV155" s="183"/>
      <c r="HW155" s="183"/>
      <c r="HX155" s="183"/>
      <c r="HY155" s="183"/>
      <c r="HZ155" s="183"/>
      <c r="IA155" s="183"/>
      <c r="IB155" s="183"/>
      <c r="IC155" s="183"/>
      <c r="ID155" s="183"/>
      <c r="IE155" s="183"/>
      <c r="IF155" s="183"/>
      <c r="IG155" s="183"/>
      <c r="IH155" s="183"/>
      <c r="II155" s="183"/>
      <c r="IJ155" s="183"/>
      <c r="IK155" s="183"/>
      <c r="IL155" s="183"/>
      <c r="IM155" s="183"/>
      <c r="IN155" s="183"/>
      <c r="IO155" s="183"/>
      <c r="IP155" s="183"/>
      <c r="IQ155" s="183"/>
      <c r="IR155" s="183"/>
      <c r="IS155" s="183"/>
      <c r="IT155" s="183"/>
      <c r="IU155" s="183"/>
      <c r="IV155" s="183"/>
      <c r="IW155" s="183"/>
    </row>
    <row r="156" customFormat="false" ht="12.75" hidden="false" customHeight="false" outlineLevel="0" collapsed="false">
      <c r="A156" s="181"/>
      <c r="B156" s="75" t="s">
        <v>151</v>
      </c>
      <c r="C156" s="168"/>
      <c r="D156" s="168"/>
      <c r="E156" s="168"/>
      <c r="F156" s="168"/>
      <c r="G156" s="168"/>
      <c r="H156" s="168"/>
      <c r="I156" s="168"/>
      <c r="J156" s="176"/>
      <c r="K156" s="75"/>
      <c r="L156" s="182" t="s">
        <v>37</v>
      </c>
      <c r="M156" s="165"/>
      <c r="N156" s="80" t="n">
        <v>13758138.2648429</v>
      </c>
      <c r="O156" s="80"/>
      <c r="P156" s="80" t="n">
        <v>0</v>
      </c>
      <c r="Q156" s="165"/>
      <c r="R156" s="80" t="n">
        <v>13758138.2648429</v>
      </c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165"/>
      <c r="AE156" s="165"/>
      <c r="AF156" s="165"/>
      <c r="AG156" s="165"/>
      <c r="AH156" s="165"/>
      <c r="AI156" s="165"/>
      <c r="AJ156" s="165"/>
      <c r="AK156" s="165"/>
      <c r="AL156" s="165"/>
      <c r="AM156" s="165"/>
      <c r="AN156" s="165"/>
      <c r="AO156" s="165"/>
      <c r="AP156" s="165"/>
      <c r="AQ156" s="165"/>
      <c r="AR156" s="165"/>
      <c r="AS156" s="165"/>
      <c r="AT156" s="165"/>
      <c r="AU156" s="165"/>
      <c r="AV156" s="165"/>
      <c r="AW156" s="165"/>
      <c r="AX156" s="165"/>
      <c r="AY156" s="165"/>
      <c r="AZ156" s="165"/>
      <c r="BA156" s="165"/>
      <c r="BB156" s="165"/>
      <c r="BC156" s="80" t="n">
        <v>13758138.2648429</v>
      </c>
      <c r="BD156" s="165"/>
      <c r="BE156" s="165" t="n">
        <v>13758138.2648429</v>
      </c>
      <c r="BF156" s="165"/>
      <c r="BG156" s="165" t="n">
        <v>0</v>
      </c>
      <c r="BH156" s="165"/>
      <c r="BI156" s="107"/>
      <c r="BJ156" s="107"/>
      <c r="BK156" s="107"/>
      <c r="BL156" s="107"/>
      <c r="BM156" s="107"/>
      <c r="BN156" s="107"/>
      <c r="BO156" s="107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83"/>
      <c r="DG156" s="183"/>
      <c r="DH156" s="183"/>
      <c r="DI156" s="183"/>
      <c r="DJ156" s="183"/>
      <c r="DK156" s="183"/>
      <c r="DL156" s="183"/>
      <c r="DM156" s="183"/>
      <c r="DN156" s="183"/>
      <c r="DO156" s="183"/>
      <c r="DP156" s="183"/>
      <c r="DQ156" s="183"/>
      <c r="DR156" s="183"/>
      <c r="DS156" s="183"/>
      <c r="DT156" s="183"/>
      <c r="DU156" s="183"/>
      <c r="DV156" s="183"/>
      <c r="DW156" s="183"/>
      <c r="DX156" s="183"/>
      <c r="DY156" s="183"/>
      <c r="DZ156" s="183"/>
      <c r="EA156" s="183"/>
      <c r="EB156" s="183"/>
      <c r="EC156" s="183"/>
      <c r="ED156" s="183"/>
      <c r="EE156" s="183"/>
      <c r="EF156" s="183"/>
      <c r="EG156" s="183"/>
      <c r="EH156" s="183"/>
      <c r="EI156" s="183"/>
      <c r="EJ156" s="183"/>
      <c r="EK156" s="183"/>
      <c r="EL156" s="183"/>
      <c r="EM156" s="183"/>
      <c r="EN156" s="183"/>
      <c r="EO156" s="183"/>
      <c r="EP156" s="183"/>
      <c r="EQ156" s="183"/>
      <c r="ER156" s="183"/>
      <c r="ES156" s="183"/>
      <c r="ET156" s="183"/>
      <c r="EU156" s="183"/>
      <c r="EV156" s="183"/>
      <c r="EW156" s="183"/>
      <c r="EX156" s="183"/>
      <c r="EY156" s="183"/>
      <c r="EZ156" s="183"/>
      <c r="FA156" s="183"/>
      <c r="FB156" s="183"/>
      <c r="FC156" s="183"/>
      <c r="FD156" s="183"/>
      <c r="FE156" s="183"/>
      <c r="FF156" s="183"/>
      <c r="FG156" s="183"/>
      <c r="FH156" s="183"/>
      <c r="FI156" s="183"/>
      <c r="FJ156" s="183"/>
      <c r="FK156" s="183"/>
      <c r="FL156" s="183"/>
      <c r="FM156" s="183"/>
      <c r="FN156" s="183"/>
      <c r="FO156" s="183"/>
      <c r="FP156" s="183"/>
      <c r="FQ156" s="183"/>
      <c r="FR156" s="183"/>
      <c r="FS156" s="183"/>
      <c r="FT156" s="183"/>
      <c r="FU156" s="183"/>
      <c r="FV156" s="183"/>
      <c r="FW156" s="183"/>
      <c r="FX156" s="183"/>
      <c r="FY156" s="183"/>
      <c r="FZ156" s="183"/>
      <c r="GA156" s="183"/>
      <c r="GB156" s="183"/>
      <c r="GC156" s="183"/>
      <c r="GD156" s="183"/>
      <c r="GE156" s="183"/>
      <c r="GF156" s="183"/>
      <c r="GG156" s="183"/>
      <c r="GH156" s="183"/>
      <c r="GI156" s="183"/>
      <c r="GJ156" s="183"/>
      <c r="GK156" s="183"/>
      <c r="GL156" s="183"/>
      <c r="GM156" s="183"/>
      <c r="GN156" s="183"/>
      <c r="GO156" s="183"/>
      <c r="GP156" s="183"/>
      <c r="GQ156" s="183"/>
      <c r="GR156" s="183"/>
      <c r="GS156" s="183"/>
      <c r="GT156" s="183"/>
      <c r="GU156" s="183"/>
      <c r="GV156" s="183"/>
      <c r="GW156" s="183"/>
      <c r="GX156" s="183"/>
      <c r="GY156" s="183"/>
      <c r="GZ156" s="183"/>
      <c r="HA156" s="183"/>
      <c r="HB156" s="183"/>
      <c r="HC156" s="183"/>
      <c r="HD156" s="183"/>
      <c r="HE156" s="183"/>
      <c r="HF156" s="183"/>
      <c r="HG156" s="183"/>
      <c r="HH156" s="183"/>
      <c r="HI156" s="183"/>
      <c r="HJ156" s="183"/>
      <c r="HK156" s="183"/>
      <c r="HL156" s="183"/>
      <c r="HM156" s="183"/>
      <c r="HN156" s="183"/>
      <c r="HO156" s="183"/>
      <c r="HP156" s="183"/>
      <c r="HQ156" s="183"/>
      <c r="HR156" s="183"/>
      <c r="HS156" s="183"/>
      <c r="HT156" s="183"/>
      <c r="HU156" s="183"/>
      <c r="HV156" s="183"/>
      <c r="HW156" s="183"/>
      <c r="HX156" s="183"/>
      <c r="HY156" s="183"/>
      <c r="HZ156" s="183"/>
      <c r="IA156" s="183"/>
      <c r="IB156" s="183"/>
      <c r="IC156" s="183"/>
      <c r="ID156" s="183"/>
      <c r="IE156" s="183"/>
      <c r="IF156" s="183"/>
      <c r="IG156" s="183"/>
      <c r="IH156" s="183"/>
      <c r="II156" s="183"/>
      <c r="IJ156" s="183"/>
      <c r="IK156" s="183"/>
      <c r="IL156" s="183"/>
      <c r="IM156" s="183"/>
      <c r="IN156" s="183"/>
      <c r="IO156" s="183"/>
      <c r="IP156" s="183"/>
      <c r="IQ156" s="183"/>
      <c r="IR156" s="183"/>
      <c r="IS156" s="183"/>
      <c r="IT156" s="183"/>
      <c r="IU156" s="183"/>
      <c r="IV156" s="183"/>
      <c r="IW156" s="183"/>
    </row>
    <row r="157" customFormat="false" ht="12.75" hidden="false" customHeight="false" outlineLevel="0" collapsed="false">
      <c r="A157" s="181"/>
      <c r="B157" s="141" t="s">
        <v>152</v>
      </c>
      <c r="C157" s="168"/>
      <c r="D157" s="168"/>
      <c r="E157" s="168"/>
      <c r="F157" s="168"/>
      <c r="G157" s="168"/>
      <c r="H157" s="168"/>
      <c r="I157" s="168"/>
      <c r="J157" s="176"/>
      <c r="K157" s="75"/>
      <c r="L157" s="182" t="s">
        <v>37</v>
      </c>
      <c r="M157" s="165"/>
      <c r="N157" s="80" t="n">
        <v>2196151.06963829</v>
      </c>
      <c r="O157" s="80"/>
      <c r="P157" s="80" t="n">
        <v>0</v>
      </c>
      <c r="Q157" s="165"/>
      <c r="R157" s="80" t="n">
        <v>2196151.06963829</v>
      </c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  <c r="AD157" s="165"/>
      <c r="AE157" s="165"/>
      <c r="AF157" s="165"/>
      <c r="AG157" s="165"/>
      <c r="AH157" s="165"/>
      <c r="AI157" s="165"/>
      <c r="AJ157" s="165"/>
      <c r="AK157" s="165"/>
      <c r="AL157" s="165"/>
      <c r="AM157" s="165"/>
      <c r="AN157" s="165"/>
      <c r="AO157" s="165"/>
      <c r="AP157" s="165"/>
      <c r="AQ157" s="165"/>
      <c r="AR157" s="165"/>
      <c r="AS157" s="165"/>
      <c r="AT157" s="165"/>
      <c r="AU157" s="165"/>
      <c r="AV157" s="165"/>
      <c r="AW157" s="165"/>
      <c r="AX157" s="165"/>
      <c r="AY157" s="165"/>
      <c r="AZ157" s="165"/>
      <c r="BA157" s="165"/>
      <c r="BB157" s="165"/>
      <c r="BC157" s="80" t="n">
        <v>2196151.06963829</v>
      </c>
      <c r="BD157" s="165"/>
      <c r="BE157" s="165" t="n">
        <v>2196151.06963829</v>
      </c>
      <c r="BF157" s="165"/>
      <c r="BG157" s="165" t="n">
        <v>0</v>
      </c>
      <c r="BH157" s="165"/>
      <c r="BI157" s="107"/>
      <c r="BJ157" s="107"/>
      <c r="BK157" s="107"/>
      <c r="BL157" s="107"/>
      <c r="BM157" s="107"/>
      <c r="BN157" s="107"/>
      <c r="BO157" s="107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83"/>
      <c r="DG157" s="183"/>
      <c r="DH157" s="183"/>
      <c r="DI157" s="183"/>
      <c r="DJ157" s="183"/>
      <c r="DK157" s="183"/>
      <c r="DL157" s="183"/>
      <c r="DM157" s="183"/>
      <c r="DN157" s="183"/>
      <c r="DO157" s="183"/>
      <c r="DP157" s="183"/>
      <c r="DQ157" s="183"/>
      <c r="DR157" s="183"/>
      <c r="DS157" s="183"/>
      <c r="DT157" s="183"/>
      <c r="DU157" s="183"/>
      <c r="DV157" s="183"/>
      <c r="DW157" s="183"/>
      <c r="DX157" s="183"/>
      <c r="DY157" s="183"/>
      <c r="DZ157" s="183"/>
      <c r="EA157" s="183"/>
      <c r="EB157" s="183"/>
      <c r="EC157" s="183"/>
      <c r="ED157" s="183"/>
      <c r="EE157" s="183"/>
      <c r="EF157" s="183"/>
      <c r="EG157" s="183"/>
      <c r="EH157" s="183"/>
      <c r="EI157" s="183"/>
      <c r="EJ157" s="183"/>
      <c r="EK157" s="183"/>
      <c r="EL157" s="183"/>
      <c r="EM157" s="183"/>
      <c r="EN157" s="183"/>
      <c r="EO157" s="183"/>
      <c r="EP157" s="183"/>
      <c r="EQ157" s="183"/>
      <c r="ER157" s="183"/>
      <c r="ES157" s="183"/>
      <c r="ET157" s="183"/>
      <c r="EU157" s="183"/>
      <c r="EV157" s="183"/>
      <c r="EW157" s="183"/>
      <c r="EX157" s="183"/>
      <c r="EY157" s="183"/>
      <c r="EZ157" s="183"/>
      <c r="FA157" s="183"/>
      <c r="FB157" s="183"/>
      <c r="FC157" s="183"/>
      <c r="FD157" s="183"/>
      <c r="FE157" s="183"/>
      <c r="FF157" s="183"/>
      <c r="FG157" s="183"/>
      <c r="FH157" s="183"/>
      <c r="FI157" s="183"/>
      <c r="FJ157" s="183"/>
      <c r="FK157" s="183"/>
      <c r="FL157" s="183"/>
      <c r="FM157" s="183"/>
      <c r="FN157" s="183"/>
      <c r="FO157" s="183"/>
      <c r="FP157" s="183"/>
      <c r="FQ157" s="183"/>
      <c r="FR157" s="183"/>
      <c r="FS157" s="183"/>
      <c r="FT157" s="183"/>
      <c r="FU157" s="183"/>
      <c r="FV157" s="183"/>
      <c r="FW157" s="183"/>
      <c r="FX157" s="183"/>
      <c r="FY157" s="183"/>
      <c r="FZ157" s="183"/>
      <c r="GA157" s="183"/>
      <c r="GB157" s="183"/>
      <c r="GC157" s="183"/>
      <c r="GD157" s="183"/>
      <c r="GE157" s="183"/>
      <c r="GF157" s="183"/>
      <c r="GG157" s="183"/>
      <c r="GH157" s="183"/>
      <c r="GI157" s="183"/>
      <c r="GJ157" s="183"/>
      <c r="GK157" s="183"/>
      <c r="GL157" s="183"/>
      <c r="GM157" s="183"/>
      <c r="GN157" s="183"/>
      <c r="GO157" s="183"/>
      <c r="GP157" s="183"/>
      <c r="GQ157" s="183"/>
      <c r="GR157" s="183"/>
      <c r="GS157" s="183"/>
      <c r="GT157" s="183"/>
      <c r="GU157" s="183"/>
      <c r="GV157" s="183"/>
      <c r="GW157" s="183"/>
      <c r="GX157" s="183"/>
      <c r="GY157" s="183"/>
      <c r="GZ157" s="183"/>
      <c r="HA157" s="183"/>
      <c r="HB157" s="183"/>
      <c r="HC157" s="183"/>
      <c r="HD157" s="183"/>
      <c r="HE157" s="183"/>
      <c r="HF157" s="183"/>
      <c r="HG157" s="183"/>
      <c r="HH157" s="183"/>
      <c r="HI157" s="183"/>
      <c r="HJ157" s="183"/>
      <c r="HK157" s="183"/>
      <c r="HL157" s="183"/>
      <c r="HM157" s="183"/>
      <c r="HN157" s="183"/>
      <c r="HO157" s="183"/>
      <c r="HP157" s="183"/>
      <c r="HQ157" s="183"/>
      <c r="HR157" s="183"/>
      <c r="HS157" s="183"/>
      <c r="HT157" s="183"/>
      <c r="HU157" s="183"/>
      <c r="HV157" s="183"/>
      <c r="HW157" s="183"/>
      <c r="HX157" s="183"/>
      <c r="HY157" s="183"/>
      <c r="HZ157" s="183"/>
      <c r="IA157" s="183"/>
      <c r="IB157" s="183"/>
      <c r="IC157" s="183"/>
      <c r="ID157" s="183"/>
      <c r="IE157" s="183"/>
      <c r="IF157" s="183"/>
      <c r="IG157" s="183"/>
      <c r="IH157" s="183"/>
      <c r="II157" s="183"/>
      <c r="IJ157" s="183"/>
      <c r="IK157" s="183"/>
      <c r="IL157" s="183"/>
      <c r="IM157" s="183"/>
      <c r="IN157" s="183"/>
      <c r="IO157" s="183"/>
      <c r="IP157" s="183"/>
      <c r="IQ157" s="183"/>
      <c r="IR157" s="183"/>
      <c r="IS157" s="183"/>
      <c r="IT157" s="183"/>
      <c r="IU157" s="183"/>
      <c r="IV157" s="183"/>
      <c r="IW157" s="183"/>
    </row>
    <row r="158" customFormat="false" ht="12.75" hidden="false" customHeight="false" outlineLevel="0" collapsed="false">
      <c r="A158" s="181"/>
      <c r="B158" s="141" t="s">
        <v>153</v>
      </c>
      <c r="C158" s="168"/>
      <c r="D158" s="168"/>
      <c r="E158" s="168"/>
      <c r="F158" s="168"/>
      <c r="G158" s="168"/>
      <c r="H158" s="168"/>
      <c r="I158" s="168"/>
      <c r="J158" s="176"/>
      <c r="K158" s="75"/>
      <c r="L158" s="182" t="s">
        <v>37</v>
      </c>
      <c r="M158" s="165"/>
      <c r="N158" s="80" t="n">
        <v>554550.012960885</v>
      </c>
      <c r="O158" s="80"/>
      <c r="P158" s="80" t="n">
        <v>0</v>
      </c>
      <c r="Q158" s="165"/>
      <c r="R158" s="80" t="n">
        <v>554550.012960885</v>
      </c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5"/>
      <c r="AD158" s="165"/>
      <c r="AE158" s="165"/>
      <c r="AF158" s="165"/>
      <c r="AG158" s="165"/>
      <c r="AH158" s="165"/>
      <c r="AI158" s="165"/>
      <c r="AJ158" s="165"/>
      <c r="AK158" s="165"/>
      <c r="AL158" s="165"/>
      <c r="AM158" s="165"/>
      <c r="AN158" s="165"/>
      <c r="AO158" s="165"/>
      <c r="AP158" s="165"/>
      <c r="AQ158" s="165"/>
      <c r="AR158" s="165"/>
      <c r="AS158" s="165"/>
      <c r="AT158" s="165"/>
      <c r="AU158" s="165"/>
      <c r="AV158" s="165"/>
      <c r="AW158" s="165"/>
      <c r="AX158" s="165"/>
      <c r="AY158" s="165"/>
      <c r="AZ158" s="165"/>
      <c r="BA158" s="165"/>
      <c r="BB158" s="165"/>
      <c r="BC158" s="80" t="n">
        <v>554550.012960885</v>
      </c>
      <c r="BD158" s="165"/>
      <c r="BE158" s="165" t="n">
        <v>554550.012960885</v>
      </c>
      <c r="BF158" s="165"/>
      <c r="BG158" s="165" t="n">
        <v>0</v>
      </c>
      <c r="BH158" s="165"/>
      <c r="BI158" s="107"/>
      <c r="BJ158" s="107"/>
      <c r="BK158" s="107"/>
      <c r="BL158" s="107"/>
      <c r="BM158" s="107"/>
      <c r="BN158" s="107"/>
      <c r="BO158" s="107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83"/>
      <c r="DG158" s="183"/>
      <c r="DH158" s="183"/>
      <c r="DI158" s="183"/>
      <c r="DJ158" s="183"/>
      <c r="DK158" s="183"/>
      <c r="DL158" s="183"/>
      <c r="DM158" s="183"/>
      <c r="DN158" s="183"/>
      <c r="DO158" s="183"/>
      <c r="DP158" s="183"/>
      <c r="DQ158" s="183"/>
      <c r="DR158" s="183"/>
      <c r="DS158" s="183"/>
      <c r="DT158" s="183"/>
      <c r="DU158" s="183"/>
      <c r="DV158" s="183"/>
      <c r="DW158" s="183"/>
      <c r="DX158" s="183"/>
      <c r="DY158" s="183"/>
      <c r="DZ158" s="183"/>
      <c r="EA158" s="183"/>
      <c r="EB158" s="183"/>
      <c r="EC158" s="183"/>
      <c r="ED158" s="183"/>
      <c r="EE158" s="183"/>
      <c r="EF158" s="183"/>
      <c r="EG158" s="183"/>
      <c r="EH158" s="183"/>
      <c r="EI158" s="183"/>
      <c r="EJ158" s="183"/>
      <c r="EK158" s="183"/>
      <c r="EL158" s="183"/>
      <c r="EM158" s="183"/>
      <c r="EN158" s="183"/>
      <c r="EO158" s="183"/>
      <c r="EP158" s="183"/>
      <c r="EQ158" s="183"/>
      <c r="ER158" s="183"/>
      <c r="ES158" s="183"/>
      <c r="ET158" s="183"/>
      <c r="EU158" s="183"/>
      <c r="EV158" s="183"/>
      <c r="EW158" s="183"/>
      <c r="EX158" s="183"/>
      <c r="EY158" s="183"/>
      <c r="EZ158" s="183"/>
      <c r="FA158" s="183"/>
      <c r="FB158" s="183"/>
      <c r="FC158" s="183"/>
      <c r="FD158" s="183"/>
      <c r="FE158" s="183"/>
      <c r="FF158" s="183"/>
      <c r="FG158" s="183"/>
      <c r="FH158" s="183"/>
      <c r="FI158" s="183"/>
      <c r="FJ158" s="183"/>
      <c r="FK158" s="183"/>
      <c r="FL158" s="183"/>
      <c r="FM158" s="183"/>
      <c r="FN158" s="183"/>
      <c r="FO158" s="183"/>
      <c r="FP158" s="183"/>
      <c r="FQ158" s="183"/>
      <c r="FR158" s="183"/>
      <c r="FS158" s="183"/>
      <c r="FT158" s="183"/>
      <c r="FU158" s="183"/>
      <c r="FV158" s="183"/>
      <c r="FW158" s="183"/>
      <c r="FX158" s="183"/>
      <c r="FY158" s="183"/>
      <c r="FZ158" s="183"/>
      <c r="GA158" s="183"/>
      <c r="GB158" s="183"/>
      <c r="GC158" s="183"/>
      <c r="GD158" s="183"/>
      <c r="GE158" s="183"/>
      <c r="GF158" s="183"/>
      <c r="GG158" s="183"/>
      <c r="GH158" s="183"/>
      <c r="GI158" s="183"/>
      <c r="GJ158" s="183"/>
      <c r="GK158" s="183"/>
      <c r="GL158" s="183"/>
      <c r="GM158" s="183"/>
      <c r="GN158" s="183"/>
      <c r="GO158" s="183"/>
      <c r="GP158" s="183"/>
      <c r="GQ158" s="183"/>
      <c r="GR158" s="183"/>
      <c r="GS158" s="183"/>
      <c r="GT158" s="183"/>
      <c r="GU158" s="183"/>
      <c r="GV158" s="183"/>
      <c r="GW158" s="183"/>
      <c r="GX158" s="183"/>
      <c r="GY158" s="183"/>
      <c r="GZ158" s="183"/>
      <c r="HA158" s="183"/>
      <c r="HB158" s="183"/>
      <c r="HC158" s="183"/>
      <c r="HD158" s="183"/>
      <c r="HE158" s="183"/>
      <c r="HF158" s="183"/>
      <c r="HG158" s="183"/>
      <c r="HH158" s="183"/>
      <c r="HI158" s="183"/>
      <c r="HJ158" s="183"/>
      <c r="HK158" s="183"/>
      <c r="HL158" s="183"/>
      <c r="HM158" s="183"/>
      <c r="HN158" s="183"/>
      <c r="HO158" s="183"/>
      <c r="HP158" s="183"/>
      <c r="HQ158" s="183"/>
      <c r="HR158" s="183"/>
      <c r="HS158" s="183"/>
      <c r="HT158" s="183"/>
      <c r="HU158" s="183"/>
      <c r="HV158" s="183"/>
      <c r="HW158" s="183"/>
      <c r="HX158" s="183"/>
      <c r="HY158" s="183"/>
      <c r="HZ158" s="183"/>
      <c r="IA158" s="183"/>
      <c r="IB158" s="183"/>
      <c r="IC158" s="183"/>
      <c r="ID158" s="183"/>
      <c r="IE158" s="183"/>
      <c r="IF158" s="183"/>
      <c r="IG158" s="183"/>
      <c r="IH158" s="183"/>
      <c r="II158" s="183"/>
      <c r="IJ158" s="183"/>
      <c r="IK158" s="183"/>
      <c r="IL158" s="183"/>
      <c r="IM158" s="183"/>
      <c r="IN158" s="183"/>
      <c r="IO158" s="183"/>
      <c r="IP158" s="183"/>
      <c r="IQ158" s="183"/>
      <c r="IR158" s="183"/>
      <c r="IS158" s="183"/>
      <c r="IT158" s="183"/>
      <c r="IU158" s="183"/>
      <c r="IV158" s="183"/>
      <c r="IW158" s="183"/>
    </row>
    <row r="159" customFormat="false" ht="12.75" hidden="false" customHeight="false" outlineLevel="0" collapsed="false">
      <c r="A159" s="181"/>
      <c r="B159" s="141"/>
      <c r="C159" s="168"/>
      <c r="D159" s="168"/>
      <c r="E159" s="168"/>
      <c r="F159" s="168"/>
      <c r="G159" s="168"/>
      <c r="H159" s="168"/>
      <c r="I159" s="168"/>
      <c r="J159" s="176"/>
      <c r="K159" s="75"/>
      <c r="L159" s="182"/>
      <c r="M159" s="165"/>
      <c r="N159" s="80"/>
      <c r="O159" s="165"/>
      <c r="P159" s="165"/>
      <c r="Q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  <c r="AC159" s="165"/>
      <c r="AD159" s="165"/>
      <c r="AE159" s="165"/>
      <c r="AF159" s="165"/>
      <c r="AG159" s="165"/>
      <c r="AH159" s="165"/>
      <c r="AI159" s="165"/>
      <c r="AJ159" s="165"/>
      <c r="AK159" s="165"/>
      <c r="AL159" s="165"/>
      <c r="AM159" s="165"/>
      <c r="AN159" s="165"/>
      <c r="AO159" s="165"/>
      <c r="AP159" s="165"/>
      <c r="AQ159" s="165"/>
      <c r="AR159" s="165"/>
      <c r="AS159" s="165"/>
      <c r="AT159" s="165"/>
      <c r="AU159" s="165"/>
      <c r="AV159" s="165"/>
      <c r="AW159" s="165"/>
      <c r="AX159" s="165"/>
      <c r="AY159" s="165"/>
      <c r="AZ159" s="165"/>
      <c r="BA159" s="165"/>
      <c r="BB159" s="165"/>
      <c r="BD159" s="165"/>
      <c r="BE159" s="165"/>
      <c r="BF159" s="165"/>
      <c r="BG159" s="165" t="n">
        <v>0</v>
      </c>
      <c r="BH159" s="165"/>
      <c r="BI159" s="107"/>
      <c r="BJ159" s="107"/>
      <c r="BK159" s="107"/>
      <c r="BL159" s="107"/>
      <c r="BM159" s="107"/>
      <c r="BN159" s="107"/>
      <c r="BO159" s="107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83"/>
      <c r="DG159" s="183"/>
      <c r="DH159" s="183"/>
      <c r="DI159" s="183"/>
      <c r="DJ159" s="183"/>
      <c r="DK159" s="183"/>
      <c r="DL159" s="183"/>
      <c r="DM159" s="183"/>
      <c r="DN159" s="183"/>
      <c r="DO159" s="183"/>
      <c r="DP159" s="183"/>
      <c r="DQ159" s="183"/>
      <c r="DR159" s="183"/>
      <c r="DS159" s="183"/>
      <c r="DT159" s="183"/>
      <c r="DU159" s="183"/>
      <c r="DV159" s="183"/>
      <c r="DW159" s="183"/>
      <c r="DX159" s="183"/>
      <c r="DY159" s="183"/>
      <c r="DZ159" s="183"/>
      <c r="EA159" s="183"/>
      <c r="EB159" s="183"/>
      <c r="EC159" s="183"/>
      <c r="ED159" s="183"/>
      <c r="EE159" s="183"/>
      <c r="EF159" s="183"/>
      <c r="EG159" s="183"/>
      <c r="EH159" s="183"/>
      <c r="EI159" s="183"/>
      <c r="EJ159" s="183"/>
      <c r="EK159" s="183"/>
      <c r="EL159" s="183"/>
      <c r="EM159" s="183"/>
      <c r="EN159" s="183"/>
      <c r="EO159" s="183"/>
      <c r="EP159" s="183"/>
      <c r="EQ159" s="183"/>
      <c r="ER159" s="183"/>
      <c r="ES159" s="183"/>
      <c r="ET159" s="183"/>
      <c r="EU159" s="183"/>
      <c r="EV159" s="183"/>
      <c r="EW159" s="183"/>
      <c r="EX159" s="183"/>
      <c r="EY159" s="183"/>
      <c r="EZ159" s="183"/>
      <c r="FA159" s="183"/>
      <c r="FB159" s="183"/>
      <c r="FC159" s="183"/>
      <c r="FD159" s="183"/>
      <c r="FE159" s="183"/>
      <c r="FF159" s="183"/>
      <c r="FG159" s="183"/>
      <c r="FH159" s="183"/>
      <c r="FI159" s="183"/>
      <c r="FJ159" s="183"/>
      <c r="FK159" s="183"/>
      <c r="FL159" s="183"/>
      <c r="FM159" s="183"/>
      <c r="FN159" s="183"/>
      <c r="FO159" s="183"/>
      <c r="FP159" s="183"/>
      <c r="FQ159" s="183"/>
      <c r="FR159" s="183"/>
      <c r="FS159" s="183"/>
      <c r="FT159" s="183"/>
      <c r="FU159" s="183"/>
      <c r="FV159" s="183"/>
      <c r="FW159" s="183"/>
      <c r="FX159" s="183"/>
      <c r="FY159" s="183"/>
      <c r="FZ159" s="183"/>
      <c r="GA159" s="183"/>
      <c r="GB159" s="183"/>
      <c r="GC159" s="183"/>
      <c r="GD159" s="183"/>
      <c r="GE159" s="183"/>
      <c r="GF159" s="183"/>
      <c r="GG159" s="183"/>
      <c r="GH159" s="183"/>
      <c r="GI159" s="183"/>
      <c r="GJ159" s="183"/>
      <c r="GK159" s="183"/>
      <c r="GL159" s="183"/>
      <c r="GM159" s="183"/>
      <c r="GN159" s="183"/>
      <c r="GO159" s="183"/>
      <c r="GP159" s="183"/>
      <c r="GQ159" s="183"/>
      <c r="GR159" s="183"/>
      <c r="GS159" s="183"/>
      <c r="GT159" s="183"/>
      <c r="GU159" s="183"/>
      <c r="GV159" s="183"/>
      <c r="GW159" s="183"/>
      <c r="GX159" s="183"/>
      <c r="GY159" s="183"/>
      <c r="GZ159" s="183"/>
      <c r="HA159" s="183"/>
      <c r="HB159" s="183"/>
      <c r="HC159" s="183"/>
      <c r="HD159" s="183"/>
      <c r="HE159" s="183"/>
      <c r="HF159" s="183"/>
      <c r="HG159" s="183"/>
      <c r="HH159" s="183"/>
      <c r="HI159" s="183"/>
      <c r="HJ159" s="183"/>
      <c r="HK159" s="183"/>
      <c r="HL159" s="183"/>
      <c r="HM159" s="183"/>
      <c r="HN159" s="183"/>
      <c r="HO159" s="183"/>
      <c r="HP159" s="183"/>
      <c r="HQ159" s="183"/>
      <c r="HR159" s="183"/>
      <c r="HS159" s="183"/>
      <c r="HT159" s="183"/>
      <c r="HU159" s="183"/>
      <c r="HV159" s="183"/>
      <c r="HW159" s="183"/>
      <c r="HX159" s="183"/>
      <c r="HY159" s="183"/>
      <c r="HZ159" s="183"/>
      <c r="IA159" s="183"/>
      <c r="IB159" s="183"/>
      <c r="IC159" s="183"/>
      <c r="ID159" s="183"/>
      <c r="IE159" s="183"/>
      <c r="IF159" s="183"/>
      <c r="IG159" s="183"/>
      <c r="IH159" s="183"/>
      <c r="II159" s="183"/>
      <c r="IJ159" s="183"/>
      <c r="IK159" s="183"/>
      <c r="IL159" s="183"/>
      <c r="IM159" s="183"/>
      <c r="IN159" s="183"/>
      <c r="IO159" s="183"/>
      <c r="IP159" s="183"/>
      <c r="IQ159" s="183"/>
      <c r="IR159" s="183"/>
      <c r="IS159" s="183"/>
      <c r="IT159" s="183"/>
      <c r="IU159" s="183"/>
      <c r="IV159" s="183"/>
      <c r="IW159" s="183"/>
    </row>
    <row r="160" customFormat="false" ht="12.75" hidden="false" customHeight="false" outlineLevel="0" collapsed="false">
      <c r="A160" s="181"/>
      <c r="B160" s="141" t="s">
        <v>154</v>
      </c>
      <c r="C160" s="164"/>
      <c r="D160" s="164"/>
      <c r="E160" s="164"/>
      <c r="F160" s="164"/>
      <c r="G160" s="164"/>
      <c r="H160" s="164"/>
      <c r="I160" s="164"/>
      <c r="L160" s="144"/>
      <c r="M160" s="165"/>
      <c r="N160" s="80" t="n">
        <v>21517166.0113815</v>
      </c>
      <c r="O160" s="80"/>
      <c r="P160" s="80" t="n">
        <v>0</v>
      </c>
      <c r="Q160" s="165"/>
      <c r="R160" s="80" t="n">
        <v>21517166.0113815</v>
      </c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  <c r="AD160" s="165"/>
      <c r="AE160" s="165"/>
      <c r="AF160" s="165"/>
      <c r="AG160" s="165"/>
      <c r="AH160" s="165"/>
      <c r="AI160" s="165"/>
      <c r="AJ160" s="165"/>
      <c r="AK160" s="165"/>
      <c r="AL160" s="165"/>
      <c r="AM160" s="165"/>
      <c r="AN160" s="165"/>
      <c r="AO160" s="165"/>
      <c r="AP160" s="165"/>
      <c r="AQ160" s="165"/>
      <c r="AR160" s="165"/>
      <c r="AS160" s="165"/>
      <c r="AT160" s="165"/>
      <c r="AU160" s="165"/>
      <c r="AV160" s="165"/>
      <c r="AW160" s="165"/>
      <c r="AX160" s="165"/>
      <c r="AY160" s="165"/>
      <c r="AZ160" s="165"/>
      <c r="BA160" s="165"/>
      <c r="BB160" s="165"/>
      <c r="BC160" s="80" t="n">
        <v>21517166.0113815</v>
      </c>
      <c r="BD160" s="165"/>
      <c r="BE160" s="165" t="n">
        <v>21517166.0113815</v>
      </c>
      <c r="BF160" s="165"/>
      <c r="BG160" s="165" t="n">
        <v>0</v>
      </c>
      <c r="BH160" s="165"/>
      <c r="BI160" s="107"/>
      <c r="BJ160" s="107"/>
      <c r="BK160" s="107"/>
      <c r="BL160" s="107"/>
      <c r="BM160" s="107"/>
      <c r="BN160" s="107"/>
      <c r="BO160" s="107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57"/>
      <c r="DG160" s="157"/>
      <c r="DH160" s="157"/>
      <c r="DI160" s="157"/>
      <c r="DJ160" s="157"/>
      <c r="DK160" s="157"/>
      <c r="DL160" s="157"/>
      <c r="DM160" s="157"/>
      <c r="DN160" s="157"/>
      <c r="DO160" s="157"/>
      <c r="DP160" s="157"/>
      <c r="DQ160" s="157"/>
      <c r="DR160" s="157"/>
      <c r="DS160" s="157"/>
      <c r="DT160" s="157"/>
      <c r="DU160" s="157"/>
      <c r="DV160" s="157"/>
      <c r="DW160" s="157"/>
      <c r="DX160" s="157"/>
      <c r="DY160" s="157"/>
      <c r="DZ160" s="157"/>
      <c r="EA160" s="157"/>
      <c r="EB160" s="157"/>
      <c r="EC160" s="157"/>
      <c r="ED160" s="157"/>
      <c r="EE160" s="157"/>
      <c r="EF160" s="157"/>
      <c r="EG160" s="157"/>
      <c r="EH160" s="157"/>
      <c r="EI160" s="157"/>
      <c r="EJ160" s="157"/>
      <c r="EK160" s="157"/>
      <c r="EL160" s="157"/>
      <c r="EM160" s="157"/>
      <c r="EN160" s="157"/>
      <c r="EO160" s="157"/>
      <c r="EP160" s="157"/>
      <c r="EQ160" s="157"/>
      <c r="ER160" s="157"/>
      <c r="ES160" s="157"/>
      <c r="ET160" s="157"/>
      <c r="EU160" s="157"/>
      <c r="EV160" s="157"/>
      <c r="EW160" s="157"/>
      <c r="EX160" s="157"/>
      <c r="EY160" s="157"/>
      <c r="EZ160" s="157"/>
      <c r="FA160" s="157"/>
      <c r="FB160" s="157"/>
      <c r="FC160" s="157"/>
      <c r="FD160" s="157"/>
      <c r="FE160" s="157"/>
      <c r="FF160" s="157"/>
      <c r="FG160" s="157"/>
      <c r="FH160" s="157"/>
      <c r="FI160" s="157"/>
      <c r="FJ160" s="157"/>
      <c r="FK160" s="157"/>
      <c r="FL160" s="157"/>
      <c r="FM160" s="157"/>
      <c r="FN160" s="157"/>
      <c r="FO160" s="157"/>
      <c r="FP160" s="157"/>
      <c r="FQ160" s="157"/>
      <c r="FR160" s="157"/>
      <c r="FS160" s="157"/>
      <c r="FT160" s="157"/>
      <c r="FU160" s="157"/>
      <c r="FV160" s="157"/>
      <c r="FW160" s="157"/>
      <c r="FX160" s="157"/>
      <c r="FY160" s="157"/>
      <c r="FZ160" s="157"/>
      <c r="GA160" s="157"/>
      <c r="GB160" s="157"/>
      <c r="GC160" s="157"/>
      <c r="GD160" s="157"/>
      <c r="GE160" s="157"/>
      <c r="GF160" s="157"/>
      <c r="GG160" s="157"/>
      <c r="GH160" s="157"/>
      <c r="GI160" s="157"/>
      <c r="GJ160" s="157"/>
      <c r="GK160" s="157"/>
      <c r="GL160" s="157"/>
      <c r="GM160" s="157"/>
      <c r="GN160" s="157"/>
      <c r="GO160" s="157"/>
      <c r="GP160" s="157"/>
      <c r="GQ160" s="157"/>
      <c r="GR160" s="157"/>
      <c r="GS160" s="157"/>
      <c r="GT160" s="157"/>
      <c r="GU160" s="157"/>
      <c r="GV160" s="157"/>
      <c r="GW160" s="157"/>
      <c r="GX160" s="157"/>
      <c r="GY160" s="157"/>
      <c r="GZ160" s="157"/>
      <c r="HA160" s="157"/>
      <c r="HB160" s="157"/>
      <c r="HC160" s="157"/>
      <c r="HD160" s="157"/>
      <c r="HE160" s="157"/>
      <c r="HF160" s="157"/>
      <c r="HG160" s="157"/>
      <c r="HH160" s="157"/>
      <c r="HI160" s="157"/>
      <c r="HJ160" s="157"/>
      <c r="HK160" s="157"/>
      <c r="HL160" s="157"/>
      <c r="HM160" s="157"/>
      <c r="HN160" s="157"/>
      <c r="HO160" s="157"/>
      <c r="HP160" s="157"/>
      <c r="HQ160" s="157"/>
      <c r="HR160" s="157"/>
      <c r="HS160" s="157"/>
      <c r="HT160" s="157"/>
      <c r="HU160" s="157"/>
      <c r="HV160" s="157"/>
      <c r="HW160" s="157"/>
      <c r="HX160" s="157"/>
      <c r="HY160" s="157"/>
      <c r="HZ160" s="157"/>
      <c r="IA160" s="157"/>
      <c r="IB160" s="157"/>
      <c r="IC160" s="157"/>
      <c r="ID160" s="157"/>
      <c r="IE160" s="157"/>
      <c r="IF160" s="157"/>
      <c r="IG160" s="157"/>
      <c r="IH160" s="157"/>
      <c r="II160" s="157"/>
      <c r="IJ160" s="157"/>
      <c r="IK160" s="157"/>
      <c r="IL160" s="157"/>
      <c r="IM160" s="157"/>
      <c r="IN160" s="157"/>
      <c r="IO160" s="157"/>
      <c r="IP160" s="157"/>
      <c r="IQ160" s="157"/>
      <c r="IR160" s="157"/>
      <c r="IS160" s="157"/>
      <c r="IT160" s="157"/>
      <c r="IU160" s="157"/>
      <c r="IV160" s="157"/>
      <c r="IW160" s="157"/>
    </row>
    <row r="161" customFormat="false" ht="12.75" hidden="false" customHeight="false" outlineLevel="0" collapsed="false">
      <c r="A161" s="181"/>
      <c r="B161" s="141" t="s">
        <v>155</v>
      </c>
      <c r="C161" s="164"/>
      <c r="D161" s="164"/>
      <c r="E161" s="164"/>
      <c r="F161" s="164"/>
      <c r="G161" s="164"/>
      <c r="H161" s="164"/>
      <c r="I161" s="164"/>
      <c r="L161" s="144"/>
      <c r="M161" s="165"/>
      <c r="N161" s="80" t="n">
        <v>-17331693.1969704</v>
      </c>
      <c r="O161" s="80"/>
      <c r="P161" s="80" t="n">
        <v>0</v>
      </c>
      <c r="Q161" s="165"/>
      <c r="R161" s="80" t="n">
        <v>-17331693.1969704</v>
      </c>
      <c r="S161" s="165"/>
      <c r="T161" s="165"/>
      <c r="U161" s="165"/>
      <c r="V161" s="165"/>
      <c r="W161" s="165"/>
      <c r="X161" s="165"/>
      <c r="Y161" s="165"/>
      <c r="Z161" s="165"/>
      <c r="AA161" s="165"/>
      <c r="AB161" s="165"/>
      <c r="AC161" s="165"/>
      <c r="AD161" s="165"/>
      <c r="AE161" s="165"/>
      <c r="AF161" s="165"/>
      <c r="AG161" s="165"/>
      <c r="AH161" s="165"/>
      <c r="AI161" s="165"/>
      <c r="AJ161" s="165"/>
      <c r="AK161" s="165"/>
      <c r="AL161" s="165"/>
      <c r="AM161" s="165"/>
      <c r="AN161" s="165"/>
      <c r="AO161" s="165"/>
      <c r="AP161" s="165"/>
      <c r="AQ161" s="165"/>
      <c r="AR161" s="165"/>
      <c r="AS161" s="165"/>
      <c r="AT161" s="165"/>
      <c r="AU161" s="165"/>
      <c r="AV161" s="165"/>
      <c r="AW161" s="165"/>
      <c r="AX161" s="165"/>
      <c r="AY161" s="165"/>
      <c r="AZ161" s="165"/>
      <c r="BA161" s="165"/>
      <c r="BB161" s="165"/>
      <c r="BC161" s="80" t="n">
        <v>-17331693.1969704</v>
      </c>
      <c r="BD161" s="165"/>
      <c r="BE161" s="165" t="n">
        <v>-17331693.1969704</v>
      </c>
      <c r="BF161" s="165"/>
      <c r="BG161" s="165" t="n">
        <v>0</v>
      </c>
      <c r="BH161" s="165"/>
      <c r="BI161" s="107"/>
      <c r="BJ161" s="107"/>
      <c r="BK161" s="107"/>
      <c r="BL161" s="107"/>
      <c r="BM161" s="107"/>
      <c r="BN161" s="107"/>
      <c r="BO161" s="107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57"/>
      <c r="DG161" s="157"/>
      <c r="DH161" s="157"/>
      <c r="DI161" s="157"/>
      <c r="DJ161" s="157"/>
      <c r="DK161" s="157"/>
      <c r="DL161" s="157"/>
      <c r="DM161" s="157"/>
      <c r="DN161" s="157"/>
      <c r="DO161" s="157"/>
      <c r="DP161" s="157"/>
      <c r="DQ161" s="157"/>
      <c r="DR161" s="157"/>
      <c r="DS161" s="157"/>
      <c r="DT161" s="157"/>
      <c r="DU161" s="157"/>
      <c r="DV161" s="157"/>
      <c r="DW161" s="157"/>
      <c r="DX161" s="157"/>
      <c r="DY161" s="157"/>
      <c r="DZ161" s="157"/>
      <c r="EA161" s="157"/>
      <c r="EB161" s="157"/>
      <c r="EC161" s="157"/>
      <c r="ED161" s="157"/>
      <c r="EE161" s="157"/>
      <c r="EF161" s="157"/>
      <c r="EG161" s="157"/>
      <c r="EH161" s="157"/>
      <c r="EI161" s="157"/>
      <c r="EJ161" s="157"/>
      <c r="EK161" s="157"/>
      <c r="EL161" s="157"/>
      <c r="EM161" s="157"/>
      <c r="EN161" s="157"/>
      <c r="EO161" s="157"/>
      <c r="EP161" s="157"/>
      <c r="EQ161" s="157"/>
      <c r="ER161" s="157"/>
      <c r="ES161" s="157"/>
      <c r="ET161" s="157"/>
      <c r="EU161" s="157"/>
      <c r="EV161" s="157"/>
      <c r="EW161" s="157"/>
      <c r="EX161" s="157"/>
      <c r="EY161" s="157"/>
      <c r="EZ161" s="157"/>
      <c r="FA161" s="157"/>
      <c r="FB161" s="157"/>
      <c r="FC161" s="157"/>
      <c r="FD161" s="157"/>
      <c r="FE161" s="157"/>
      <c r="FF161" s="157"/>
      <c r="FG161" s="157"/>
      <c r="FH161" s="157"/>
      <c r="FI161" s="157"/>
      <c r="FJ161" s="157"/>
      <c r="FK161" s="157"/>
      <c r="FL161" s="157"/>
      <c r="FM161" s="157"/>
      <c r="FN161" s="157"/>
      <c r="FO161" s="157"/>
      <c r="FP161" s="157"/>
      <c r="FQ161" s="157"/>
      <c r="FR161" s="157"/>
      <c r="FS161" s="157"/>
      <c r="FT161" s="157"/>
      <c r="FU161" s="157"/>
      <c r="FV161" s="157"/>
      <c r="FW161" s="157"/>
      <c r="FX161" s="157"/>
      <c r="FY161" s="157"/>
      <c r="FZ161" s="157"/>
      <c r="GA161" s="157"/>
      <c r="GB161" s="157"/>
      <c r="GC161" s="157"/>
      <c r="GD161" s="157"/>
      <c r="GE161" s="157"/>
      <c r="GF161" s="157"/>
      <c r="GG161" s="157"/>
      <c r="GH161" s="157"/>
      <c r="GI161" s="157"/>
      <c r="GJ161" s="157"/>
      <c r="GK161" s="157"/>
      <c r="GL161" s="157"/>
      <c r="GM161" s="157"/>
      <c r="GN161" s="157"/>
      <c r="GO161" s="157"/>
      <c r="GP161" s="157"/>
      <c r="GQ161" s="157"/>
      <c r="GR161" s="157"/>
      <c r="GS161" s="157"/>
      <c r="GT161" s="157"/>
      <c r="GU161" s="157"/>
      <c r="GV161" s="157"/>
      <c r="GW161" s="157"/>
      <c r="GX161" s="157"/>
      <c r="GY161" s="157"/>
      <c r="GZ161" s="157"/>
      <c r="HA161" s="157"/>
      <c r="HB161" s="157"/>
      <c r="HC161" s="157"/>
      <c r="HD161" s="157"/>
      <c r="HE161" s="157"/>
      <c r="HF161" s="157"/>
      <c r="HG161" s="157"/>
      <c r="HH161" s="157"/>
      <c r="HI161" s="157"/>
      <c r="HJ161" s="157"/>
      <c r="HK161" s="157"/>
      <c r="HL161" s="157"/>
      <c r="HM161" s="157"/>
      <c r="HN161" s="157"/>
      <c r="HO161" s="157"/>
      <c r="HP161" s="157"/>
      <c r="HQ161" s="157"/>
      <c r="HR161" s="157"/>
      <c r="HS161" s="157"/>
      <c r="HT161" s="157"/>
      <c r="HU161" s="157"/>
      <c r="HV161" s="157"/>
      <c r="HW161" s="157"/>
      <c r="HX161" s="157"/>
      <c r="HY161" s="157"/>
      <c r="HZ161" s="157"/>
      <c r="IA161" s="157"/>
      <c r="IB161" s="157"/>
      <c r="IC161" s="157"/>
      <c r="ID161" s="157"/>
      <c r="IE161" s="157"/>
      <c r="IF161" s="157"/>
      <c r="IG161" s="157"/>
      <c r="IH161" s="157"/>
      <c r="II161" s="157"/>
      <c r="IJ161" s="157"/>
      <c r="IK161" s="157"/>
      <c r="IL161" s="157"/>
      <c r="IM161" s="157"/>
      <c r="IN161" s="157"/>
      <c r="IO161" s="157"/>
      <c r="IP161" s="157"/>
      <c r="IQ161" s="157"/>
      <c r="IR161" s="157"/>
      <c r="IS161" s="157"/>
      <c r="IT161" s="157"/>
      <c r="IU161" s="157"/>
      <c r="IV161" s="157"/>
      <c r="IW161" s="157"/>
    </row>
    <row r="162" customFormat="false" ht="12.75" hidden="false" customHeight="false" outlineLevel="0" collapsed="false">
      <c r="A162" s="181"/>
      <c r="B162" s="168"/>
      <c r="C162" s="164"/>
      <c r="D162" s="164"/>
      <c r="E162" s="164"/>
      <c r="F162" s="164"/>
      <c r="G162" s="164"/>
      <c r="H162" s="164"/>
      <c r="I162" s="164"/>
      <c r="L162" s="144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  <c r="AA162" s="165"/>
      <c r="AB162" s="165"/>
      <c r="AC162" s="165"/>
      <c r="AD162" s="165"/>
      <c r="AE162" s="165"/>
      <c r="AF162" s="165"/>
      <c r="AG162" s="165"/>
      <c r="AH162" s="165"/>
      <c r="AI162" s="165"/>
      <c r="AJ162" s="165"/>
      <c r="AK162" s="165"/>
      <c r="AL162" s="165"/>
      <c r="AM162" s="165"/>
      <c r="AN162" s="165"/>
      <c r="AO162" s="165"/>
      <c r="AP162" s="165"/>
      <c r="AQ162" s="165"/>
      <c r="AR162" s="165"/>
      <c r="AS162" s="165"/>
      <c r="AT162" s="165"/>
      <c r="AU162" s="165"/>
      <c r="AV162" s="165"/>
      <c r="AW162" s="165"/>
      <c r="AX162" s="165"/>
      <c r="AY162" s="165"/>
      <c r="AZ162" s="165"/>
      <c r="BA162" s="165"/>
      <c r="BB162" s="165"/>
      <c r="BC162" s="165"/>
      <c r="BD162" s="165"/>
      <c r="BE162" s="165"/>
      <c r="BF162" s="165"/>
      <c r="BG162" s="165"/>
      <c r="BH162" s="165"/>
      <c r="BI162" s="107"/>
      <c r="BJ162" s="107"/>
      <c r="BK162" s="107"/>
      <c r="BL162" s="107"/>
      <c r="BM162" s="107"/>
      <c r="BN162" s="107"/>
      <c r="BO162" s="107"/>
      <c r="BP162" s="107"/>
      <c r="BQ162" s="107"/>
      <c r="BR162" s="107"/>
      <c r="BS162" s="107"/>
      <c r="BT162" s="107"/>
      <c r="BU162" s="107"/>
      <c r="BV162" s="107"/>
      <c r="BW162" s="107"/>
      <c r="BX162" s="107"/>
      <c r="BY162" s="107"/>
      <c r="BZ162" s="107"/>
      <c r="CA162" s="107"/>
      <c r="CB162" s="107"/>
      <c r="CC162" s="107"/>
      <c r="CD162" s="107"/>
      <c r="CE162" s="107"/>
      <c r="CF162" s="107"/>
      <c r="CG162" s="107"/>
      <c r="CH162" s="107"/>
      <c r="CI162" s="107"/>
      <c r="CJ162" s="107"/>
      <c r="CK162" s="107"/>
      <c r="CL162" s="107"/>
      <c r="CM162" s="107"/>
      <c r="CN162" s="107"/>
      <c r="CO162" s="107"/>
      <c r="CP162" s="107"/>
      <c r="CQ162" s="107"/>
      <c r="CR162" s="107"/>
      <c r="CS162" s="107"/>
      <c r="CT162" s="107"/>
      <c r="CU162" s="107"/>
      <c r="CV162" s="107"/>
      <c r="CW162" s="107"/>
      <c r="CX162" s="107"/>
      <c r="CY162" s="107"/>
      <c r="CZ162" s="107"/>
      <c r="DA162" s="107"/>
      <c r="DB162" s="107"/>
      <c r="DC162" s="107"/>
      <c r="DD162" s="107"/>
      <c r="DE162" s="107"/>
      <c r="DF162" s="157"/>
      <c r="DG162" s="157"/>
      <c r="DH162" s="157"/>
      <c r="DI162" s="157"/>
      <c r="DJ162" s="157"/>
      <c r="DK162" s="157"/>
      <c r="DL162" s="157"/>
      <c r="DM162" s="157"/>
      <c r="DN162" s="157"/>
      <c r="DO162" s="157"/>
      <c r="DP162" s="157"/>
      <c r="DQ162" s="157"/>
      <c r="DR162" s="157"/>
      <c r="DS162" s="157"/>
      <c r="DT162" s="157"/>
      <c r="DU162" s="157"/>
      <c r="DV162" s="157"/>
      <c r="DW162" s="157"/>
      <c r="DX162" s="157"/>
      <c r="DY162" s="157"/>
      <c r="DZ162" s="157"/>
      <c r="EA162" s="157"/>
      <c r="EB162" s="157"/>
      <c r="EC162" s="157"/>
      <c r="ED162" s="157"/>
      <c r="EE162" s="157"/>
      <c r="EF162" s="157"/>
      <c r="EG162" s="157"/>
      <c r="EH162" s="157"/>
      <c r="EI162" s="157"/>
      <c r="EJ162" s="157"/>
      <c r="EK162" s="157"/>
      <c r="EL162" s="157"/>
      <c r="EM162" s="157"/>
      <c r="EN162" s="157"/>
      <c r="EO162" s="157"/>
      <c r="EP162" s="157"/>
      <c r="EQ162" s="157"/>
      <c r="ER162" s="157"/>
      <c r="ES162" s="157"/>
      <c r="ET162" s="157"/>
      <c r="EU162" s="157"/>
      <c r="EV162" s="157"/>
      <c r="EW162" s="157"/>
      <c r="EX162" s="157"/>
      <c r="EY162" s="157"/>
      <c r="EZ162" s="157"/>
      <c r="FA162" s="157"/>
      <c r="FB162" s="157"/>
      <c r="FC162" s="157"/>
      <c r="FD162" s="157"/>
      <c r="FE162" s="157"/>
      <c r="FF162" s="157"/>
      <c r="FG162" s="157"/>
      <c r="FH162" s="157"/>
      <c r="FI162" s="157"/>
      <c r="FJ162" s="157"/>
      <c r="FK162" s="157"/>
      <c r="FL162" s="157"/>
      <c r="FM162" s="157"/>
      <c r="FN162" s="157"/>
      <c r="FO162" s="157"/>
      <c r="FP162" s="157"/>
      <c r="FQ162" s="157"/>
      <c r="FR162" s="157"/>
      <c r="FS162" s="157"/>
      <c r="FT162" s="157"/>
      <c r="FU162" s="157"/>
      <c r="FV162" s="157"/>
      <c r="FW162" s="157"/>
      <c r="FX162" s="157"/>
      <c r="FY162" s="157"/>
      <c r="FZ162" s="157"/>
      <c r="GA162" s="157"/>
      <c r="GB162" s="157"/>
      <c r="GC162" s="157"/>
      <c r="GD162" s="157"/>
      <c r="GE162" s="157"/>
      <c r="GF162" s="157"/>
      <c r="GG162" s="157"/>
      <c r="GH162" s="157"/>
      <c r="GI162" s="157"/>
      <c r="GJ162" s="157"/>
      <c r="GK162" s="157"/>
      <c r="GL162" s="157"/>
      <c r="GM162" s="157"/>
      <c r="GN162" s="157"/>
      <c r="GO162" s="157"/>
      <c r="GP162" s="157"/>
      <c r="GQ162" s="157"/>
      <c r="GR162" s="157"/>
      <c r="GS162" s="157"/>
      <c r="GT162" s="157"/>
      <c r="GU162" s="157"/>
      <c r="GV162" s="157"/>
      <c r="GW162" s="157"/>
      <c r="GX162" s="157"/>
      <c r="GY162" s="157"/>
      <c r="GZ162" s="157"/>
      <c r="HA162" s="157"/>
      <c r="HB162" s="157"/>
      <c r="HC162" s="157"/>
      <c r="HD162" s="157"/>
      <c r="HE162" s="157"/>
      <c r="HF162" s="157"/>
      <c r="HG162" s="157"/>
      <c r="HH162" s="157"/>
      <c r="HI162" s="157"/>
      <c r="HJ162" s="157"/>
      <c r="HK162" s="157"/>
      <c r="HL162" s="157"/>
      <c r="HM162" s="157"/>
      <c r="HN162" s="157"/>
      <c r="HO162" s="157"/>
      <c r="HP162" s="157"/>
      <c r="HQ162" s="157"/>
      <c r="HR162" s="157"/>
      <c r="HS162" s="157"/>
      <c r="HT162" s="157"/>
      <c r="HU162" s="157"/>
      <c r="HV162" s="157"/>
      <c r="HW162" s="157"/>
      <c r="HX162" s="157"/>
      <c r="HY162" s="157"/>
      <c r="HZ162" s="157"/>
      <c r="IA162" s="157"/>
      <c r="IB162" s="157"/>
      <c r="IC162" s="157"/>
      <c r="ID162" s="157"/>
      <c r="IE162" s="157"/>
      <c r="IF162" s="157"/>
      <c r="IG162" s="157"/>
      <c r="IH162" s="157"/>
      <c r="II162" s="157"/>
      <c r="IJ162" s="157"/>
      <c r="IK162" s="157"/>
      <c r="IL162" s="157"/>
      <c r="IM162" s="157"/>
      <c r="IN162" s="157"/>
      <c r="IO162" s="157"/>
      <c r="IP162" s="157"/>
      <c r="IQ162" s="157"/>
      <c r="IR162" s="157"/>
      <c r="IS162" s="157"/>
      <c r="IT162" s="157"/>
      <c r="IU162" s="157"/>
      <c r="IV162" s="157"/>
      <c r="IW162" s="157"/>
    </row>
    <row r="163" customFormat="false" ht="13.5" hidden="false" customHeight="false" outlineLevel="0" collapsed="false">
      <c r="A163" s="149" t="s">
        <v>156</v>
      </c>
      <c r="B163" s="148"/>
      <c r="C163" s="150"/>
      <c r="D163" s="150"/>
      <c r="E163" s="150"/>
      <c r="F163" s="150"/>
      <c r="G163" s="150"/>
      <c r="H163" s="150"/>
      <c r="I163" s="150"/>
      <c r="J163" s="151"/>
      <c r="K163" s="152"/>
      <c r="L163" s="153"/>
      <c r="M163" s="154"/>
      <c r="N163" s="155" t="n">
        <v>34959307.1618532</v>
      </c>
      <c r="O163" s="155"/>
      <c r="P163" s="155"/>
      <c r="Q163" s="155"/>
      <c r="R163" s="155" t="n">
        <v>34959307.1618532</v>
      </c>
      <c r="S163" s="155" t="n">
        <v>0</v>
      </c>
      <c r="T163" s="155" t="n">
        <v>1665138.64395564</v>
      </c>
      <c r="U163" s="155"/>
      <c r="V163" s="155" t="n">
        <v>0</v>
      </c>
      <c r="W163" s="155" t="n">
        <v>0</v>
      </c>
      <c r="X163" s="155" t="n">
        <v>0</v>
      </c>
      <c r="Y163" s="155" t="n">
        <v>0</v>
      </c>
      <c r="Z163" s="155" t="n">
        <v>0</v>
      </c>
      <c r="AA163" s="155" t="n">
        <v>0</v>
      </c>
      <c r="AB163" s="155" t="n">
        <v>0</v>
      </c>
      <c r="AC163" s="155" t="n">
        <v>0</v>
      </c>
      <c r="AD163" s="155" t="n">
        <v>0</v>
      </c>
      <c r="AE163" s="155" t="n">
        <v>0</v>
      </c>
      <c r="AF163" s="155" t="n">
        <v>0</v>
      </c>
      <c r="AG163" s="155" t="n">
        <v>0</v>
      </c>
      <c r="AH163" s="155" t="n">
        <v>0</v>
      </c>
      <c r="AI163" s="155" t="n">
        <v>0</v>
      </c>
      <c r="AJ163" s="155" t="n">
        <v>0</v>
      </c>
      <c r="AK163" s="155" t="n">
        <v>0</v>
      </c>
      <c r="AL163" s="155" t="n">
        <v>0</v>
      </c>
      <c r="AM163" s="155" t="n">
        <v>0</v>
      </c>
      <c r="AN163" s="155" t="n">
        <v>0</v>
      </c>
      <c r="AO163" s="155" t="n">
        <v>0</v>
      </c>
      <c r="AP163" s="155" t="n">
        <v>0</v>
      </c>
      <c r="AQ163" s="155" t="n">
        <v>0</v>
      </c>
      <c r="AR163" s="155" t="n">
        <v>0</v>
      </c>
      <c r="AS163" s="155" t="n">
        <v>0</v>
      </c>
      <c r="AT163" s="155" t="n">
        <v>0</v>
      </c>
      <c r="AU163" s="155" t="n">
        <v>0</v>
      </c>
      <c r="AV163" s="155" t="n">
        <v>0</v>
      </c>
      <c r="AW163" s="155" t="n">
        <v>0</v>
      </c>
      <c r="AX163" s="155" t="n">
        <v>0</v>
      </c>
      <c r="AY163" s="155" t="n">
        <v>1665138.64395564</v>
      </c>
      <c r="AZ163" s="155" t="n">
        <v>0</v>
      </c>
      <c r="BA163" s="155" t="n">
        <v>0</v>
      </c>
      <c r="BB163" s="155" t="n">
        <v>0</v>
      </c>
      <c r="BC163" s="155" t="n">
        <v>33294168.5178975</v>
      </c>
      <c r="BD163" s="155" t="n">
        <v>0</v>
      </c>
      <c r="BE163" s="155" t="n">
        <v>34959307.1618532</v>
      </c>
      <c r="BF163" s="155" t="n">
        <v>0</v>
      </c>
      <c r="BG163" s="155" t="n">
        <v>0</v>
      </c>
      <c r="BH163" s="155" t="n">
        <v>0</v>
      </c>
      <c r="BI163" s="185"/>
      <c r="BJ163" s="107"/>
      <c r="BK163" s="107"/>
      <c r="BL163" s="107"/>
      <c r="BM163" s="107"/>
      <c r="BN163" s="107"/>
      <c r="BO163" s="107"/>
      <c r="BP163" s="107"/>
      <c r="BQ163" s="107"/>
      <c r="BR163" s="107"/>
      <c r="BS163" s="107"/>
      <c r="BT163" s="107"/>
      <c r="BU163" s="107"/>
      <c r="BV163" s="107"/>
      <c r="BW163" s="107"/>
      <c r="BX163" s="107"/>
      <c r="BY163" s="107"/>
      <c r="BZ163" s="107"/>
      <c r="CA163" s="107"/>
      <c r="CB163" s="107"/>
      <c r="CC163" s="107"/>
      <c r="CD163" s="107"/>
      <c r="CE163" s="107"/>
      <c r="CF163" s="107"/>
      <c r="CG163" s="107"/>
      <c r="CH163" s="107"/>
      <c r="CI163" s="107"/>
      <c r="CJ163" s="107"/>
      <c r="CK163" s="107"/>
      <c r="CL163" s="107"/>
      <c r="CM163" s="107"/>
      <c r="CN163" s="107"/>
      <c r="CO163" s="107"/>
      <c r="CP163" s="107"/>
      <c r="CQ163" s="107"/>
      <c r="CR163" s="107"/>
      <c r="CS163" s="107"/>
      <c r="CT163" s="107"/>
      <c r="CU163" s="107"/>
      <c r="CV163" s="107"/>
      <c r="CW163" s="107"/>
      <c r="CX163" s="107"/>
      <c r="CY163" s="107"/>
      <c r="CZ163" s="107"/>
      <c r="DA163" s="107"/>
      <c r="DB163" s="107"/>
      <c r="DC163" s="107"/>
      <c r="DD163" s="107"/>
      <c r="DE163" s="107"/>
      <c r="DF163" s="157"/>
      <c r="DG163" s="157"/>
      <c r="DH163" s="157"/>
      <c r="DI163" s="157"/>
      <c r="DJ163" s="157"/>
      <c r="DK163" s="157"/>
      <c r="DL163" s="157"/>
      <c r="DM163" s="157"/>
      <c r="DN163" s="157"/>
      <c r="DO163" s="157"/>
      <c r="DP163" s="157"/>
      <c r="DQ163" s="157"/>
      <c r="DR163" s="157"/>
      <c r="DS163" s="157"/>
      <c r="DT163" s="157"/>
      <c r="DU163" s="157"/>
      <c r="DV163" s="157"/>
      <c r="DW163" s="157"/>
      <c r="DX163" s="157"/>
      <c r="DY163" s="157"/>
      <c r="DZ163" s="157"/>
      <c r="EA163" s="157"/>
      <c r="EB163" s="157"/>
      <c r="EC163" s="157"/>
      <c r="ED163" s="157"/>
      <c r="EE163" s="157"/>
      <c r="EF163" s="157"/>
      <c r="EG163" s="157"/>
      <c r="EH163" s="157"/>
      <c r="EI163" s="157"/>
      <c r="EJ163" s="157"/>
      <c r="EK163" s="157"/>
      <c r="EL163" s="157"/>
      <c r="EM163" s="157"/>
      <c r="EN163" s="157"/>
      <c r="EO163" s="157"/>
      <c r="EP163" s="157"/>
      <c r="EQ163" s="157"/>
      <c r="ER163" s="157"/>
      <c r="ES163" s="157"/>
      <c r="ET163" s="157"/>
      <c r="EU163" s="157"/>
      <c r="EV163" s="157"/>
      <c r="EW163" s="157"/>
      <c r="EX163" s="157"/>
      <c r="EY163" s="157"/>
      <c r="EZ163" s="157"/>
      <c r="FA163" s="157"/>
      <c r="FB163" s="157"/>
      <c r="FC163" s="157"/>
      <c r="FD163" s="157"/>
      <c r="FE163" s="157"/>
      <c r="FF163" s="157"/>
      <c r="FG163" s="157"/>
      <c r="FH163" s="157"/>
      <c r="FI163" s="157"/>
      <c r="FJ163" s="157"/>
      <c r="FK163" s="157"/>
      <c r="FL163" s="157"/>
      <c r="FM163" s="157"/>
      <c r="FN163" s="157"/>
      <c r="FO163" s="157"/>
      <c r="FP163" s="157"/>
      <c r="FQ163" s="157"/>
      <c r="FR163" s="157"/>
      <c r="FS163" s="157"/>
      <c r="FT163" s="157"/>
      <c r="FU163" s="157"/>
      <c r="FV163" s="157"/>
      <c r="FW163" s="157"/>
      <c r="FX163" s="157"/>
      <c r="FY163" s="157"/>
      <c r="FZ163" s="157"/>
      <c r="GA163" s="157"/>
      <c r="GB163" s="157"/>
      <c r="GC163" s="157"/>
      <c r="GD163" s="157"/>
      <c r="GE163" s="157"/>
      <c r="GF163" s="157"/>
      <c r="GG163" s="157"/>
      <c r="GH163" s="157"/>
      <c r="GI163" s="157"/>
      <c r="GJ163" s="157"/>
      <c r="GK163" s="157"/>
      <c r="GL163" s="157"/>
      <c r="GM163" s="157"/>
      <c r="GN163" s="157"/>
      <c r="GO163" s="157"/>
      <c r="GP163" s="157"/>
      <c r="GQ163" s="157"/>
      <c r="GR163" s="157"/>
      <c r="GS163" s="157"/>
      <c r="GT163" s="157"/>
      <c r="GU163" s="157"/>
      <c r="GV163" s="157"/>
      <c r="GW163" s="157"/>
      <c r="GX163" s="157"/>
      <c r="GY163" s="157"/>
      <c r="GZ163" s="157"/>
      <c r="HA163" s="157"/>
      <c r="HB163" s="157"/>
      <c r="HC163" s="157"/>
      <c r="HD163" s="157"/>
      <c r="HE163" s="157"/>
      <c r="HF163" s="157"/>
      <c r="HG163" s="157"/>
      <c r="HH163" s="157"/>
      <c r="HI163" s="157"/>
      <c r="HJ163" s="157"/>
      <c r="HK163" s="157"/>
      <c r="HL163" s="157"/>
      <c r="HM163" s="157"/>
      <c r="HN163" s="157"/>
      <c r="HO163" s="157"/>
      <c r="HP163" s="157"/>
      <c r="HQ163" s="157"/>
      <c r="HR163" s="157"/>
      <c r="HS163" s="157"/>
      <c r="HT163" s="157"/>
      <c r="HU163" s="157"/>
      <c r="HV163" s="157"/>
      <c r="HW163" s="157"/>
      <c r="HX163" s="157"/>
      <c r="HY163" s="157"/>
      <c r="HZ163" s="157"/>
      <c r="IA163" s="157"/>
      <c r="IB163" s="157"/>
      <c r="IC163" s="157"/>
      <c r="ID163" s="157"/>
      <c r="IE163" s="157"/>
      <c r="IF163" s="157"/>
      <c r="IG163" s="157"/>
      <c r="IH163" s="157"/>
      <c r="II163" s="157"/>
      <c r="IJ163" s="157"/>
      <c r="IK163" s="157"/>
      <c r="IL163" s="157"/>
      <c r="IM163" s="157"/>
      <c r="IN163" s="157"/>
      <c r="IO163" s="157"/>
      <c r="IP163" s="157"/>
      <c r="IQ163" s="157"/>
      <c r="IR163" s="157"/>
      <c r="IS163" s="157"/>
      <c r="IT163" s="157"/>
      <c r="IU163" s="157"/>
      <c r="IV163" s="157"/>
      <c r="IW163" s="157"/>
    </row>
    <row r="164" customFormat="false" ht="13.5" hidden="false" customHeight="false" outlineLevel="0" collapsed="false">
      <c r="A164" s="181"/>
      <c r="B164" s="168"/>
      <c r="C164" s="164"/>
      <c r="D164" s="164"/>
      <c r="E164" s="164"/>
      <c r="F164" s="164"/>
      <c r="G164" s="164"/>
      <c r="H164" s="164"/>
      <c r="I164" s="164"/>
      <c r="L164" s="144"/>
      <c r="M164" s="165"/>
      <c r="N164" s="165"/>
      <c r="O164" s="165"/>
      <c r="P164" s="165"/>
      <c r="Q164" s="165"/>
      <c r="R164" s="186"/>
      <c r="S164" s="165"/>
      <c r="T164" s="165"/>
      <c r="U164" s="165"/>
      <c r="V164" s="165"/>
      <c r="W164" s="165"/>
      <c r="X164" s="165"/>
      <c r="Y164" s="165"/>
      <c r="Z164" s="165"/>
      <c r="AA164" s="165"/>
      <c r="AB164" s="165"/>
      <c r="AC164" s="165"/>
      <c r="AD164" s="165"/>
      <c r="AE164" s="165"/>
      <c r="AF164" s="165"/>
      <c r="AG164" s="165"/>
      <c r="AH164" s="165"/>
      <c r="AI164" s="165"/>
      <c r="AJ164" s="165"/>
      <c r="AK164" s="165"/>
      <c r="AL164" s="165"/>
      <c r="AM164" s="165"/>
      <c r="AN164" s="165"/>
      <c r="AO164" s="165"/>
      <c r="AP164" s="165"/>
      <c r="AQ164" s="165"/>
      <c r="AR164" s="165"/>
      <c r="AS164" s="165"/>
      <c r="AT164" s="165"/>
      <c r="AU164" s="165"/>
      <c r="AV164" s="165"/>
      <c r="AW164" s="165"/>
      <c r="AX164" s="165"/>
      <c r="AY164" s="165"/>
      <c r="AZ164" s="165"/>
      <c r="BA164" s="165"/>
      <c r="BB164" s="165"/>
      <c r="BC164" s="165"/>
      <c r="BD164" s="165"/>
      <c r="BE164" s="165"/>
      <c r="BF164" s="165"/>
      <c r="BG164" s="165"/>
      <c r="BH164" s="165"/>
      <c r="BI164" s="107"/>
      <c r="BJ164" s="107"/>
      <c r="BK164" s="107"/>
      <c r="BL164" s="107"/>
      <c r="BM164" s="107"/>
      <c r="BN164" s="107"/>
      <c r="BO164" s="107"/>
      <c r="BP164" s="107"/>
      <c r="BQ164" s="107"/>
      <c r="BR164" s="107"/>
      <c r="BS164" s="107"/>
      <c r="BT164" s="107"/>
      <c r="BU164" s="107"/>
      <c r="BV164" s="107"/>
      <c r="BW164" s="107"/>
      <c r="BX164" s="107"/>
      <c r="BY164" s="107"/>
      <c r="BZ164" s="107"/>
      <c r="CA164" s="107"/>
      <c r="CB164" s="107"/>
      <c r="CC164" s="107"/>
      <c r="CD164" s="107"/>
      <c r="CE164" s="107"/>
      <c r="CF164" s="107"/>
      <c r="CG164" s="107"/>
      <c r="CH164" s="107"/>
      <c r="CI164" s="107"/>
      <c r="CJ164" s="107"/>
      <c r="CK164" s="107"/>
      <c r="CL164" s="107"/>
      <c r="CM164" s="107"/>
      <c r="CN164" s="107"/>
      <c r="CO164" s="107"/>
      <c r="CP164" s="107"/>
      <c r="CQ164" s="107"/>
      <c r="CR164" s="107"/>
      <c r="CS164" s="107"/>
      <c r="CT164" s="107"/>
      <c r="CU164" s="107"/>
      <c r="CV164" s="107"/>
      <c r="CW164" s="107"/>
      <c r="CX164" s="107"/>
      <c r="CY164" s="107"/>
      <c r="CZ164" s="107"/>
      <c r="DA164" s="107"/>
      <c r="DB164" s="107"/>
      <c r="DC164" s="107"/>
      <c r="DD164" s="107"/>
      <c r="DE164" s="107"/>
      <c r="DF164" s="157"/>
      <c r="DG164" s="157"/>
      <c r="DH164" s="157"/>
      <c r="DI164" s="157"/>
      <c r="DJ164" s="157"/>
      <c r="DK164" s="157"/>
      <c r="DL164" s="157"/>
      <c r="DM164" s="157"/>
      <c r="DN164" s="157"/>
      <c r="DO164" s="157"/>
      <c r="DP164" s="157"/>
      <c r="DQ164" s="157"/>
      <c r="DR164" s="157"/>
      <c r="DS164" s="157"/>
      <c r="DT164" s="157"/>
      <c r="DU164" s="157"/>
      <c r="DV164" s="157"/>
      <c r="DW164" s="157"/>
      <c r="DX164" s="157"/>
      <c r="DY164" s="157"/>
      <c r="DZ164" s="157"/>
      <c r="EA164" s="157"/>
      <c r="EB164" s="157"/>
      <c r="EC164" s="157"/>
      <c r="ED164" s="157"/>
      <c r="EE164" s="157"/>
      <c r="EF164" s="157"/>
      <c r="EG164" s="157"/>
      <c r="EH164" s="157"/>
      <c r="EI164" s="157"/>
      <c r="EJ164" s="157"/>
      <c r="EK164" s="157"/>
      <c r="EL164" s="157"/>
      <c r="EM164" s="157"/>
      <c r="EN164" s="157"/>
      <c r="EO164" s="157"/>
      <c r="EP164" s="157"/>
      <c r="EQ164" s="157"/>
      <c r="ER164" s="157"/>
      <c r="ES164" s="157"/>
      <c r="ET164" s="157"/>
      <c r="EU164" s="157"/>
      <c r="EV164" s="157"/>
      <c r="EW164" s="157"/>
      <c r="EX164" s="157"/>
      <c r="EY164" s="157"/>
      <c r="EZ164" s="157"/>
      <c r="FA164" s="157"/>
      <c r="FB164" s="157"/>
      <c r="FC164" s="157"/>
      <c r="FD164" s="157"/>
      <c r="FE164" s="157"/>
      <c r="FF164" s="157"/>
      <c r="FG164" s="157"/>
      <c r="FH164" s="157"/>
      <c r="FI164" s="157"/>
      <c r="FJ164" s="157"/>
      <c r="FK164" s="157"/>
      <c r="FL164" s="157"/>
      <c r="FM164" s="157"/>
      <c r="FN164" s="157"/>
      <c r="FO164" s="157"/>
      <c r="FP164" s="157"/>
      <c r="FQ164" s="157"/>
      <c r="FR164" s="157"/>
      <c r="FS164" s="157"/>
      <c r="FT164" s="157"/>
      <c r="FU164" s="157"/>
      <c r="FV164" s="157"/>
      <c r="FW164" s="157"/>
      <c r="FX164" s="157"/>
      <c r="FY164" s="157"/>
      <c r="FZ164" s="157"/>
      <c r="GA164" s="157"/>
      <c r="GB164" s="157"/>
      <c r="GC164" s="157"/>
      <c r="GD164" s="157"/>
      <c r="GE164" s="157"/>
      <c r="GF164" s="157"/>
      <c r="GG164" s="157"/>
      <c r="GH164" s="157"/>
      <c r="GI164" s="157"/>
      <c r="GJ164" s="157"/>
      <c r="GK164" s="157"/>
      <c r="GL164" s="157"/>
      <c r="GM164" s="157"/>
      <c r="GN164" s="157"/>
      <c r="GO164" s="157"/>
      <c r="GP164" s="157"/>
      <c r="GQ164" s="157"/>
      <c r="GR164" s="157"/>
      <c r="GS164" s="157"/>
      <c r="GT164" s="157"/>
      <c r="GU164" s="157"/>
      <c r="GV164" s="157"/>
      <c r="GW164" s="157"/>
      <c r="GX164" s="157"/>
      <c r="GY164" s="157"/>
      <c r="GZ164" s="157"/>
      <c r="HA164" s="157"/>
      <c r="HB164" s="157"/>
      <c r="HC164" s="157"/>
      <c r="HD164" s="157"/>
      <c r="HE164" s="157"/>
      <c r="HF164" s="157"/>
      <c r="HG164" s="157"/>
      <c r="HH164" s="157"/>
      <c r="HI164" s="157"/>
      <c r="HJ164" s="157"/>
      <c r="HK164" s="157"/>
      <c r="HL164" s="157"/>
      <c r="HM164" s="157"/>
      <c r="HN164" s="157"/>
      <c r="HO164" s="157"/>
      <c r="HP164" s="157"/>
      <c r="HQ164" s="157"/>
      <c r="HR164" s="157"/>
      <c r="HS164" s="157"/>
      <c r="HT164" s="157"/>
      <c r="HU164" s="157"/>
      <c r="HV164" s="157"/>
      <c r="HW164" s="157"/>
      <c r="HX164" s="157"/>
      <c r="HY164" s="157"/>
      <c r="HZ164" s="157"/>
      <c r="IA164" s="157"/>
      <c r="IB164" s="157"/>
      <c r="IC164" s="157"/>
      <c r="ID164" s="157"/>
      <c r="IE164" s="157"/>
      <c r="IF164" s="157"/>
      <c r="IG164" s="157"/>
      <c r="IH164" s="157"/>
      <c r="II164" s="157"/>
      <c r="IJ164" s="157"/>
      <c r="IK164" s="157"/>
      <c r="IL164" s="157"/>
      <c r="IM164" s="157"/>
      <c r="IN164" s="157"/>
      <c r="IO164" s="157"/>
      <c r="IP164" s="157"/>
      <c r="IQ164" s="157"/>
      <c r="IR164" s="157"/>
      <c r="IS164" s="157"/>
      <c r="IT164" s="157"/>
      <c r="IU164" s="157"/>
      <c r="IV164" s="157"/>
      <c r="IW164" s="157"/>
    </row>
    <row r="165" customFormat="false" ht="12.75" hidden="false" customHeight="false" outlineLevel="0" collapsed="false">
      <c r="A165" s="181" t="s">
        <v>157</v>
      </c>
      <c r="B165" s="181"/>
      <c r="C165" s="164"/>
      <c r="D165" s="164"/>
      <c r="E165" s="164"/>
      <c r="F165" s="164"/>
      <c r="G165" s="164"/>
      <c r="H165" s="164"/>
      <c r="I165" s="164"/>
      <c r="L165" s="144" t="s">
        <v>37</v>
      </c>
      <c r="M165" s="165"/>
      <c r="N165" s="166" t="n">
        <v>1500000</v>
      </c>
      <c r="O165" s="165"/>
      <c r="P165" s="166" t="n">
        <v>0</v>
      </c>
      <c r="Q165" s="165"/>
      <c r="R165" s="166" t="n">
        <v>1500000</v>
      </c>
      <c r="S165" s="165"/>
      <c r="T165" s="166"/>
      <c r="U165" s="165"/>
      <c r="V165" s="166"/>
      <c r="W165" s="165"/>
      <c r="X165" s="166"/>
      <c r="Y165" s="165"/>
      <c r="Z165" s="166"/>
      <c r="AA165" s="165"/>
      <c r="AB165" s="166"/>
      <c r="AC165" s="165"/>
      <c r="AD165" s="166"/>
      <c r="AE165" s="165"/>
      <c r="AF165" s="166"/>
      <c r="AG165" s="165"/>
      <c r="AH165" s="166"/>
      <c r="AI165" s="165"/>
      <c r="AJ165" s="166"/>
      <c r="AK165" s="165"/>
      <c r="AL165" s="166"/>
      <c r="AM165" s="165"/>
      <c r="AN165" s="166"/>
      <c r="AO165" s="165"/>
      <c r="AP165" s="166"/>
      <c r="AQ165" s="165"/>
      <c r="AR165" s="166"/>
      <c r="AS165" s="165"/>
      <c r="AT165" s="166"/>
      <c r="AU165" s="165"/>
      <c r="AV165" s="166"/>
      <c r="AW165" s="165"/>
      <c r="AX165" s="166"/>
      <c r="AY165" s="166"/>
      <c r="AZ165" s="165" t="n">
        <v>2030320</v>
      </c>
      <c r="BA165" s="166"/>
      <c r="BB165" s="165" t="n">
        <v>2030320</v>
      </c>
      <c r="BC165" s="166" t="n">
        <v>1500000</v>
      </c>
      <c r="BD165" s="165" t="n">
        <v>2030320</v>
      </c>
      <c r="BE165" s="166" t="n">
        <v>1500000</v>
      </c>
      <c r="BF165" s="165" t="s">
        <v>158</v>
      </c>
      <c r="BG165" s="166" t="n">
        <v>0</v>
      </c>
      <c r="BH165" s="165"/>
      <c r="BI165" s="107"/>
      <c r="BJ165" s="107"/>
      <c r="BK165" s="107"/>
      <c r="BL165" s="107"/>
      <c r="BM165" s="107"/>
      <c r="BN165" s="107"/>
      <c r="BO165" s="107"/>
      <c r="BP165" s="107"/>
      <c r="BQ165" s="107"/>
      <c r="BR165" s="107"/>
      <c r="BS165" s="107"/>
      <c r="BT165" s="107"/>
      <c r="BU165" s="107"/>
      <c r="BV165" s="107"/>
      <c r="BW165" s="107"/>
      <c r="BX165" s="107"/>
      <c r="BY165" s="107"/>
      <c r="BZ165" s="107"/>
      <c r="CA165" s="107"/>
      <c r="CB165" s="107"/>
      <c r="CC165" s="107"/>
      <c r="CD165" s="107"/>
      <c r="CE165" s="107"/>
      <c r="CF165" s="107"/>
      <c r="CG165" s="107"/>
      <c r="CH165" s="107"/>
      <c r="CI165" s="107"/>
      <c r="CJ165" s="107"/>
      <c r="CK165" s="107"/>
      <c r="CL165" s="107"/>
      <c r="CM165" s="107"/>
      <c r="CN165" s="107"/>
      <c r="CO165" s="107"/>
      <c r="CP165" s="107"/>
      <c r="CQ165" s="107"/>
      <c r="CR165" s="107"/>
      <c r="CS165" s="107"/>
      <c r="CT165" s="107"/>
      <c r="CU165" s="107"/>
      <c r="CV165" s="107"/>
      <c r="CW165" s="107"/>
      <c r="CX165" s="107"/>
      <c r="CY165" s="107"/>
      <c r="CZ165" s="107"/>
      <c r="DA165" s="107"/>
      <c r="DB165" s="107"/>
      <c r="DC165" s="107"/>
      <c r="DD165" s="107"/>
      <c r="DE165" s="107"/>
      <c r="DF165" s="157"/>
      <c r="DG165" s="157"/>
      <c r="DH165" s="157"/>
      <c r="DI165" s="157"/>
      <c r="DJ165" s="157"/>
      <c r="DK165" s="157"/>
      <c r="DL165" s="157"/>
      <c r="DM165" s="157"/>
      <c r="DN165" s="157"/>
      <c r="DO165" s="157"/>
      <c r="DP165" s="157"/>
      <c r="DQ165" s="157"/>
      <c r="DR165" s="157"/>
      <c r="DS165" s="157"/>
      <c r="DT165" s="157"/>
      <c r="DU165" s="157"/>
      <c r="DV165" s="157"/>
      <c r="DW165" s="157"/>
      <c r="DX165" s="157"/>
      <c r="DY165" s="157"/>
      <c r="DZ165" s="157"/>
      <c r="EA165" s="157"/>
      <c r="EB165" s="157"/>
      <c r="EC165" s="157"/>
      <c r="ED165" s="157"/>
      <c r="EE165" s="157"/>
      <c r="EF165" s="157"/>
      <c r="EG165" s="157"/>
      <c r="EH165" s="157"/>
      <c r="EI165" s="157"/>
      <c r="EJ165" s="157"/>
      <c r="EK165" s="157"/>
      <c r="EL165" s="157"/>
      <c r="EM165" s="157"/>
      <c r="EN165" s="157"/>
      <c r="EO165" s="157"/>
      <c r="EP165" s="157"/>
      <c r="EQ165" s="157"/>
      <c r="ER165" s="157"/>
      <c r="ES165" s="157"/>
      <c r="ET165" s="157"/>
      <c r="EU165" s="157"/>
      <c r="EV165" s="157"/>
      <c r="EW165" s="157"/>
      <c r="EX165" s="157"/>
      <c r="EY165" s="157"/>
      <c r="EZ165" s="157"/>
      <c r="FA165" s="157"/>
      <c r="FB165" s="157"/>
      <c r="FC165" s="157"/>
      <c r="FD165" s="157"/>
      <c r="FE165" s="157"/>
      <c r="FF165" s="157"/>
      <c r="FG165" s="157"/>
      <c r="FH165" s="157"/>
      <c r="FI165" s="157"/>
      <c r="FJ165" s="157"/>
      <c r="FK165" s="157"/>
      <c r="FL165" s="157"/>
      <c r="FM165" s="157"/>
      <c r="FN165" s="157"/>
      <c r="FO165" s="157"/>
      <c r="FP165" s="157"/>
      <c r="FQ165" s="157"/>
      <c r="FR165" s="157"/>
      <c r="FS165" s="157"/>
      <c r="FT165" s="157"/>
      <c r="FU165" s="157"/>
      <c r="FV165" s="157"/>
      <c r="FW165" s="157"/>
      <c r="FX165" s="157"/>
      <c r="FY165" s="157"/>
      <c r="FZ165" s="157"/>
      <c r="GA165" s="157"/>
      <c r="GB165" s="157"/>
      <c r="GC165" s="157"/>
      <c r="GD165" s="157"/>
      <c r="GE165" s="157"/>
      <c r="GF165" s="157"/>
      <c r="GG165" s="157"/>
      <c r="GH165" s="157"/>
      <c r="GI165" s="157"/>
      <c r="GJ165" s="157"/>
      <c r="GK165" s="157"/>
      <c r="GL165" s="157"/>
      <c r="GM165" s="157"/>
      <c r="GN165" s="157"/>
      <c r="GO165" s="157"/>
      <c r="GP165" s="157"/>
      <c r="GQ165" s="157"/>
      <c r="GR165" s="157"/>
      <c r="GS165" s="157"/>
      <c r="GT165" s="157"/>
      <c r="GU165" s="157"/>
      <c r="GV165" s="157"/>
      <c r="GW165" s="157"/>
      <c r="GX165" s="157"/>
      <c r="GY165" s="157"/>
      <c r="GZ165" s="157"/>
      <c r="HA165" s="157"/>
      <c r="HB165" s="157"/>
      <c r="HC165" s="157"/>
      <c r="HD165" s="157"/>
      <c r="HE165" s="157"/>
      <c r="HF165" s="157"/>
      <c r="HG165" s="157"/>
      <c r="HH165" s="157"/>
      <c r="HI165" s="157"/>
      <c r="HJ165" s="157"/>
      <c r="HK165" s="157"/>
      <c r="HL165" s="157"/>
      <c r="HM165" s="157"/>
      <c r="HN165" s="157"/>
      <c r="HO165" s="157"/>
      <c r="HP165" s="157"/>
      <c r="HQ165" s="157"/>
      <c r="HR165" s="157"/>
      <c r="HS165" s="157"/>
      <c r="HT165" s="157"/>
      <c r="HU165" s="157"/>
      <c r="HV165" s="157"/>
      <c r="HW165" s="157"/>
      <c r="HX165" s="157"/>
      <c r="HY165" s="157"/>
      <c r="HZ165" s="157"/>
      <c r="IA165" s="157"/>
      <c r="IB165" s="157"/>
      <c r="IC165" s="157"/>
      <c r="ID165" s="157"/>
      <c r="IE165" s="157"/>
      <c r="IF165" s="157"/>
      <c r="IG165" s="157"/>
      <c r="IH165" s="157"/>
      <c r="II165" s="157"/>
      <c r="IJ165" s="157"/>
      <c r="IK165" s="157"/>
      <c r="IL165" s="157"/>
      <c r="IM165" s="157"/>
      <c r="IN165" s="157"/>
      <c r="IO165" s="157"/>
      <c r="IP165" s="157"/>
      <c r="IQ165" s="157"/>
      <c r="IR165" s="157"/>
      <c r="IS165" s="157"/>
      <c r="IT165" s="157"/>
      <c r="IU165" s="157"/>
      <c r="IV165" s="157"/>
      <c r="IW165" s="157"/>
    </row>
    <row r="166" customFormat="false" ht="12.75" hidden="false" customHeight="false" outlineLevel="0" collapsed="false">
      <c r="A166" s="181"/>
      <c r="B166" s="168"/>
      <c r="C166" s="164"/>
      <c r="D166" s="164"/>
      <c r="E166" s="164"/>
      <c r="F166" s="164"/>
      <c r="G166" s="164"/>
      <c r="H166" s="164"/>
      <c r="I166" s="164"/>
      <c r="L166" s="144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  <c r="AA166" s="165"/>
      <c r="AB166" s="165"/>
      <c r="AC166" s="165"/>
      <c r="AD166" s="165"/>
      <c r="AE166" s="165"/>
      <c r="AF166" s="165"/>
      <c r="AG166" s="165"/>
      <c r="AH166" s="165"/>
      <c r="AI166" s="165"/>
      <c r="AJ166" s="165"/>
      <c r="AK166" s="165"/>
      <c r="AL166" s="165"/>
      <c r="AM166" s="165"/>
      <c r="AN166" s="165"/>
      <c r="AO166" s="165"/>
      <c r="AP166" s="165"/>
      <c r="AQ166" s="165"/>
      <c r="AR166" s="165"/>
      <c r="AS166" s="165"/>
      <c r="AT166" s="165"/>
      <c r="AU166" s="165"/>
      <c r="AV166" s="165"/>
      <c r="AW166" s="165"/>
      <c r="AX166" s="165"/>
      <c r="AY166" s="165"/>
      <c r="AZ166" s="165"/>
      <c r="BA166" s="165"/>
      <c r="BB166" s="165"/>
      <c r="BC166" s="165"/>
      <c r="BD166" s="165"/>
      <c r="BE166" s="165"/>
      <c r="BF166" s="165"/>
      <c r="BG166" s="165"/>
      <c r="BH166" s="165"/>
      <c r="BI166" s="107"/>
      <c r="BJ166" s="107"/>
      <c r="BK166" s="107"/>
      <c r="BL166" s="107"/>
      <c r="BM166" s="107"/>
      <c r="BN166" s="107"/>
      <c r="BO166" s="107"/>
      <c r="BP166" s="107"/>
      <c r="BQ166" s="107"/>
      <c r="BR166" s="107"/>
      <c r="BS166" s="107"/>
      <c r="BT166" s="107"/>
      <c r="BU166" s="107"/>
      <c r="BV166" s="107"/>
      <c r="BW166" s="107"/>
      <c r="BX166" s="107"/>
      <c r="BY166" s="107"/>
      <c r="BZ166" s="107"/>
      <c r="CA166" s="107"/>
      <c r="CB166" s="107"/>
      <c r="CC166" s="107"/>
      <c r="CD166" s="107"/>
      <c r="CE166" s="107"/>
      <c r="CF166" s="107"/>
      <c r="CG166" s="107"/>
      <c r="CH166" s="107"/>
      <c r="CI166" s="107"/>
      <c r="CJ166" s="107"/>
      <c r="CK166" s="107"/>
      <c r="CL166" s="107"/>
      <c r="CM166" s="107"/>
      <c r="CN166" s="107"/>
      <c r="CO166" s="107"/>
      <c r="CP166" s="107"/>
      <c r="CQ166" s="107"/>
      <c r="CR166" s="107"/>
      <c r="CS166" s="107"/>
      <c r="CT166" s="107"/>
      <c r="CU166" s="107"/>
      <c r="CV166" s="107"/>
      <c r="CW166" s="107"/>
      <c r="CX166" s="107"/>
      <c r="CY166" s="107"/>
      <c r="CZ166" s="107"/>
      <c r="DA166" s="107"/>
      <c r="DB166" s="107"/>
      <c r="DC166" s="107"/>
      <c r="DD166" s="107"/>
      <c r="DE166" s="107"/>
      <c r="DF166" s="157"/>
      <c r="DG166" s="157"/>
      <c r="DH166" s="157"/>
      <c r="DI166" s="157"/>
      <c r="DJ166" s="157"/>
      <c r="DK166" s="157"/>
      <c r="DL166" s="157"/>
      <c r="DM166" s="157"/>
      <c r="DN166" s="157"/>
      <c r="DO166" s="157"/>
      <c r="DP166" s="157"/>
      <c r="DQ166" s="157"/>
      <c r="DR166" s="157"/>
      <c r="DS166" s="157"/>
      <c r="DT166" s="157"/>
      <c r="DU166" s="157"/>
      <c r="DV166" s="157"/>
      <c r="DW166" s="157"/>
      <c r="DX166" s="157"/>
      <c r="DY166" s="157"/>
      <c r="DZ166" s="157"/>
      <c r="EA166" s="157"/>
      <c r="EB166" s="157"/>
      <c r="EC166" s="157"/>
      <c r="ED166" s="157"/>
      <c r="EE166" s="157"/>
      <c r="EF166" s="157"/>
      <c r="EG166" s="157"/>
      <c r="EH166" s="157"/>
      <c r="EI166" s="157"/>
      <c r="EJ166" s="157"/>
      <c r="EK166" s="157"/>
      <c r="EL166" s="157"/>
      <c r="EM166" s="157"/>
      <c r="EN166" s="157"/>
      <c r="EO166" s="157"/>
      <c r="EP166" s="157"/>
      <c r="EQ166" s="157"/>
      <c r="ER166" s="157"/>
      <c r="ES166" s="157"/>
      <c r="ET166" s="157"/>
      <c r="EU166" s="157"/>
      <c r="EV166" s="157"/>
      <c r="EW166" s="157"/>
      <c r="EX166" s="157"/>
      <c r="EY166" s="157"/>
      <c r="EZ166" s="157"/>
      <c r="FA166" s="157"/>
      <c r="FB166" s="157"/>
      <c r="FC166" s="157"/>
      <c r="FD166" s="157"/>
      <c r="FE166" s="157"/>
      <c r="FF166" s="157"/>
      <c r="FG166" s="157"/>
      <c r="FH166" s="157"/>
      <c r="FI166" s="157"/>
      <c r="FJ166" s="157"/>
      <c r="FK166" s="157"/>
      <c r="FL166" s="157"/>
      <c r="FM166" s="157"/>
      <c r="FN166" s="157"/>
      <c r="FO166" s="157"/>
      <c r="FP166" s="157"/>
      <c r="FQ166" s="157"/>
      <c r="FR166" s="157"/>
      <c r="FS166" s="157"/>
      <c r="FT166" s="157"/>
      <c r="FU166" s="157"/>
      <c r="FV166" s="157"/>
      <c r="FW166" s="157"/>
      <c r="FX166" s="157"/>
      <c r="FY166" s="157"/>
      <c r="FZ166" s="157"/>
      <c r="GA166" s="157"/>
      <c r="GB166" s="157"/>
      <c r="GC166" s="157"/>
      <c r="GD166" s="157"/>
      <c r="GE166" s="157"/>
      <c r="GF166" s="157"/>
      <c r="GG166" s="157"/>
      <c r="GH166" s="157"/>
      <c r="GI166" s="157"/>
      <c r="GJ166" s="157"/>
      <c r="GK166" s="157"/>
      <c r="GL166" s="157"/>
      <c r="GM166" s="157"/>
      <c r="GN166" s="157"/>
      <c r="GO166" s="157"/>
      <c r="GP166" s="157"/>
      <c r="GQ166" s="157"/>
      <c r="GR166" s="157"/>
      <c r="GS166" s="157"/>
      <c r="GT166" s="157"/>
      <c r="GU166" s="157"/>
      <c r="GV166" s="157"/>
      <c r="GW166" s="157"/>
      <c r="GX166" s="157"/>
      <c r="GY166" s="157"/>
      <c r="GZ166" s="157"/>
      <c r="HA166" s="157"/>
      <c r="HB166" s="157"/>
      <c r="HC166" s="157"/>
      <c r="HD166" s="157"/>
      <c r="HE166" s="157"/>
      <c r="HF166" s="157"/>
      <c r="HG166" s="157"/>
      <c r="HH166" s="157"/>
      <c r="HI166" s="157"/>
      <c r="HJ166" s="157"/>
      <c r="HK166" s="157"/>
      <c r="HL166" s="157"/>
      <c r="HM166" s="157"/>
      <c r="HN166" s="157"/>
      <c r="HO166" s="157"/>
      <c r="HP166" s="157"/>
      <c r="HQ166" s="157"/>
      <c r="HR166" s="157"/>
      <c r="HS166" s="157"/>
      <c r="HT166" s="157"/>
      <c r="HU166" s="157"/>
      <c r="HV166" s="157"/>
      <c r="HW166" s="157"/>
      <c r="HX166" s="157"/>
      <c r="HY166" s="157"/>
      <c r="HZ166" s="157"/>
      <c r="IA166" s="157"/>
      <c r="IB166" s="157"/>
      <c r="IC166" s="157"/>
      <c r="ID166" s="157"/>
      <c r="IE166" s="157"/>
      <c r="IF166" s="157"/>
      <c r="IG166" s="157"/>
      <c r="IH166" s="157"/>
      <c r="II166" s="157"/>
      <c r="IJ166" s="157"/>
      <c r="IK166" s="157"/>
      <c r="IL166" s="157"/>
      <c r="IM166" s="157"/>
      <c r="IN166" s="157"/>
      <c r="IO166" s="157"/>
      <c r="IP166" s="157"/>
      <c r="IQ166" s="157"/>
      <c r="IR166" s="157"/>
      <c r="IS166" s="157"/>
      <c r="IT166" s="157"/>
      <c r="IU166" s="157"/>
      <c r="IV166" s="157"/>
      <c r="IW166" s="157"/>
    </row>
    <row r="167" customFormat="false" ht="12.75" hidden="false" customHeight="false" outlineLevel="0" collapsed="false">
      <c r="A167" s="181"/>
      <c r="B167" s="168"/>
      <c r="C167" s="164"/>
      <c r="D167" s="164"/>
      <c r="E167" s="164"/>
      <c r="F167" s="164"/>
      <c r="G167" s="164"/>
      <c r="H167" s="164"/>
      <c r="I167" s="164"/>
      <c r="J167" s="187"/>
      <c r="K167" s="164"/>
      <c r="L167" s="188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  <c r="AA167" s="165"/>
      <c r="AB167" s="165"/>
      <c r="AC167" s="165"/>
      <c r="AD167" s="165"/>
      <c r="AE167" s="165"/>
      <c r="AF167" s="165"/>
      <c r="AG167" s="165"/>
      <c r="AH167" s="165"/>
      <c r="AI167" s="165"/>
      <c r="AJ167" s="165"/>
      <c r="AK167" s="165"/>
      <c r="AL167" s="165"/>
      <c r="AM167" s="165"/>
      <c r="AN167" s="165"/>
      <c r="AO167" s="165"/>
      <c r="AP167" s="165"/>
      <c r="AQ167" s="165"/>
      <c r="AR167" s="165"/>
      <c r="AS167" s="165"/>
      <c r="AT167" s="165"/>
      <c r="AU167" s="165"/>
      <c r="AV167" s="165"/>
      <c r="AW167" s="165"/>
      <c r="AX167" s="165"/>
      <c r="AY167" s="165"/>
      <c r="AZ167" s="165"/>
      <c r="BA167" s="165"/>
      <c r="BB167" s="165"/>
      <c r="BC167" s="165"/>
      <c r="BD167" s="165"/>
      <c r="BE167" s="165"/>
      <c r="BF167" s="165"/>
      <c r="BG167" s="165"/>
      <c r="BH167" s="165"/>
      <c r="BI167" s="107"/>
      <c r="BJ167" s="107"/>
      <c r="BK167" s="107"/>
      <c r="BL167" s="107"/>
      <c r="BM167" s="107"/>
      <c r="BN167" s="107"/>
      <c r="BO167" s="107"/>
      <c r="BP167" s="107"/>
      <c r="BQ167" s="107"/>
      <c r="BR167" s="107"/>
      <c r="BS167" s="107"/>
      <c r="BT167" s="107"/>
      <c r="BU167" s="107"/>
      <c r="BV167" s="107"/>
      <c r="BW167" s="107"/>
      <c r="BX167" s="107"/>
      <c r="BY167" s="107"/>
      <c r="BZ167" s="107"/>
      <c r="CA167" s="107"/>
      <c r="CB167" s="107"/>
      <c r="CC167" s="107"/>
      <c r="CD167" s="107"/>
      <c r="CE167" s="107"/>
      <c r="CF167" s="107"/>
      <c r="CG167" s="107"/>
      <c r="CH167" s="107"/>
      <c r="CI167" s="107"/>
      <c r="CJ167" s="107"/>
      <c r="CK167" s="107"/>
      <c r="CL167" s="107"/>
      <c r="CM167" s="107"/>
      <c r="CN167" s="107"/>
      <c r="CO167" s="107"/>
      <c r="CP167" s="107"/>
      <c r="CQ167" s="107"/>
      <c r="CR167" s="107"/>
      <c r="CS167" s="107"/>
      <c r="CT167" s="107"/>
      <c r="CU167" s="107"/>
      <c r="CV167" s="107"/>
      <c r="CW167" s="107"/>
      <c r="CX167" s="107"/>
      <c r="CY167" s="107"/>
      <c r="CZ167" s="107"/>
      <c r="DA167" s="107"/>
      <c r="DB167" s="107"/>
      <c r="DC167" s="107"/>
      <c r="DD167" s="107"/>
      <c r="DE167" s="107"/>
      <c r="DF167" s="157"/>
      <c r="DG167" s="157"/>
      <c r="DH167" s="157"/>
      <c r="DI167" s="157"/>
      <c r="DJ167" s="157"/>
      <c r="DK167" s="157"/>
      <c r="DL167" s="157"/>
      <c r="DM167" s="157"/>
      <c r="DN167" s="157"/>
      <c r="DO167" s="157"/>
      <c r="DP167" s="157"/>
      <c r="DQ167" s="157"/>
      <c r="DR167" s="157"/>
      <c r="DS167" s="157"/>
      <c r="DT167" s="157"/>
      <c r="DU167" s="157"/>
      <c r="DV167" s="157"/>
      <c r="DW167" s="157"/>
      <c r="DX167" s="157"/>
      <c r="DY167" s="157"/>
      <c r="DZ167" s="157"/>
      <c r="EA167" s="157"/>
      <c r="EB167" s="157"/>
      <c r="EC167" s="157"/>
      <c r="ED167" s="157"/>
      <c r="EE167" s="157"/>
      <c r="EF167" s="157"/>
      <c r="EG167" s="157"/>
      <c r="EH167" s="157"/>
      <c r="EI167" s="157"/>
      <c r="EJ167" s="157"/>
      <c r="EK167" s="157"/>
      <c r="EL167" s="157"/>
      <c r="EM167" s="157"/>
      <c r="EN167" s="157"/>
      <c r="EO167" s="157"/>
      <c r="EP167" s="157"/>
      <c r="EQ167" s="157"/>
      <c r="ER167" s="157"/>
      <c r="ES167" s="157"/>
      <c r="ET167" s="157"/>
      <c r="EU167" s="157"/>
      <c r="EV167" s="157"/>
      <c r="EW167" s="157"/>
      <c r="EX167" s="157"/>
      <c r="EY167" s="157"/>
      <c r="EZ167" s="157"/>
      <c r="FA167" s="157"/>
      <c r="FB167" s="157"/>
      <c r="FC167" s="157"/>
      <c r="FD167" s="157"/>
      <c r="FE167" s="157"/>
      <c r="FF167" s="157"/>
      <c r="FG167" s="157"/>
      <c r="FH167" s="157"/>
      <c r="FI167" s="157"/>
      <c r="FJ167" s="157"/>
      <c r="FK167" s="157"/>
      <c r="FL167" s="157"/>
      <c r="FM167" s="157"/>
      <c r="FN167" s="157"/>
      <c r="FO167" s="157"/>
      <c r="FP167" s="157"/>
      <c r="FQ167" s="157"/>
      <c r="FR167" s="157"/>
      <c r="FS167" s="157"/>
      <c r="FT167" s="157"/>
      <c r="FU167" s="157"/>
      <c r="FV167" s="157"/>
      <c r="FW167" s="157"/>
      <c r="FX167" s="157"/>
      <c r="FY167" s="157"/>
      <c r="FZ167" s="157"/>
      <c r="GA167" s="157"/>
      <c r="GB167" s="157"/>
      <c r="GC167" s="157"/>
      <c r="GD167" s="157"/>
      <c r="GE167" s="157"/>
      <c r="GF167" s="157"/>
      <c r="GG167" s="157"/>
      <c r="GH167" s="157"/>
      <c r="GI167" s="157"/>
      <c r="GJ167" s="157"/>
      <c r="GK167" s="157"/>
      <c r="GL167" s="157"/>
      <c r="GM167" s="157"/>
      <c r="GN167" s="157"/>
      <c r="GO167" s="157"/>
      <c r="GP167" s="157"/>
      <c r="GQ167" s="157"/>
      <c r="GR167" s="157"/>
      <c r="GS167" s="157"/>
      <c r="GT167" s="157"/>
      <c r="GU167" s="157"/>
      <c r="GV167" s="157"/>
      <c r="GW167" s="157"/>
      <c r="GX167" s="157"/>
      <c r="GY167" s="157"/>
      <c r="GZ167" s="157"/>
      <c r="HA167" s="157"/>
      <c r="HB167" s="157"/>
      <c r="HC167" s="157"/>
      <c r="HD167" s="157"/>
      <c r="HE167" s="157"/>
      <c r="HF167" s="157"/>
      <c r="HG167" s="157"/>
      <c r="HH167" s="157"/>
      <c r="HI167" s="157"/>
      <c r="HJ167" s="157"/>
      <c r="HK167" s="157"/>
      <c r="HL167" s="157"/>
      <c r="HM167" s="157"/>
      <c r="HN167" s="157"/>
      <c r="HO167" s="157"/>
      <c r="HP167" s="157"/>
      <c r="HQ167" s="157"/>
      <c r="HR167" s="157"/>
      <c r="HS167" s="157"/>
      <c r="HT167" s="157"/>
      <c r="HU167" s="157"/>
      <c r="HV167" s="157"/>
      <c r="HW167" s="157"/>
      <c r="HX167" s="157"/>
      <c r="HY167" s="157"/>
      <c r="HZ167" s="157"/>
      <c r="IA167" s="157"/>
      <c r="IB167" s="157"/>
      <c r="IC167" s="157"/>
      <c r="ID167" s="157"/>
      <c r="IE167" s="157"/>
      <c r="IF167" s="157"/>
      <c r="IG167" s="157"/>
      <c r="IH167" s="157"/>
      <c r="II167" s="157"/>
      <c r="IJ167" s="157"/>
      <c r="IK167" s="157"/>
      <c r="IL167" s="157"/>
      <c r="IM167" s="157"/>
      <c r="IN167" s="157"/>
      <c r="IO167" s="157"/>
      <c r="IP167" s="157"/>
      <c r="IQ167" s="157"/>
      <c r="IR167" s="157"/>
      <c r="IS167" s="157"/>
      <c r="IT167" s="157"/>
      <c r="IU167" s="157"/>
      <c r="IV167" s="157"/>
      <c r="IW167" s="157"/>
    </row>
    <row r="168" customFormat="false" ht="13.5" hidden="false" customHeight="false" outlineLevel="0" collapsed="false">
      <c r="A168" s="189" t="s">
        <v>159</v>
      </c>
      <c r="B168" s="190"/>
      <c r="C168" s="190"/>
      <c r="D168" s="190"/>
      <c r="E168" s="190"/>
      <c r="F168" s="190"/>
      <c r="G168" s="190"/>
      <c r="H168" s="190"/>
      <c r="I168" s="190"/>
      <c r="J168" s="191"/>
      <c r="K168" s="190"/>
      <c r="L168" s="192"/>
      <c r="M168" s="193"/>
      <c r="N168" s="194" t="n">
        <v>175891923.161853</v>
      </c>
      <c r="O168" s="194"/>
      <c r="P168" s="194" t="n">
        <v>0</v>
      </c>
      <c r="Q168" s="194"/>
      <c r="R168" s="194" t="n">
        <v>175891923.161853</v>
      </c>
      <c r="S168" s="194" t="n">
        <v>0</v>
      </c>
      <c r="T168" s="194" t="n">
        <v>28223969.3939556</v>
      </c>
      <c r="U168" s="194"/>
      <c r="V168" s="194" t="n">
        <v>0</v>
      </c>
      <c r="W168" s="194" t="n">
        <v>0</v>
      </c>
      <c r="X168" s="194" t="n">
        <v>0</v>
      </c>
      <c r="Y168" s="194" t="n">
        <v>0</v>
      </c>
      <c r="Z168" s="194" t="n">
        <v>0</v>
      </c>
      <c r="AA168" s="194" t="n">
        <v>0</v>
      </c>
      <c r="AB168" s="194" t="n">
        <v>0</v>
      </c>
      <c r="AC168" s="194" t="n">
        <v>0</v>
      </c>
      <c r="AD168" s="194" t="n">
        <v>0</v>
      </c>
      <c r="AE168" s="194" t="n">
        <v>0</v>
      </c>
      <c r="AF168" s="194" t="n">
        <v>0</v>
      </c>
      <c r="AG168" s="194" t="n">
        <v>0</v>
      </c>
      <c r="AH168" s="194" t="n">
        <v>0</v>
      </c>
      <c r="AI168" s="194" t="n">
        <v>0</v>
      </c>
      <c r="AJ168" s="194" t="n">
        <v>0</v>
      </c>
      <c r="AK168" s="194" t="n">
        <v>0</v>
      </c>
      <c r="AL168" s="194" t="n">
        <v>0</v>
      </c>
      <c r="AM168" s="194" t="n">
        <v>0</v>
      </c>
      <c r="AN168" s="194" t="n">
        <v>0</v>
      </c>
      <c r="AO168" s="194" t="n">
        <v>0</v>
      </c>
      <c r="AP168" s="194" t="n">
        <v>0</v>
      </c>
      <c r="AQ168" s="194" t="n">
        <v>0</v>
      </c>
      <c r="AR168" s="194" t="n">
        <v>0</v>
      </c>
      <c r="AS168" s="194" t="n">
        <v>0</v>
      </c>
      <c r="AT168" s="194" t="n">
        <v>0</v>
      </c>
      <c r="AU168" s="194" t="n">
        <v>0</v>
      </c>
      <c r="AV168" s="194" t="n">
        <v>0</v>
      </c>
      <c r="AW168" s="194" t="n">
        <v>0</v>
      </c>
      <c r="AX168" s="194" t="n">
        <v>0</v>
      </c>
      <c r="AY168" s="194" t="n">
        <v>28223969.3939556</v>
      </c>
      <c r="AZ168" s="194" t="n">
        <v>2030320</v>
      </c>
      <c r="BA168" s="194" t="n">
        <v>0</v>
      </c>
      <c r="BB168" s="194" t="n">
        <v>2030320</v>
      </c>
      <c r="BC168" s="194" t="n">
        <v>147667953.767898</v>
      </c>
      <c r="BD168" s="194" t="n">
        <v>2030320</v>
      </c>
      <c r="BE168" s="194" t="n">
        <v>175891923.161853</v>
      </c>
      <c r="BF168" s="194"/>
      <c r="BG168" s="194" t="n">
        <v>0</v>
      </c>
      <c r="BH168" s="194"/>
      <c r="BI168" s="195"/>
      <c r="BJ168" s="107"/>
      <c r="BK168" s="107"/>
      <c r="BL168" s="107"/>
      <c r="BM168" s="107"/>
      <c r="BN168" s="107"/>
      <c r="BO168" s="107"/>
      <c r="BP168" s="107"/>
      <c r="BQ168" s="107"/>
      <c r="BR168" s="107"/>
      <c r="BS168" s="107"/>
      <c r="BT168" s="107"/>
      <c r="BU168" s="107"/>
      <c r="BV168" s="107"/>
      <c r="BW168" s="107"/>
      <c r="BX168" s="107"/>
      <c r="BY168" s="107"/>
      <c r="BZ168" s="107"/>
      <c r="CA168" s="107"/>
      <c r="CB168" s="107"/>
      <c r="CC168" s="107"/>
      <c r="CD168" s="107"/>
      <c r="CE168" s="107"/>
      <c r="CF168" s="107"/>
      <c r="CG168" s="107"/>
      <c r="CH168" s="107"/>
      <c r="CI168" s="107"/>
      <c r="CJ168" s="107"/>
      <c r="CK168" s="107"/>
      <c r="CL168" s="107"/>
      <c r="CM168" s="107"/>
      <c r="CN168" s="107"/>
      <c r="CO168" s="107"/>
      <c r="CP168" s="107"/>
      <c r="CQ168" s="107"/>
      <c r="CR168" s="107"/>
      <c r="CS168" s="107"/>
      <c r="CT168" s="107"/>
      <c r="CU168" s="107"/>
      <c r="CV168" s="107"/>
      <c r="CW168" s="107"/>
      <c r="CX168" s="107"/>
      <c r="CY168" s="107"/>
      <c r="CZ168" s="107"/>
      <c r="DA168" s="107"/>
      <c r="DB168" s="107"/>
      <c r="DC168" s="107"/>
      <c r="DD168" s="107"/>
      <c r="DE168" s="107"/>
      <c r="DF168" s="183"/>
      <c r="DG168" s="183"/>
      <c r="DH168" s="183"/>
      <c r="DI168" s="183"/>
      <c r="DJ168" s="183"/>
      <c r="DK168" s="183"/>
      <c r="DL168" s="183"/>
      <c r="DM168" s="183"/>
      <c r="DN168" s="183"/>
      <c r="DO168" s="183"/>
      <c r="DP168" s="183"/>
      <c r="DQ168" s="183"/>
      <c r="DR168" s="183"/>
      <c r="DS168" s="183"/>
      <c r="DT168" s="183"/>
      <c r="DU168" s="183"/>
      <c r="DV168" s="183"/>
      <c r="DW168" s="183"/>
      <c r="DX168" s="183"/>
      <c r="DY168" s="183"/>
      <c r="DZ168" s="183"/>
      <c r="EA168" s="183"/>
      <c r="EB168" s="183"/>
      <c r="EC168" s="183"/>
      <c r="ED168" s="183"/>
      <c r="EE168" s="183"/>
      <c r="EF168" s="183"/>
      <c r="EG168" s="183"/>
      <c r="EH168" s="183"/>
      <c r="EI168" s="183"/>
      <c r="EJ168" s="183"/>
      <c r="EK168" s="183"/>
      <c r="EL168" s="183"/>
      <c r="EM168" s="183"/>
      <c r="EN168" s="183"/>
      <c r="EO168" s="183"/>
      <c r="EP168" s="183"/>
      <c r="EQ168" s="183"/>
      <c r="ER168" s="183"/>
      <c r="ES168" s="183"/>
      <c r="ET168" s="183"/>
      <c r="EU168" s="183"/>
      <c r="EV168" s="183"/>
      <c r="EW168" s="183"/>
      <c r="EX168" s="183"/>
      <c r="EY168" s="183"/>
      <c r="EZ168" s="183"/>
      <c r="FA168" s="183"/>
      <c r="FB168" s="183"/>
      <c r="FC168" s="183"/>
      <c r="FD168" s="183"/>
      <c r="FE168" s="183"/>
      <c r="FF168" s="183"/>
      <c r="FG168" s="183"/>
      <c r="FH168" s="183"/>
      <c r="FI168" s="183"/>
      <c r="FJ168" s="183"/>
      <c r="FK168" s="183"/>
      <c r="FL168" s="183"/>
      <c r="FM168" s="183"/>
      <c r="FN168" s="183"/>
      <c r="FO168" s="183"/>
      <c r="FP168" s="183"/>
      <c r="FQ168" s="183"/>
      <c r="FR168" s="183"/>
      <c r="FS168" s="183"/>
      <c r="FT168" s="183"/>
      <c r="FU168" s="183"/>
      <c r="FV168" s="183"/>
      <c r="FW168" s="183"/>
      <c r="FX168" s="183"/>
      <c r="FY168" s="183"/>
      <c r="FZ168" s="183"/>
      <c r="GA168" s="183"/>
      <c r="GB168" s="183"/>
      <c r="GC168" s="183"/>
      <c r="GD168" s="183"/>
      <c r="GE168" s="183"/>
      <c r="GF168" s="183"/>
      <c r="GG168" s="183"/>
      <c r="GH168" s="183"/>
      <c r="GI168" s="183"/>
      <c r="GJ168" s="183"/>
      <c r="GK168" s="183"/>
      <c r="GL168" s="183"/>
      <c r="GM168" s="183"/>
      <c r="GN168" s="183"/>
      <c r="GO168" s="183"/>
      <c r="GP168" s="183"/>
      <c r="GQ168" s="183"/>
      <c r="GR168" s="183"/>
      <c r="GS168" s="183"/>
      <c r="GT168" s="183"/>
      <c r="GU168" s="183"/>
      <c r="GV168" s="183"/>
      <c r="GW168" s="183"/>
      <c r="GX168" s="183"/>
      <c r="GY168" s="183"/>
      <c r="GZ168" s="183"/>
      <c r="HA168" s="183"/>
      <c r="HB168" s="183"/>
      <c r="HC168" s="183"/>
      <c r="HD168" s="183"/>
      <c r="HE168" s="183"/>
      <c r="HF168" s="183"/>
      <c r="HG168" s="183"/>
      <c r="HH168" s="183"/>
      <c r="HI168" s="183"/>
      <c r="HJ168" s="183"/>
      <c r="HK168" s="183"/>
      <c r="HL168" s="183"/>
      <c r="HM168" s="183"/>
      <c r="HN168" s="183"/>
      <c r="HO168" s="183"/>
      <c r="HP168" s="183"/>
      <c r="HQ168" s="183"/>
      <c r="HR168" s="183"/>
      <c r="HS168" s="183"/>
      <c r="HT168" s="183"/>
      <c r="HU168" s="183"/>
      <c r="HV168" s="183"/>
      <c r="HW168" s="183"/>
      <c r="HX168" s="183"/>
      <c r="HY168" s="183"/>
      <c r="HZ168" s="183"/>
      <c r="IA168" s="183"/>
      <c r="IB168" s="183"/>
      <c r="IC168" s="183"/>
      <c r="ID168" s="183"/>
      <c r="IE168" s="183"/>
      <c r="IF168" s="183"/>
      <c r="IG168" s="183"/>
      <c r="IH168" s="183"/>
      <c r="II168" s="183"/>
      <c r="IJ168" s="183"/>
      <c r="IK168" s="183"/>
      <c r="IL168" s="183"/>
      <c r="IM168" s="183"/>
      <c r="IN168" s="183"/>
      <c r="IO168" s="183"/>
      <c r="IP168" s="183"/>
      <c r="IQ168" s="183"/>
      <c r="IR168" s="183"/>
      <c r="IS168" s="183"/>
      <c r="IT168" s="183"/>
      <c r="IU168" s="183"/>
      <c r="IV168" s="183"/>
      <c r="IW168" s="183"/>
    </row>
    <row r="169" customFormat="false" ht="13.5" hidden="false" customHeight="false" outlineLevel="0" collapsed="false">
      <c r="A169" s="181" t="s">
        <v>160</v>
      </c>
      <c r="B169" s="168"/>
      <c r="C169" s="164"/>
      <c r="D169" s="164"/>
      <c r="E169" s="164"/>
      <c r="F169" s="164"/>
      <c r="G169" s="164"/>
      <c r="H169" s="164"/>
      <c r="I169" s="164"/>
      <c r="J169" s="187"/>
      <c r="K169" s="164"/>
      <c r="L169" s="188"/>
      <c r="M169" s="165"/>
      <c r="N169" s="165" t="n">
        <v>717.926216987156</v>
      </c>
      <c r="O169" s="165"/>
      <c r="P169" s="165"/>
      <c r="Q169" s="165"/>
      <c r="R169" s="165" t="n">
        <v>717.926216987156</v>
      </c>
      <c r="S169" s="165"/>
      <c r="T169" s="165" t="n">
        <v>115.19987507737</v>
      </c>
      <c r="U169" s="165"/>
      <c r="V169" s="165"/>
      <c r="W169" s="165"/>
      <c r="X169" s="165"/>
      <c r="Y169" s="165"/>
      <c r="Z169" s="165"/>
      <c r="AA169" s="165"/>
      <c r="AB169" s="165"/>
      <c r="AC169" s="165"/>
      <c r="AD169" s="165"/>
      <c r="AE169" s="165"/>
      <c r="AF169" s="165"/>
      <c r="AG169" s="165"/>
      <c r="AH169" s="165"/>
      <c r="AI169" s="165"/>
      <c r="AJ169" s="165"/>
      <c r="AK169" s="165"/>
      <c r="AL169" s="165"/>
      <c r="AM169" s="165"/>
      <c r="AN169" s="165"/>
      <c r="AO169" s="165"/>
      <c r="AP169" s="165"/>
      <c r="AQ169" s="165"/>
      <c r="AR169" s="165"/>
      <c r="AS169" s="165"/>
      <c r="AT169" s="165"/>
      <c r="AU169" s="165"/>
      <c r="AV169" s="165"/>
      <c r="AW169" s="165"/>
      <c r="AX169" s="165"/>
      <c r="AY169" s="165" t="n">
        <v>115.19987507737</v>
      </c>
      <c r="AZ169" s="165"/>
      <c r="BA169" s="165"/>
      <c r="BB169" s="165"/>
      <c r="BC169" s="165" t="n">
        <v>602.726341909786</v>
      </c>
      <c r="BD169" s="165"/>
      <c r="BE169" s="165" t="n">
        <v>717.926216987156</v>
      </c>
      <c r="BF169" s="165"/>
      <c r="BG169" s="165"/>
      <c r="BH169" s="165"/>
      <c r="BI169" s="107"/>
      <c r="BJ169" s="107"/>
      <c r="BK169" s="107"/>
      <c r="BL169" s="107"/>
      <c r="BM169" s="107"/>
      <c r="BN169" s="107"/>
      <c r="BO169" s="107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57"/>
      <c r="DG169" s="157"/>
      <c r="DH169" s="157"/>
      <c r="DI169" s="157"/>
      <c r="DJ169" s="157"/>
      <c r="DK169" s="157"/>
      <c r="DL169" s="157"/>
      <c r="DM169" s="157"/>
      <c r="DN169" s="157"/>
      <c r="DO169" s="157"/>
      <c r="DP169" s="157"/>
      <c r="DQ169" s="157"/>
      <c r="DR169" s="157"/>
      <c r="DS169" s="157"/>
      <c r="DT169" s="157"/>
      <c r="DU169" s="157"/>
      <c r="DV169" s="157"/>
      <c r="DW169" s="157"/>
      <c r="DX169" s="157"/>
      <c r="DY169" s="157"/>
      <c r="DZ169" s="157"/>
      <c r="EA169" s="157"/>
      <c r="EB169" s="157"/>
      <c r="EC169" s="157"/>
      <c r="ED169" s="157"/>
      <c r="EE169" s="157"/>
      <c r="EF169" s="157"/>
      <c r="EG169" s="157"/>
      <c r="EH169" s="157"/>
      <c r="EI169" s="157"/>
      <c r="EJ169" s="157"/>
      <c r="EK169" s="157"/>
      <c r="EL169" s="157"/>
      <c r="EM169" s="157"/>
      <c r="EN169" s="157"/>
      <c r="EO169" s="157"/>
      <c r="EP169" s="157"/>
      <c r="EQ169" s="157"/>
      <c r="ER169" s="157"/>
      <c r="ES169" s="157"/>
      <c r="ET169" s="157"/>
      <c r="EU169" s="157"/>
      <c r="EV169" s="157"/>
      <c r="EW169" s="157"/>
      <c r="EX169" s="157"/>
      <c r="EY169" s="157"/>
      <c r="EZ169" s="157"/>
      <c r="FA169" s="157"/>
      <c r="FB169" s="157"/>
      <c r="FC169" s="157"/>
      <c r="FD169" s="157"/>
      <c r="FE169" s="157"/>
      <c r="FF169" s="157"/>
      <c r="FG169" s="157"/>
      <c r="FH169" s="157"/>
      <c r="FI169" s="157"/>
      <c r="FJ169" s="157"/>
      <c r="FK169" s="157"/>
      <c r="FL169" s="157"/>
      <c r="FM169" s="157"/>
      <c r="FN169" s="157"/>
      <c r="FO169" s="157"/>
      <c r="FP169" s="157"/>
      <c r="FQ169" s="157"/>
      <c r="FR169" s="157"/>
      <c r="FS169" s="157"/>
      <c r="FT169" s="157"/>
      <c r="FU169" s="157"/>
      <c r="FV169" s="157"/>
      <c r="FW169" s="157"/>
      <c r="FX169" s="157"/>
      <c r="FY169" s="157"/>
      <c r="FZ169" s="157"/>
      <c r="GA169" s="157"/>
      <c r="GB169" s="157"/>
      <c r="GC169" s="157"/>
      <c r="GD169" s="157"/>
      <c r="GE169" s="157"/>
      <c r="GF169" s="157"/>
      <c r="GG169" s="157"/>
      <c r="GH169" s="157"/>
      <c r="GI169" s="157"/>
      <c r="GJ169" s="157"/>
      <c r="GK169" s="157"/>
      <c r="GL169" s="157"/>
      <c r="GM169" s="157"/>
      <c r="GN169" s="157"/>
      <c r="GO169" s="157"/>
      <c r="GP169" s="157"/>
      <c r="GQ169" s="157"/>
      <c r="GR169" s="157"/>
      <c r="GS169" s="157"/>
      <c r="GT169" s="157"/>
      <c r="GU169" s="157"/>
      <c r="GV169" s="157"/>
      <c r="GW169" s="157"/>
      <c r="GX169" s="157"/>
      <c r="GY169" s="157"/>
      <c r="GZ169" s="157"/>
      <c r="HA169" s="157"/>
      <c r="HB169" s="157"/>
      <c r="HC169" s="157"/>
      <c r="HD169" s="157"/>
      <c r="HE169" s="157"/>
      <c r="HF169" s="157"/>
      <c r="HG169" s="157"/>
      <c r="HH169" s="157"/>
      <c r="HI169" s="157"/>
      <c r="HJ169" s="157"/>
      <c r="HK169" s="157"/>
      <c r="HL169" s="157"/>
      <c r="HM169" s="157"/>
      <c r="HN169" s="157"/>
      <c r="HO169" s="157"/>
      <c r="HP169" s="157"/>
      <c r="HQ169" s="157"/>
      <c r="HR169" s="157"/>
      <c r="HS169" s="157"/>
      <c r="HT169" s="157"/>
      <c r="HU169" s="157"/>
      <c r="HV169" s="157"/>
      <c r="HW169" s="157"/>
      <c r="HX169" s="157"/>
      <c r="HY169" s="157"/>
      <c r="HZ169" s="157"/>
      <c r="IA169" s="157"/>
      <c r="IB169" s="157"/>
      <c r="IC169" s="157"/>
      <c r="ID169" s="157"/>
      <c r="IE169" s="157"/>
      <c r="IF169" s="157"/>
      <c r="IG169" s="157"/>
      <c r="IH169" s="157"/>
      <c r="II169" s="157"/>
      <c r="IJ169" s="157"/>
      <c r="IK169" s="157"/>
      <c r="IL169" s="157"/>
      <c r="IM169" s="157"/>
      <c r="IN169" s="157"/>
      <c r="IO169" s="157"/>
      <c r="IP169" s="157"/>
      <c r="IQ169" s="157"/>
      <c r="IR169" s="157"/>
      <c r="IS169" s="157"/>
      <c r="IT169" s="157"/>
      <c r="IU169" s="157"/>
      <c r="IV169" s="157"/>
      <c r="IW169" s="157"/>
    </row>
    <row r="170" customFormat="false" ht="12.75" hidden="false" customHeight="false" outlineLevel="0" collapsed="false">
      <c r="A170" s="181"/>
      <c r="B170" s="168"/>
      <c r="C170" s="164"/>
      <c r="D170" s="164"/>
      <c r="E170" s="164"/>
      <c r="F170" s="164"/>
      <c r="G170" s="164"/>
      <c r="H170" s="164"/>
      <c r="I170" s="164"/>
      <c r="J170" s="187"/>
      <c r="K170" s="164"/>
      <c r="L170" s="188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  <c r="AC170" s="165"/>
      <c r="AD170" s="165"/>
      <c r="AE170" s="165"/>
      <c r="AF170" s="165"/>
      <c r="AG170" s="165"/>
      <c r="AH170" s="165"/>
      <c r="AI170" s="165"/>
      <c r="AJ170" s="165"/>
      <c r="AK170" s="165"/>
      <c r="AL170" s="165"/>
      <c r="AM170" s="165"/>
      <c r="AN170" s="165"/>
      <c r="AO170" s="165"/>
      <c r="AP170" s="165"/>
      <c r="AQ170" s="165"/>
      <c r="AR170" s="165"/>
      <c r="AS170" s="165"/>
      <c r="AT170" s="165"/>
      <c r="AU170" s="165"/>
      <c r="AV170" s="165"/>
      <c r="AW170" s="165"/>
      <c r="AX170" s="165"/>
      <c r="AY170" s="165"/>
      <c r="AZ170" s="165"/>
      <c r="BA170" s="165"/>
      <c r="BB170" s="165"/>
      <c r="BC170" s="165"/>
      <c r="BD170" s="165"/>
      <c r="BE170" s="165"/>
      <c r="BF170" s="165"/>
      <c r="BG170" s="165"/>
      <c r="BH170" s="165"/>
      <c r="BI170" s="107"/>
      <c r="BJ170" s="107"/>
      <c r="BK170" s="107"/>
      <c r="BL170" s="107"/>
      <c r="BM170" s="107"/>
      <c r="BN170" s="107"/>
      <c r="BO170" s="107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57"/>
      <c r="DG170" s="157"/>
      <c r="DH170" s="157"/>
      <c r="DI170" s="157"/>
      <c r="DJ170" s="157"/>
      <c r="DK170" s="157"/>
      <c r="DL170" s="157"/>
      <c r="DM170" s="157"/>
      <c r="DN170" s="157"/>
      <c r="DO170" s="157"/>
      <c r="DP170" s="157"/>
      <c r="DQ170" s="157"/>
      <c r="DR170" s="157"/>
      <c r="DS170" s="157"/>
      <c r="DT170" s="157"/>
      <c r="DU170" s="157"/>
      <c r="DV170" s="157"/>
      <c r="DW170" s="157"/>
      <c r="DX170" s="157"/>
      <c r="DY170" s="157"/>
      <c r="DZ170" s="157"/>
      <c r="EA170" s="157"/>
      <c r="EB170" s="157"/>
      <c r="EC170" s="157"/>
      <c r="ED170" s="157"/>
      <c r="EE170" s="157"/>
      <c r="EF170" s="157"/>
      <c r="EG170" s="157"/>
      <c r="EH170" s="157"/>
      <c r="EI170" s="157"/>
      <c r="EJ170" s="157"/>
      <c r="EK170" s="157"/>
      <c r="EL170" s="157"/>
      <c r="EM170" s="157"/>
      <c r="EN170" s="157"/>
      <c r="EO170" s="157"/>
      <c r="EP170" s="157"/>
      <c r="EQ170" s="157"/>
      <c r="ER170" s="157"/>
      <c r="ES170" s="157"/>
      <c r="ET170" s="157"/>
      <c r="EU170" s="157"/>
      <c r="EV170" s="157"/>
      <c r="EW170" s="157"/>
      <c r="EX170" s="157"/>
      <c r="EY170" s="157"/>
      <c r="EZ170" s="157"/>
      <c r="FA170" s="157"/>
      <c r="FB170" s="157"/>
      <c r="FC170" s="157"/>
      <c r="FD170" s="157"/>
      <c r="FE170" s="157"/>
      <c r="FF170" s="157"/>
      <c r="FG170" s="157"/>
      <c r="FH170" s="157"/>
      <c r="FI170" s="157"/>
      <c r="FJ170" s="157"/>
      <c r="FK170" s="157"/>
      <c r="FL170" s="157"/>
      <c r="FM170" s="157"/>
      <c r="FN170" s="157"/>
      <c r="FO170" s="157"/>
      <c r="FP170" s="157"/>
      <c r="FQ170" s="157"/>
      <c r="FR170" s="157"/>
      <c r="FS170" s="157"/>
      <c r="FT170" s="157"/>
      <c r="FU170" s="157"/>
      <c r="FV170" s="157"/>
      <c r="FW170" s="157"/>
      <c r="FX170" s="157"/>
      <c r="FY170" s="157"/>
      <c r="FZ170" s="157"/>
      <c r="GA170" s="157"/>
      <c r="GB170" s="157"/>
      <c r="GC170" s="157"/>
      <c r="GD170" s="157"/>
      <c r="GE170" s="157"/>
      <c r="GF170" s="157"/>
      <c r="GG170" s="157"/>
      <c r="GH170" s="157"/>
      <c r="GI170" s="157"/>
      <c r="GJ170" s="157"/>
      <c r="GK170" s="157"/>
      <c r="GL170" s="157"/>
      <c r="GM170" s="157"/>
      <c r="GN170" s="157"/>
      <c r="GO170" s="157"/>
      <c r="GP170" s="157"/>
      <c r="GQ170" s="157"/>
      <c r="GR170" s="157"/>
      <c r="GS170" s="157"/>
      <c r="GT170" s="157"/>
      <c r="GU170" s="157"/>
      <c r="GV170" s="157"/>
      <c r="GW170" s="157"/>
      <c r="GX170" s="157"/>
      <c r="GY170" s="157"/>
      <c r="GZ170" s="157"/>
      <c r="HA170" s="157"/>
      <c r="HB170" s="157"/>
      <c r="HC170" s="157"/>
      <c r="HD170" s="157"/>
      <c r="HE170" s="157"/>
      <c r="HF170" s="157"/>
      <c r="HG170" s="157"/>
      <c r="HH170" s="157"/>
      <c r="HI170" s="157"/>
      <c r="HJ170" s="157"/>
      <c r="HK170" s="157"/>
      <c r="HL170" s="157"/>
      <c r="HM170" s="157"/>
      <c r="HN170" s="157"/>
      <c r="HO170" s="157"/>
      <c r="HP170" s="157"/>
      <c r="HQ170" s="157"/>
      <c r="HR170" s="157"/>
      <c r="HS170" s="157"/>
      <c r="HT170" s="157"/>
      <c r="HU170" s="157"/>
      <c r="HV170" s="157"/>
      <c r="HW170" s="157"/>
      <c r="HX170" s="157"/>
      <c r="HY170" s="157"/>
      <c r="HZ170" s="157"/>
      <c r="IA170" s="157"/>
      <c r="IB170" s="157"/>
      <c r="IC170" s="157"/>
      <c r="ID170" s="157"/>
      <c r="IE170" s="157"/>
      <c r="IF170" s="157"/>
      <c r="IG170" s="157"/>
      <c r="IH170" s="157"/>
      <c r="II170" s="157"/>
      <c r="IJ170" s="157"/>
      <c r="IK170" s="157"/>
      <c r="IL170" s="157"/>
      <c r="IM170" s="157"/>
      <c r="IN170" s="157"/>
      <c r="IO170" s="157"/>
      <c r="IP170" s="157"/>
      <c r="IQ170" s="157"/>
      <c r="IR170" s="157"/>
      <c r="IS170" s="157"/>
      <c r="IT170" s="157"/>
      <c r="IU170" s="157"/>
      <c r="IV170" s="157"/>
      <c r="IW170" s="157"/>
    </row>
    <row r="171" customFormat="false" ht="12.75" hidden="false" customHeight="false" outlineLevel="0" collapsed="false">
      <c r="C171" s="0"/>
      <c r="D171" s="0"/>
      <c r="E171" s="0"/>
      <c r="F171" s="0"/>
      <c r="G171" s="0"/>
      <c r="H171" s="0"/>
      <c r="I171" s="0"/>
      <c r="J171" s="196"/>
      <c r="K171" s="0"/>
      <c r="L171" s="197"/>
      <c r="M171" s="80"/>
      <c r="O171" s="80"/>
      <c r="Q171" s="80"/>
      <c r="S171" s="80"/>
      <c r="T171" s="80"/>
      <c r="U171" s="80"/>
      <c r="V171" s="80"/>
      <c r="X171" s="80"/>
      <c r="Z171" s="80"/>
      <c r="AB171" s="80"/>
      <c r="AD171" s="80"/>
      <c r="AZ171" s="80"/>
      <c r="BA171" s="80"/>
      <c r="BB171" s="80"/>
      <c r="BH171" s="80"/>
      <c r="BI171" s="107"/>
      <c r="BJ171" s="107"/>
      <c r="BK171" s="107"/>
      <c r="BL171" s="107"/>
      <c r="BM171" s="107"/>
      <c r="BN171" s="107"/>
      <c r="BO171" s="107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</row>
    <row r="172" customFormat="false" ht="12.75" hidden="false" customHeight="false" outlineLevel="0" collapsed="false">
      <c r="C172" s="0"/>
      <c r="D172" s="0"/>
      <c r="E172" s="0"/>
      <c r="F172" s="0"/>
      <c r="G172" s="0"/>
      <c r="H172" s="0"/>
      <c r="I172" s="0"/>
      <c r="J172" s="196"/>
      <c r="K172" s="0"/>
      <c r="L172" s="197"/>
      <c r="M172" s="80"/>
      <c r="O172" s="80"/>
      <c r="Q172" s="80"/>
      <c r="S172" s="80"/>
      <c r="T172" s="80"/>
      <c r="U172" s="80"/>
      <c r="V172" s="80"/>
      <c r="X172" s="80"/>
      <c r="Z172" s="80"/>
      <c r="AB172" s="80"/>
      <c r="AD172" s="80"/>
      <c r="AZ172" s="80"/>
      <c r="BA172" s="80"/>
      <c r="BB172" s="80"/>
      <c r="BH172" s="80"/>
      <c r="BI172" s="107"/>
      <c r="BJ172" s="107"/>
      <c r="BK172" s="107"/>
      <c r="BL172" s="107"/>
      <c r="BM172" s="107"/>
      <c r="BN172" s="107"/>
      <c r="BO172" s="107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</row>
    <row r="173" customFormat="false" ht="12.75" hidden="false" customHeight="false" outlineLevel="0" collapsed="false">
      <c r="K173" s="77"/>
      <c r="L173" s="144"/>
      <c r="M173" s="80"/>
      <c r="O173" s="80"/>
      <c r="Q173" s="80"/>
      <c r="S173" s="80"/>
      <c r="T173" s="80"/>
      <c r="U173" s="80"/>
      <c r="V173" s="80"/>
      <c r="X173" s="80"/>
      <c r="Z173" s="80"/>
      <c r="AB173" s="80"/>
      <c r="AD173" s="80"/>
      <c r="AZ173" s="80"/>
      <c r="BA173" s="80"/>
      <c r="BB173" s="80"/>
      <c r="BH173" s="80"/>
      <c r="BI173" s="107"/>
      <c r="BJ173" s="107"/>
      <c r="BK173" s="107"/>
      <c r="BL173" s="107"/>
      <c r="BM173" s="107"/>
      <c r="BN173" s="107"/>
      <c r="BO173" s="107"/>
      <c r="BP173" s="107"/>
      <c r="BQ173" s="107"/>
      <c r="BR173" s="107"/>
      <c r="BS173" s="107"/>
      <c r="BT173" s="107"/>
      <c r="BU173" s="107"/>
      <c r="BV173" s="107"/>
      <c r="BW173" s="107"/>
      <c r="BX173" s="107"/>
      <c r="BY173" s="107"/>
      <c r="BZ173" s="107"/>
      <c r="CA173" s="107"/>
      <c r="CB173" s="107"/>
      <c r="CC173" s="107"/>
      <c r="CD173" s="107"/>
      <c r="CE173" s="107"/>
      <c r="CF173" s="107"/>
      <c r="CG173" s="107"/>
      <c r="CH173" s="107"/>
      <c r="CI173" s="107"/>
      <c r="CJ173" s="107"/>
      <c r="CK173" s="107"/>
      <c r="CL173" s="107"/>
      <c r="CM173" s="107"/>
      <c r="CN173" s="107"/>
      <c r="CO173" s="107"/>
      <c r="CP173" s="107"/>
      <c r="CQ173" s="107"/>
      <c r="CR173" s="107"/>
      <c r="CS173" s="107"/>
      <c r="CT173" s="107"/>
      <c r="CU173" s="107"/>
      <c r="CV173" s="107"/>
      <c r="CW173" s="107"/>
      <c r="CX173" s="107"/>
      <c r="CY173" s="107"/>
      <c r="CZ173" s="107"/>
      <c r="DA173" s="107"/>
      <c r="DB173" s="107"/>
      <c r="DC173" s="107"/>
      <c r="DD173" s="107"/>
      <c r="DE173" s="107"/>
    </row>
    <row r="174" customFormat="false" ht="12.75" hidden="false" customHeight="false" outlineLevel="0" collapsed="false">
      <c r="K174" s="77"/>
      <c r="L174" s="144"/>
      <c r="M174" s="80"/>
      <c r="O174" s="80"/>
      <c r="Q174" s="80"/>
      <c r="S174" s="80"/>
      <c r="T174" s="80"/>
      <c r="U174" s="80"/>
      <c r="V174" s="80"/>
      <c r="X174" s="80"/>
      <c r="Z174" s="80"/>
      <c r="AB174" s="80"/>
      <c r="AD174" s="80"/>
      <c r="AZ174" s="80"/>
      <c r="BA174" s="80"/>
      <c r="BB174" s="80"/>
      <c r="BH174" s="80"/>
      <c r="BI174" s="107"/>
      <c r="BJ174" s="107"/>
      <c r="BK174" s="107"/>
      <c r="BL174" s="107"/>
      <c r="BM174" s="107"/>
      <c r="BN174" s="107"/>
      <c r="BO174" s="107"/>
      <c r="BP174" s="107"/>
      <c r="BQ174" s="107"/>
      <c r="BR174" s="107"/>
      <c r="BS174" s="107"/>
      <c r="BT174" s="107"/>
      <c r="BU174" s="107"/>
      <c r="BV174" s="107"/>
      <c r="BW174" s="107"/>
      <c r="BX174" s="107"/>
      <c r="BY174" s="107"/>
      <c r="BZ174" s="107"/>
      <c r="CA174" s="107"/>
      <c r="CB174" s="107"/>
      <c r="CC174" s="107"/>
      <c r="CD174" s="107"/>
      <c r="CE174" s="107"/>
      <c r="CF174" s="107"/>
      <c r="CG174" s="107"/>
      <c r="CH174" s="107"/>
      <c r="CI174" s="107"/>
      <c r="CJ174" s="107"/>
      <c r="CK174" s="107"/>
      <c r="CL174" s="107"/>
      <c r="CM174" s="107"/>
      <c r="CN174" s="107"/>
      <c r="CO174" s="107"/>
      <c r="CP174" s="107"/>
      <c r="CQ174" s="107"/>
      <c r="CR174" s="107"/>
      <c r="CS174" s="107"/>
      <c r="CT174" s="107"/>
      <c r="CU174" s="107"/>
      <c r="CV174" s="107"/>
      <c r="CW174" s="107"/>
      <c r="CX174" s="107"/>
      <c r="CY174" s="107"/>
      <c r="CZ174" s="107"/>
      <c r="DA174" s="107"/>
      <c r="DB174" s="107"/>
      <c r="DC174" s="107"/>
      <c r="DD174" s="107"/>
      <c r="DE174" s="107"/>
    </row>
    <row r="175" customFormat="false" ht="12.75" hidden="false" customHeight="false" outlineLevel="0" collapsed="false">
      <c r="K175" s="77"/>
      <c r="L175" s="144"/>
      <c r="M175" s="80"/>
      <c r="O175" s="80"/>
      <c r="Q175" s="80"/>
      <c r="S175" s="80"/>
      <c r="T175" s="80"/>
      <c r="U175" s="80"/>
      <c r="V175" s="80"/>
      <c r="X175" s="80"/>
      <c r="Z175" s="80"/>
      <c r="AB175" s="80"/>
      <c r="AD175" s="80"/>
      <c r="AZ175" s="80"/>
      <c r="BA175" s="80"/>
      <c r="BB175" s="80"/>
      <c r="BH175" s="80"/>
      <c r="BI175" s="107"/>
      <c r="BJ175" s="107"/>
      <c r="BK175" s="107"/>
      <c r="BL175" s="107"/>
      <c r="BM175" s="107"/>
      <c r="BN175" s="107"/>
      <c r="BO175" s="107"/>
      <c r="BP175" s="107"/>
      <c r="BQ175" s="107"/>
      <c r="BR175" s="107"/>
      <c r="BS175" s="107"/>
      <c r="BT175" s="107"/>
      <c r="BU175" s="107"/>
      <c r="BV175" s="107"/>
      <c r="BW175" s="107"/>
      <c r="BX175" s="107"/>
      <c r="BY175" s="107"/>
      <c r="BZ175" s="107"/>
      <c r="CA175" s="107"/>
      <c r="CB175" s="107"/>
      <c r="CC175" s="107"/>
      <c r="CD175" s="107"/>
      <c r="CE175" s="107"/>
      <c r="CF175" s="107"/>
      <c r="CG175" s="107"/>
      <c r="CH175" s="107"/>
      <c r="CI175" s="107"/>
      <c r="CJ175" s="107"/>
      <c r="CK175" s="107"/>
      <c r="CL175" s="107"/>
      <c r="CM175" s="107"/>
      <c r="CN175" s="107"/>
      <c r="CO175" s="107"/>
      <c r="CP175" s="107"/>
      <c r="CQ175" s="107"/>
      <c r="CR175" s="107"/>
      <c r="CS175" s="107"/>
      <c r="CT175" s="107"/>
      <c r="CU175" s="107"/>
      <c r="CV175" s="107"/>
      <c r="CW175" s="107"/>
      <c r="CX175" s="107"/>
      <c r="CY175" s="107"/>
      <c r="CZ175" s="107"/>
      <c r="DA175" s="107"/>
      <c r="DB175" s="107"/>
      <c r="DC175" s="107"/>
      <c r="DD175" s="107"/>
      <c r="DE175" s="107"/>
    </row>
    <row r="176" customFormat="false" ht="12.75" hidden="false" customHeight="false" outlineLevel="0" collapsed="false">
      <c r="K176" s="77"/>
      <c r="L176" s="144"/>
      <c r="M176" s="80"/>
      <c r="O176" s="80"/>
      <c r="Q176" s="80"/>
      <c r="S176" s="80"/>
      <c r="T176" s="80"/>
      <c r="U176" s="80"/>
      <c r="V176" s="80"/>
      <c r="X176" s="80"/>
      <c r="Z176" s="80"/>
      <c r="AB176" s="80"/>
      <c r="AD176" s="80"/>
      <c r="AZ176" s="80"/>
      <c r="BA176" s="80"/>
      <c r="BB176" s="80"/>
      <c r="BH176" s="80"/>
      <c r="BI176" s="107"/>
      <c r="BJ176" s="107"/>
      <c r="BK176" s="107"/>
      <c r="BL176" s="107"/>
      <c r="BM176" s="107"/>
      <c r="BN176" s="107"/>
      <c r="BO176" s="107"/>
      <c r="BP176" s="107"/>
      <c r="BQ176" s="107"/>
      <c r="BR176" s="107"/>
      <c r="BS176" s="107"/>
      <c r="BT176" s="107"/>
      <c r="BU176" s="107"/>
      <c r="BV176" s="107"/>
      <c r="BW176" s="107"/>
      <c r="BX176" s="107"/>
      <c r="BY176" s="107"/>
      <c r="BZ176" s="107"/>
      <c r="CA176" s="107"/>
      <c r="CB176" s="107"/>
      <c r="CC176" s="107"/>
      <c r="CD176" s="107"/>
      <c r="CE176" s="107"/>
      <c r="CF176" s="107"/>
      <c r="CG176" s="107"/>
      <c r="CH176" s="107"/>
      <c r="CI176" s="107"/>
      <c r="CJ176" s="107"/>
      <c r="CK176" s="107"/>
      <c r="CL176" s="107"/>
      <c r="CM176" s="107"/>
      <c r="CN176" s="107"/>
      <c r="CO176" s="107"/>
      <c r="CP176" s="107"/>
      <c r="CQ176" s="107"/>
      <c r="CR176" s="107"/>
      <c r="CS176" s="107"/>
      <c r="CT176" s="107"/>
      <c r="CU176" s="107"/>
      <c r="CV176" s="107"/>
      <c r="CW176" s="107"/>
      <c r="CX176" s="107"/>
      <c r="CY176" s="107"/>
      <c r="CZ176" s="107"/>
      <c r="DA176" s="107"/>
      <c r="DB176" s="107"/>
      <c r="DC176" s="107"/>
      <c r="DD176" s="107"/>
      <c r="DE176" s="107"/>
    </row>
    <row r="177" customFormat="false" ht="12.75" hidden="false" customHeight="false" outlineLevel="0" collapsed="false">
      <c r="K177" s="77"/>
      <c r="L177" s="144"/>
      <c r="M177" s="80"/>
      <c r="O177" s="80"/>
      <c r="Q177" s="80"/>
      <c r="S177" s="80"/>
      <c r="T177" s="80"/>
      <c r="U177" s="80"/>
      <c r="V177" s="80"/>
      <c r="X177" s="80"/>
      <c r="Z177" s="80"/>
      <c r="AB177" s="80"/>
      <c r="AD177" s="80"/>
      <c r="AZ177" s="80"/>
      <c r="BA177" s="80"/>
      <c r="BB177" s="80"/>
      <c r="BH177" s="80"/>
      <c r="BI177" s="107"/>
      <c r="BJ177" s="107"/>
      <c r="BK177" s="107"/>
      <c r="BL177" s="107"/>
      <c r="BM177" s="107"/>
      <c r="BN177" s="107"/>
      <c r="BO177" s="107"/>
      <c r="BP177" s="107"/>
      <c r="BQ177" s="107"/>
      <c r="BR177" s="107"/>
      <c r="BS177" s="107"/>
      <c r="BT177" s="107"/>
      <c r="BU177" s="107"/>
      <c r="BV177" s="107"/>
      <c r="BW177" s="107"/>
      <c r="BX177" s="107"/>
      <c r="BY177" s="107"/>
      <c r="BZ177" s="107"/>
      <c r="CA177" s="107"/>
      <c r="CB177" s="107"/>
      <c r="CC177" s="107"/>
      <c r="CD177" s="107"/>
      <c r="CE177" s="107"/>
      <c r="CF177" s="107"/>
      <c r="CG177" s="107"/>
      <c r="CH177" s="107"/>
      <c r="CI177" s="107"/>
      <c r="CJ177" s="107"/>
      <c r="CK177" s="107"/>
      <c r="CL177" s="107"/>
      <c r="CM177" s="107"/>
      <c r="CN177" s="107"/>
      <c r="CO177" s="107"/>
      <c r="CP177" s="107"/>
      <c r="CQ177" s="107"/>
      <c r="CR177" s="107"/>
      <c r="CS177" s="107"/>
      <c r="CT177" s="107"/>
      <c r="CU177" s="107"/>
      <c r="CV177" s="107"/>
      <c r="CW177" s="107"/>
      <c r="CX177" s="107"/>
      <c r="CY177" s="107"/>
      <c r="CZ177" s="107"/>
      <c r="DA177" s="107"/>
      <c r="DB177" s="107"/>
      <c r="DC177" s="107"/>
      <c r="DD177" s="107"/>
      <c r="DE177" s="107"/>
    </row>
    <row r="178" customFormat="false" ht="12.75" hidden="false" customHeight="false" outlineLevel="0" collapsed="false">
      <c r="K178" s="77"/>
      <c r="L178" s="144"/>
      <c r="M178" s="80"/>
      <c r="O178" s="80"/>
      <c r="Q178" s="80"/>
      <c r="S178" s="80"/>
      <c r="T178" s="80"/>
      <c r="U178" s="80"/>
      <c r="V178" s="80"/>
      <c r="X178" s="80"/>
      <c r="Z178" s="80"/>
      <c r="AB178" s="80"/>
      <c r="AD178" s="80"/>
      <c r="AZ178" s="80"/>
      <c r="BA178" s="80"/>
      <c r="BB178" s="80"/>
      <c r="BH178" s="80"/>
      <c r="BI178" s="107"/>
      <c r="BJ178" s="107"/>
      <c r="BK178" s="107"/>
      <c r="BL178" s="107"/>
      <c r="BM178" s="107"/>
      <c r="BN178" s="107"/>
      <c r="BO178" s="107"/>
      <c r="BP178" s="107"/>
      <c r="BQ178" s="107"/>
      <c r="BR178" s="107"/>
      <c r="BS178" s="107"/>
      <c r="BT178" s="107"/>
      <c r="BU178" s="107"/>
      <c r="BV178" s="107"/>
      <c r="BW178" s="107"/>
      <c r="BX178" s="107"/>
      <c r="BY178" s="107"/>
      <c r="BZ178" s="107"/>
      <c r="CA178" s="107"/>
      <c r="CB178" s="107"/>
      <c r="CC178" s="107"/>
      <c r="CD178" s="107"/>
      <c r="CE178" s="107"/>
      <c r="CF178" s="107"/>
      <c r="CG178" s="107"/>
      <c r="CH178" s="107"/>
      <c r="CI178" s="107"/>
      <c r="CJ178" s="107"/>
      <c r="CK178" s="107"/>
      <c r="CL178" s="107"/>
      <c r="CM178" s="107"/>
      <c r="CN178" s="107"/>
      <c r="CO178" s="107"/>
      <c r="CP178" s="107"/>
      <c r="CQ178" s="107"/>
      <c r="CR178" s="107"/>
      <c r="CS178" s="107"/>
      <c r="CT178" s="107"/>
      <c r="CU178" s="107"/>
      <c r="CV178" s="107"/>
      <c r="CW178" s="107"/>
      <c r="CX178" s="107"/>
      <c r="CY178" s="107"/>
      <c r="CZ178" s="107"/>
      <c r="DA178" s="107"/>
      <c r="DB178" s="107"/>
      <c r="DC178" s="107"/>
      <c r="DD178" s="107"/>
      <c r="DE178" s="107"/>
    </row>
    <row r="179" customFormat="false" ht="12.75" hidden="false" customHeight="false" outlineLevel="0" collapsed="false">
      <c r="K179" s="77"/>
      <c r="L179" s="144"/>
      <c r="M179" s="80"/>
      <c r="O179" s="80"/>
      <c r="Q179" s="80"/>
      <c r="S179" s="80"/>
      <c r="T179" s="80"/>
      <c r="U179" s="80"/>
      <c r="V179" s="80"/>
      <c r="X179" s="80"/>
      <c r="Z179" s="80"/>
      <c r="AB179" s="80"/>
      <c r="AD179" s="80"/>
      <c r="AZ179" s="80"/>
      <c r="BA179" s="80"/>
      <c r="BB179" s="80"/>
      <c r="BH179" s="80"/>
      <c r="BI179" s="107"/>
      <c r="BJ179" s="107"/>
      <c r="BK179" s="107"/>
      <c r="BL179" s="107"/>
      <c r="BM179" s="107"/>
      <c r="BN179" s="107"/>
      <c r="BO179" s="107"/>
      <c r="BP179" s="107"/>
      <c r="BQ179" s="107"/>
      <c r="BR179" s="107"/>
      <c r="BS179" s="107"/>
      <c r="BT179" s="107"/>
      <c r="BU179" s="107"/>
      <c r="BV179" s="107"/>
      <c r="BW179" s="107"/>
      <c r="BX179" s="107"/>
      <c r="BY179" s="107"/>
      <c r="BZ179" s="107"/>
      <c r="CA179" s="107"/>
      <c r="CB179" s="107"/>
      <c r="CC179" s="107"/>
      <c r="CD179" s="107"/>
      <c r="CE179" s="107"/>
      <c r="CF179" s="107"/>
      <c r="CG179" s="107"/>
      <c r="CH179" s="107"/>
      <c r="CI179" s="107"/>
      <c r="CJ179" s="107"/>
      <c r="CK179" s="107"/>
      <c r="CL179" s="107"/>
      <c r="CM179" s="107"/>
      <c r="CN179" s="107"/>
      <c r="CO179" s="107"/>
      <c r="CP179" s="107"/>
      <c r="CQ179" s="107"/>
      <c r="CR179" s="107"/>
      <c r="CS179" s="107"/>
      <c r="CT179" s="107"/>
      <c r="CU179" s="107"/>
      <c r="CV179" s="107"/>
      <c r="CW179" s="107"/>
      <c r="CX179" s="107"/>
      <c r="CY179" s="107"/>
      <c r="CZ179" s="107"/>
      <c r="DA179" s="107"/>
      <c r="DB179" s="107"/>
      <c r="DC179" s="107"/>
      <c r="DD179" s="107"/>
      <c r="DE179" s="107"/>
    </row>
    <row r="180" customFormat="false" ht="12.75" hidden="false" customHeight="false" outlineLevel="0" collapsed="false">
      <c r="K180" s="77"/>
      <c r="L180" s="144"/>
      <c r="M180" s="80"/>
      <c r="O180" s="80"/>
      <c r="Q180" s="80"/>
      <c r="S180" s="80"/>
      <c r="T180" s="80"/>
      <c r="U180" s="80"/>
      <c r="V180" s="80"/>
      <c r="X180" s="80"/>
      <c r="Z180" s="80"/>
      <c r="AB180" s="80"/>
      <c r="AD180" s="80"/>
      <c r="AZ180" s="80"/>
      <c r="BA180" s="80"/>
      <c r="BB180" s="80"/>
      <c r="BH180" s="80"/>
      <c r="BI180" s="107"/>
      <c r="BJ180" s="107"/>
      <c r="BK180" s="107"/>
      <c r="BL180" s="107"/>
      <c r="BM180" s="107"/>
      <c r="BN180" s="107"/>
      <c r="BO180" s="107"/>
      <c r="BP180" s="107"/>
      <c r="BQ180" s="107"/>
      <c r="BR180" s="107"/>
      <c r="BS180" s="107"/>
      <c r="BT180" s="107"/>
      <c r="BU180" s="107"/>
      <c r="BV180" s="107"/>
      <c r="BW180" s="107"/>
      <c r="BX180" s="107"/>
      <c r="BY180" s="107"/>
      <c r="BZ180" s="107"/>
      <c r="CA180" s="107"/>
      <c r="CB180" s="107"/>
      <c r="CC180" s="107"/>
      <c r="CD180" s="107"/>
      <c r="CE180" s="107"/>
      <c r="CF180" s="107"/>
      <c r="CG180" s="107"/>
      <c r="CH180" s="107"/>
      <c r="CI180" s="107"/>
      <c r="CJ180" s="107"/>
      <c r="CK180" s="107"/>
      <c r="CL180" s="107"/>
      <c r="CM180" s="107"/>
      <c r="CN180" s="107"/>
      <c r="CO180" s="107"/>
      <c r="CP180" s="107"/>
      <c r="CQ180" s="107"/>
      <c r="CR180" s="107"/>
      <c r="CS180" s="107"/>
      <c r="CT180" s="107"/>
      <c r="CU180" s="107"/>
      <c r="CV180" s="107"/>
      <c r="CW180" s="107"/>
      <c r="CX180" s="107"/>
      <c r="CY180" s="107"/>
      <c r="CZ180" s="107"/>
      <c r="DA180" s="107"/>
      <c r="DB180" s="107"/>
      <c r="DC180" s="107"/>
      <c r="DD180" s="107"/>
      <c r="DE180" s="107"/>
    </row>
    <row r="181" customFormat="false" ht="12.75" hidden="false" customHeight="false" outlineLevel="0" collapsed="false">
      <c r="K181" s="77"/>
      <c r="L181" s="144"/>
      <c r="M181" s="80"/>
      <c r="O181" s="80"/>
      <c r="Q181" s="80"/>
      <c r="S181" s="80"/>
      <c r="T181" s="80"/>
      <c r="U181" s="80"/>
      <c r="V181" s="80"/>
      <c r="X181" s="80"/>
      <c r="Z181" s="80"/>
      <c r="AB181" s="80"/>
      <c r="AD181" s="80"/>
      <c r="AZ181" s="80"/>
      <c r="BA181" s="80"/>
      <c r="BB181" s="80"/>
      <c r="BH181" s="80"/>
      <c r="BI181" s="107"/>
      <c r="BJ181" s="107"/>
      <c r="BK181" s="107"/>
      <c r="BL181" s="107"/>
      <c r="BM181" s="107"/>
      <c r="BN181" s="107"/>
      <c r="BO181" s="107"/>
      <c r="BP181" s="107"/>
      <c r="BQ181" s="107"/>
      <c r="BR181" s="107"/>
      <c r="BS181" s="107"/>
      <c r="BT181" s="107"/>
      <c r="BU181" s="107"/>
      <c r="BV181" s="107"/>
      <c r="BW181" s="107"/>
      <c r="BX181" s="107"/>
      <c r="BY181" s="107"/>
      <c r="BZ181" s="107"/>
      <c r="CA181" s="107"/>
      <c r="CB181" s="107"/>
      <c r="CC181" s="107"/>
      <c r="CD181" s="107"/>
      <c r="CE181" s="107"/>
      <c r="CF181" s="107"/>
      <c r="CG181" s="107"/>
      <c r="CH181" s="107"/>
      <c r="CI181" s="107"/>
      <c r="CJ181" s="107"/>
      <c r="CK181" s="107"/>
      <c r="CL181" s="107"/>
      <c r="CM181" s="107"/>
      <c r="CN181" s="107"/>
      <c r="CO181" s="107"/>
      <c r="CP181" s="107"/>
      <c r="CQ181" s="107"/>
      <c r="CR181" s="107"/>
      <c r="CS181" s="107"/>
      <c r="CT181" s="107"/>
      <c r="CU181" s="107"/>
      <c r="CV181" s="107"/>
      <c r="CW181" s="107"/>
      <c r="CX181" s="107"/>
      <c r="CY181" s="107"/>
      <c r="CZ181" s="107"/>
      <c r="DA181" s="107"/>
      <c r="DB181" s="107"/>
      <c r="DC181" s="107"/>
      <c r="DD181" s="107"/>
      <c r="DE181" s="107"/>
    </row>
    <row r="182" customFormat="false" ht="12.75" hidden="false" customHeight="false" outlineLevel="0" collapsed="false">
      <c r="K182" s="77"/>
      <c r="L182" s="144"/>
      <c r="M182" s="80"/>
      <c r="O182" s="80"/>
      <c r="Q182" s="80"/>
      <c r="S182" s="80"/>
      <c r="T182" s="80"/>
      <c r="U182" s="80"/>
      <c r="V182" s="80"/>
      <c r="X182" s="80"/>
      <c r="Z182" s="80"/>
      <c r="AB182" s="80"/>
      <c r="AD182" s="80"/>
      <c r="AZ182" s="80"/>
      <c r="BA182" s="80"/>
      <c r="BB182" s="80"/>
      <c r="BH182" s="80"/>
      <c r="BI182" s="107"/>
      <c r="BJ182" s="107"/>
      <c r="BK182" s="107"/>
      <c r="BL182" s="107"/>
      <c r="BM182" s="107"/>
      <c r="BN182" s="107"/>
      <c r="BO182" s="107"/>
      <c r="BP182" s="107"/>
      <c r="BQ182" s="107"/>
      <c r="BR182" s="107"/>
      <c r="BS182" s="107"/>
      <c r="BT182" s="107"/>
      <c r="BU182" s="107"/>
      <c r="BV182" s="107"/>
      <c r="BW182" s="107"/>
      <c r="BX182" s="107"/>
      <c r="BY182" s="107"/>
      <c r="BZ182" s="107"/>
      <c r="CA182" s="107"/>
      <c r="CB182" s="107"/>
      <c r="CC182" s="107"/>
      <c r="CD182" s="107"/>
      <c r="CE182" s="107"/>
      <c r="CF182" s="107"/>
      <c r="CG182" s="107"/>
      <c r="CH182" s="107"/>
      <c r="CI182" s="107"/>
      <c r="CJ182" s="107"/>
      <c r="CK182" s="107"/>
      <c r="CL182" s="107"/>
      <c r="CM182" s="107"/>
      <c r="CN182" s="107"/>
      <c r="CO182" s="107"/>
      <c r="CP182" s="107"/>
      <c r="CQ182" s="107"/>
      <c r="CR182" s="107"/>
      <c r="CS182" s="107"/>
      <c r="CT182" s="107"/>
      <c r="CU182" s="107"/>
      <c r="CV182" s="107"/>
      <c r="CW182" s="107"/>
      <c r="CX182" s="107"/>
      <c r="CY182" s="107"/>
      <c r="CZ182" s="107"/>
      <c r="DA182" s="107"/>
      <c r="DB182" s="107"/>
      <c r="DC182" s="107"/>
      <c r="DD182" s="107"/>
      <c r="DE182" s="107"/>
    </row>
    <row r="183" customFormat="false" ht="12.75" hidden="false" customHeight="false" outlineLevel="0" collapsed="false">
      <c r="K183" s="77"/>
      <c r="L183" s="144"/>
    </row>
    <row r="184" customFormat="false" ht="12.75" hidden="false" customHeight="false" outlineLevel="0" collapsed="false">
      <c r="K184" s="77"/>
      <c r="L184" s="144"/>
    </row>
    <row r="185" customFormat="false" ht="12.75" hidden="false" customHeight="false" outlineLevel="0" collapsed="false">
      <c r="K185" s="77"/>
      <c r="L185" s="144"/>
    </row>
    <row r="186" customFormat="false" ht="12.75" hidden="false" customHeight="false" outlineLevel="0" collapsed="false">
      <c r="K186" s="77"/>
      <c r="L186" s="144"/>
    </row>
    <row r="187" customFormat="false" ht="12.75" hidden="false" customHeight="false" outlineLevel="0" collapsed="false">
      <c r="K187" s="77"/>
      <c r="L187" s="144"/>
    </row>
    <row r="188" customFormat="false" ht="12.75" hidden="false" customHeight="false" outlineLevel="0" collapsed="false">
      <c r="K188" s="77"/>
      <c r="L188" s="144"/>
    </row>
    <row r="189" customFormat="false" ht="12.75" hidden="false" customHeight="false" outlineLevel="0" collapsed="false">
      <c r="K189" s="77"/>
      <c r="L189" s="144"/>
    </row>
    <row r="190" customFormat="false" ht="12.75" hidden="false" customHeight="false" outlineLevel="0" collapsed="false">
      <c r="K190" s="77"/>
      <c r="L190" s="144"/>
    </row>
    <row r="191" customFormat="false" ht="12.75" hidden="false" customHeight="false" outlineLevel="0" collapsed="false">
      <c r="L191" s="197"/>
    </row>
  </sheetData>
  <printOptions headings="false" gridLines="false" gridLinesSet="true" horizontalCentered="true" verticalCentered="false"/>
  <pageMargins left="0.190277777777778" right="0.170138888888889" top="0.629861111111111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2000-05-18T10:47:11Z</dcterms:created>
  <dc:creator>acopela</dc:creator>
  <dc:description/>
  <dc:language>en-US</dc:language>
  <cp:lastModifiedBy>shelton</cp:lastModifiedBy>
  <cp:lastPrinted>2000-06-02T13:02:54Z</cp:lastPrinted>
  <cp:revision>0</cp:revision>
  <dc:subject/>
  <dc:title/>
</cp:coreProperties>
</file>