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<sst xmlns="http://schemas.openxmlformats.org/spreadsheetml/2006/main" count="12" uniqueCount="12">
  <si>
    <t xml:space="preserve">April</t>
  </si>
  <si>
    <t xml:space="preserve">May</t>
  </si>
  <si>
    <t xml:space="preserve">June</t>
  </si>
  <si>
    <t xml:space="preserve">July</t>
  </si>
  <si>
    <t xml:space="preserve">August</t>
  </si>
  <si>
    <t xml:space="preserve">September</t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</si>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</sst>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\$#,##0.000_);[RED]&quot;($&quot;#,##0.000\)"/>
    <numFmt numFmtId="166" formatCode="0.00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P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3" customFormat="false" ht="12.75" hidden="false" customHeight="fals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</row>
    <row r="4" customFormat="false" ht="12.75" hidden="false" customHeight="false" outlineLevel="0" collapsed="false">
      <c r="A4" s="1" t="n">
        <v>1</v>
      </c>
      <c r="B4" s="1" t="n">
        <v>1</v>
      </c>
      <c r="C4" s="1" t="n">
        <v>1</v>
      </c>
      <c r="D4" s="1" t="n">
        <v>1</v>
      </c>
      <c r="E4" s="1" t="n">
        <v>1</v>
      </c>
      <c r="F4" s="1" t="n">
        <v>1</v>
      </c>
      <c r="G4" s="1" t="n">
        <v>1</v>
      </c>
      <c r="H4" s="1" t="n">
        <v>1</v>
      </c>
      <c r="I4" s="1" t="n">
        <v>1</v>
      </c>
      <c r="J4" s="1" t="n">
        <v>1</v>
      </c>
      <c r="K4" s="1" t="n">
        <v>1</v>
      </c>
      <c r="L4" s="1" t="n">
        <v>1</v>
      </c>
      <c r="N4" s="1" t="n">
        <f aca="false">AVERAGE(A4:L4)</f>
        <v>1</v>
      </c>
    </row>
    <row r="5" customFormat="false" ht="12.75" hidden="false" customHeight="false" outlineLevel="0" collapsed="false">
      <c r="A5" s="2" t="n">
        <v>2.75</v>
      </c>
      <c r="B5" s="2" t="n">
        <v>2.75</v>
      </c>
      <c r="C5" s="2" t="n">
        <v>2.75</v>
      </c>
      <c r="D5" s="2" t="n">
        <v>2.75</v>
      </c>
      <c r="E5" s="2" t="n">
        <v>2.75</v>
      </c>
      <c r="F5" s="2" t="n">
        <v>2.75</v>
      </c>
      <c r="G5" s="2" t="n">
        <v>2.75</v>
      </c>
      <c r="H5" s="2" t="n">
        <v>3.25</v>
      </c>
      <c r="I5" s="2" t="n">
        <v>3.25</v>
      </c>
      <c r="J5" s="2" t="n">
        <v>3.25</v>
      </c>
      <c r="K5" s="2" t="n">
        <v>3.25</v>
      </c>
      <c r="L5" s="2" t="n">
        <v>3.25</v>
      </c>
      <c r="M5" s="2" t="n">
        <f aca="false">AVERAGE(A5:L5)</f>
        <v>2.95833333333333</v>
      </c>
      <c r="N5" s="2" t="n">
        <f aca="false">M5*0.1</f>
        <v>0.295833333333333</v>
      </c>
    </row>
    <row r="6" customFormat="false" ht="12.75" hidden="false" customHeight="false" outlineLevel="0" collapsed="false">
      <c r="N6" s="1" t="n">
        <f aca="false">N5*N4</f>
        <v>0.295833333333333</v>
      </c>
    </row>
    <row r="8" customFormat="false" ht="12.75" hidden="false" customHeight="false" outlineLevel="0" collapsed="false">
      <c r="A8" s="1" t="n">
        <v>1</v>
      </c>
      <c r="B8" s="1" t="n">
        <v>1</v>
      </c>
      <c r="C8" s="1" t="n">
        <v>1</v>
      </c>
      <c r="D8" s="1" t="n">
        <v>1</v>
      </c>
      <c r="E8" s="1" t="n">
        <v>1</v>
      </c>
      <c r="F8" s="1" t="n">
        <v>1</v>
      </c>
      <c r="G8" s="1" t="n">
        <v>6</v>
      </c>
      <c r="H8" s="1" t="n">
        <v>10</v>
      </c>
      <c r="I8" s="1" t="n">
        <v>9</v>
      </c>
      <c r="J8" s="1" t="n">
        <v>7</v>
      </c>
      <c r="K8" s="1" t="n">
        <v>3</v>
      </c>
      <c r="L8" s="1" t="n">
        <v>1</v>
      </c>
      <c r="M8" s="1" t="n">
        <f aca="false">SUM(A8:L8)</f>
        <v>42</v>
      </c>
      <c r="N8" s="1" t="n">
        <f aca="false">AVERAGE(A8:L8)</f>
        <v>3.5</v>
      </c>
    </row>
    <row r="9" customFormat="false" ht="12.75" hidden="false" customHeight="false" outlineLevel="0" collapsed="false">
      <c r="A9" s="2" t="n">
        <v>2.75</v>
      </c>
      <c r="B9" s="2" t="n">
        <v>2.75</v>
      </c>
      <c r="C9" s="2" t="n">
        <v>2.75</v>
      </c>
      <c r="D9" s="2" t="n">
        <v>2.75</v>
      </c>
      <c r="E9" s="2" t="n">
        <v>2.75</v>
      </c>
      <c r="F9" s="2" t="n">
        <v>2.75</v>
      </c>
      <c r="G9" s="2" t="n">
        <v>2.75</v>
      </c>
      <c r="H9" s="2" t="n">
        <v>3.25</v>
      </c>
      <c r="I9" s="2" t="n">
        <v>3.25</v>
      </c>
      <c r="J9" s="2" t="n">
        <v>3.25</v>
      </c>
      <c r="K9" s="2" t="n">
        <v>3.25</v>
      </c>
      <c r="L9" s="2" t="n">
        <v>3.25</v>
      </c>
      <c r="M9" s="2" t="n">
        <f aca="false">AVERAGE(A9:L9)</f>
        <v>2.95833333333333</v>
      </c>
      <c r="N9" s="2" t="n">
        <f aca="false">M9*0.1</f>
        <v>0.295833333333333</v>
      </c>
    </row>
    <row r="10" customFormat="false" ht="12.75" hidden="false" customHeight="false" outlineLevel="0" collapsed="false">
      <c r="A10" s="1" t="n">
        <f aca="false">A9*A8</f>
        <v>2.75</v>
      </c>
      <c r="B10" s="1" t="n">
        <f aca="false">B9*B8</f>
        <v>2.75</v>
      </c>
      <c r="C10" s="1" t="n">
        <f aca="false">C9*C8</f>
        <v>2.75</v>
      </c>
      <c r="D10" s="1" t="n">
        <f aca="false">D9*D8</f>
        <v>2.75</v>
      </c>
      <c r="E10" s="1" t="n">
        <f aca="false">E9*E8</f>
        <v>2.75</v>
      </c>
      <c r="F10" s="1" t="n">
        <f aca="false">F9*F8</f>
        <v>2.75</v>
      </c>
      <c r="G10" s="1" t="n">
        <f aca="false">G9*G8</f>
        <v>16.5</v>
      </c>
      <c r="H10" s="1" t="n">
        <f aca="false">H9*H8</f>
        <v>32.5</v>
      </c>
      <c r="I10" s="1" t="n">
        <f aca="false">I9*I8</f>
        <v>29.25</v>
      </c>
      <c r="J10" s="1" t="n">
        <f aca="false">J9*J8</f>
        <v>22.75</v>
      </c>
      <c r="K10" s="1" t="n">
        <f aca="false">K9*K8</f>
        <v>9.75</v>
      </c>
      <c r="L10" s="1" t="n">
        <f aca="false">L9*L8</f>
        <v>3.25</v>
      </c>
      <c r="M10" s="1" t="n">
        <f aca="false">SUM(A10:L10)</f>
        <v>130.5</v>
      </c>
    </row>
    <row r="11" customFormat="false" ht="12.75" hidden="false" customHeight="false" outlineLevel="0" collapsed="false">
      <c r="G11" s="1" t="n">
        <v>5</v>
      </c>
      <c r="H11" s="1" t="n">
        <v>9</v>
      </c>
      <c r="I11" s="1" t="n">
        <v>8</v>
      </c>
      <c r="J11" s="1" t="n">
        <v>6</v>
      </c>
      <c r="K11" s="1" t="n">
        <v>2</v>
      </c>
      <c r="M11" s="1" t="n">
        <f aca="false">M10/M8</f>
        <v>3.10714285714286</v>
      </c>
      <c r="N11" s="1" t="n">
        <f aca="false">M11*0.1</f>
        <v>0.310714285714286</v>
      </c>
      <c r="P11" s="1" t="n">
        <f aca="false">(N8*M11)*0.1</f>
        <v>1.0875</v>
      </c>
    </row>
    <row r="13" customFormat="false" ht="12.75" hidden="false" customHeight="false" outlineLevel="0" collapsed="false">
      <c r="H13" s="1" t="n">
        <f aca="false">(H9/12)*0.1</f>
        <v>0.0270833333333333</v>
      </c>
      <c r="N13" s="1" t="n">
        <f aca="false">N11*N8</f>
        <v>1.0875</v>
      </c>
    </row>
    <row r="15" customFormat="false" ht="12.75" hidden="false" customHeight="false" outlineLevel="0" collapsed="false">
      <c r="N15" s="1" t="n">
        <f aca="false">N13-N6</f>
        <v>0.791666666666667</v>
      </c>
    </row>
    <row r="16" customFormat="false" ht="12.75" hidden="false" customHeight="false" outlineLevel="0" collapsed="false">
      <c r="N16" s="1" t="n">
        <f aca="false">N15/30</f>
        <v>0.0263888888888889</v>
      </c>
    </row>
    <row r="17" customFormat="false" ht="12.75" hidden="false" customHeight="false" outlineLevel="0" collapsed="false">
      <c r="A17" s="1" t="n">
        <v>1</v>
      </c>
      <c r="B17" s="1" t="n">
        <v>1</v>
      </c>
      <c r="C17" s="1" t="n">
        <v>1</v>
      </c>
      <c r="D17" s="1" t="n">
        <v>1</v>
      </c>
      <c r="E17" s="1" t="n">
        <v>1</v>
      </c>
      <c r="F17" s="1" t="n">
        <v>1</v>
      </c>
      <c r="G17" s="1" t="n">
        <v>10</v>
      </c>
      <c r="H17" s="1" t="n">
        <v>20</v>
      </c>
      <c r="I17" s="1" t="n">
        <v>18</v>
      </c>
      <c r="J17" s="1" t="n">
        <v>10</v>
      </c>
      <c r="K17" s="1" t="n">
        <v>4</v>
      </c>
      <c r="L17" s="1" t="n">
        <v>1</v>
      </c>
      <c r="M17" s="1" t="n">
        <f aca="false">AVERAGE(A17:L17)</f>
        <v>5.75</v>
      </c>
      <c r="N17" s="1" t="n">
        <f aca="false">SUM(A17:L17)</f>
        <v>69</v>
      </c>
    </row>
    <row r="18" customFormat="false" ht="12.75" hidden="false" customHeight="false" outlineLevel="0" collapsed="false">
      <c r="A18" s="2" t="n">
        <v>2.75</v>
      </c>
      <c r="B18" s="2" t="n">
        <v>2.75</v>
      </c>
      <c r="C18" s="2" t="n">
        <v>2.75</v>
      </c>
      <c r="D18" s="2" t="n">
        <v>2.75</v>
      </c>
      <c r="E18" s="2" t="n">
        <v>2.75</v>
      </c>
      <c r="F18" s="2" t="n">
        <v>2.75</v>
      </c>
      <c r="G18" s="2" t="n">
        <v>2.75</v>
      </c>
      <c r="H18" s="2" t="n">
        <v>3.25</v>
      </c>
      <c r="I18" s="2" t="n">
        <v>3.25</v>
      </c>
      <c r="J18" s="2" t="n">
        <v>3.25</v>
      </c>
      <c r="K18" s="2" t="n">
        <v>3.25</v>
      </c>
      <c r="L18" s="2" t="n">
        <v>3.25</v>
      </c>
    </row>
    <row r="19" customFormat="false" ht="12.75" hidden="false" customHeight="false" outlineLevel="0" collapsed="false">
      <c r="A19" s="1" t="n">
        <f aca="false">A18*A17</f>
        <v>2.75</v>
      </c>
      <c r="B19" s="1" t="n">
        <f aca="false">B18*B17</f>
        <v>2.75</v>
      </c>
      <c r="C19" s="1" t="n">
        <f aca="false">C18*C17</f>
        <v>2.75</v>
      </c>
      <c r="D19" s="1" t="n">
        <f aca="false">D18*D17</f>
        <v>2.75</v>
      </c>
      <c r="E19" s="1" t="n">
        <f aca="false">E18*E17</f>
        <v>2.75</v>
      </c>
      <c r="F19" s="1" t="n">
        <f aca="false">F18*F17</f>
        <v>2.75</v>
      </c>
      <c r="G19" s="1" t="n">
        <f aca="false">G18*G17</f>
        <v>27.5</v>
      </c>
      <c r="H19" s="1" t="n">
        <f aca="false">H18*H17</f>
        <v>65</v>
      </c>
      <c r="I19" s="1" t="n">
        <f aca="false">I18*I17</f>
        <v>58.5</v>
      </c>
      <c r="J19" s="1" t="n">
        <f aca="false">J18*J17</f>
        <v>32.5</v>
      </c>
      <c r="K19" s="1" t="n">
        <f aca="false">K18*K17</f>
        <v>13</v>
      </c>
      <c r="L19" s="1" t="n">
        <f aca="false">L18*L17</f>
        <v>3.25</v>
      </c>
      <c r="M19" s="1" t="n">
        <f aca="false">SUM(A19:L19)</f>
        <v>216.25</v>
      </c>
    </row>
    <row r="20" customFormat="false" ht="12.75" hidden="false" customHeight="false" outlineLevel="0" collapsed="false">
      <c r="G20" s="1" t="n">
        <v>5</v>
      </c>
      <c r="H20" s="1" t="n">
        <v>9</v>
      </c>
      <c r="I20" s="1" t="n">
        <v>8</v>
      </c>
      <c r="J20" s="1" t="n">
        <v>6</v>
      </c>
      <c r="K20" s="1" t="n">
        <v>2</v>
      </c>
      <c r="M20" s="1" t="n">
        <f aca="false">M19/N17</f>
        <v>3.13405797101449</v>
      </c>
      <c r="N20" s="1" t="n">
        <f aca="false">(M20*M17)*0.1</f>
        <v>1.80208333333333</v>
      </c>
      <c r="P20" s="1" t="n">
        <f aca="false">(M17*M20)*0.1</f>
        <v>1.80208333333333</v>
      </c>
    </row>
    <row r="23" customFormat="false" ht="12.75" hidden="false" customHeight="false" outlineLevel="0" collapsed="false">
      <c r="A23" s="1" t="n">
        <v>1</v>
      </c>
      <c r="B23" s="1" t="n">
        <v>1</v>
      </c>
      <c r="C23" s="1" t="n">
        <v>1</v>
      </c>
      <c r="D23" s="1" t="n">
        <v>1</v>
      </c>
      <c r="E23" s="1" t="n">
        <v>1</v>
      </c>
      <c r="F23" s="1" t="n">
        <v>1</v>
      </c>
      <c r="G23" s="1" t="n">
        <v>10</v>
      </c>
      <c r="H23" s="1" t="n">
        <v>20</v>
      </c>
      <c r="I23" s="1" t="n">
        <v>18</v>
      </c>
      <c r="J23" s="1" t="n">
        <v>18</v>
      </c>
      <c r="K23" s="1" t="n">
        <v>4</v>
      </c>
      <c r="L23" s="1" t="n">
        <v>1</v>
      </c>
      <c r="M23" s="3" t="n">
        <f aca="false">AVERAGE(A23:L23)</f>
        <v>6.41666666666667</v>
      </c>
      <c r="N23" s="1" t="n">
        <f aca="false">SUM(A23:L23)</f>
        <v>77</v>
      </c>
    </row>
    <row r="24" customFormat="false" ht="12.75" hidden="false" customHeight="false" outlineLevel="0" collapsed="false">
      <c r="A24" s="2" t="n">
        <v>2.75</v>
      </c>
      <c r="B24" s="2" t="n">
        <v>2.75</v>
      </c>
      <c r="C24" s="2" t="n">
        <v>2.75</v>
      </c>
      <c r="D24" s="2" t="n">
        <v>2.75</v>
      </c>
      <c r="E24" s="2" t="n">
        <v>2.75</v>
      </c>
      <c r="F24" s="2" t="n">
        <v>2.75</v>
      </c>
      <c r="G24" s="2" t="n">
        <v>2.75</v>
      </c>
      <c r="H24" s="2" t="n">
        <v>3.25</v>
      </c>
      <c r="I24" s="2" t="n">
        <v>3.25</v>
      </c>
      <c r="J24" s="2" t="n">
        <v>3.25</v>
      </c>
      <c r="K24" s="2" t="n">
        <v>3.25</v>
      </c>
      <c r="L24" s="2" t="n">
        <v>3.25</v>
      </c>
    </row>
    <row r="25" customFormat="false" ht="12.75" hidden="false" customHeight="false" outlineLevel="0" collapsed="false">
      <c r="A25" s="1" t="n">
        <f aca="false">A24*A23</f>
        <v>2.75</v>
      </c>
      <c r="B25" s="1" t="n">
        <f aca="false">B24*B23</f>
        <v>2.75</v>
      </c>
      <c r="C25" s="1" t="n">
        <f aca="false">C24*C23</f>
        <v>2.75</v>
      </c>
      <c r="D25" s="1" t="n">
        <f aca="false">D24*D23</f>
        <v>2.75</v>
      </c>
      <c r="E25" s="1" t="n">
        <f aca="false">E24*E23</f>
        <v>2.75</v>
      </c>
      <c r="F25" s="1" t="n">
        <f aca="false">F24*F23</f>
        <v>2.75</v>
      </c>
      <c r="G25" s="1" t="n">
        <f aca="false">G24*G23</f>
        <v>27.5</v>
      </c>
      <c r="H25" s="1" t="n">
        <f aca="false">H24*H23</f>
        <v>65</v>
      </c>
      <c r="I25" s="1" t="n">
        <f aca="false">I24*I23</f>
        <v>58.5</v>
      </c>
      <c r="J25" s="1" t="n">
        <f aca="false">J24*J23</f>
        <v>58.5</v>
      </c>
      <c r="K25" s="1" t="n">
        <f aca="false">K24*K23</f>
        <v>13</v>
      </c>
      <c r="L25" s="1" t="n">
        <f aca="false">L24*L23</f>
        <v>3.25</v>
      </c>
      <c r="M25" s="1" t="n">
        <f aca="false">SUM(A25:L25)</f>
        <v>242.25</v>
      </c>
    </row>
    <row r="26" customFormat="false" ht="12.75" hidden="false" customHeight="false" outlineLevel="0" collapsed="false">
      <c r="G26" s="1" t="n">
        <v>5</v>
      </c>
      <c r="H26" s="1" t="n">
        <v>9</v>
      </c>
      <c r="I26" s="1" t="n">
        <v>8</v>
      </c>
      <c r="J26" s="1" t="n">
        <v>6</v>
      </c>
      <c r="K26" s="1" t="n">
        <v>2</v>
      </c>
      <c r="M26" s="1" t="n">
        <f aca="false">M25/N23</f>
        <v>3.1461038961039</v>
      </c>
      <c r="N26" s="1" t="n">
        <f aca="false">(M26*M23)*0.1</f>
        <v>2.01875</v>
      </c>
      <c r="P26" s="1" t="n">
        <f aca="false">(M23*M26)*0.1</f>
        <v>2.01875</v>
      </c>
    </row>
    <row r="28" customFormat="false" ht="12.75" hidden="false" customHeight="false" outlineLevel="0" collapsed="false">
      <c r="N28" s="1" t="n">
        <f aca="false">N26-N20</f>
        <v>0.216666666666667</v>
      </c>
    </row>
    <row r="30" customFormat="false" ht="12.75" hidden="false" customHeight="false" outlineLevel="0" collapsed="false">
      <c r="M30" s="3" t="n">
        <f aca="false">M23-M17</f>
        <v>0.666666666666667</v>
      </c>
      <c r="N30" s="1" t="n">
        <f aca="false">(M30*M20)*0.1</f>
        <v>0.208937198067633</v>
      </c>
    </row>
    <row r="31" customFormat="false" ht="12.75" hidden="false" customHeight="false" outlineLevel="0" collapsed="false">
      <c r="M31" s="1" t="n">
        <f aca="false">M26-M20</f>
        <v>0.0120459250894034</v>
      </c>
      <c r="N31" s="1" t="n">
        <f aca="false">(M31*M17)*0.1</f>
        <v>0.00692640692640695</v>
      </c>
    </row>
    <row r="32" customFormat="false" ht="12.75" hidden="false" customHeight="false" outlineLevel="0" collapsed="false">
      <c r="N32" s="1" t="n">
        <f aca="false">N31+N30</f>
        <v>0.21586360499404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2001-10-11T17:04:50Z</dcterms:created>
  <dc:creator>jschwie</dc:creator>
  <dc:description/>
  <dc:language>en-US</dc:language>
  <cp:lastModifiedBy>jschwie</cp:lastModifiedBy>
  <dcterms:modified xsi:type="dcterms:W3CDTF">2001-10-11T17:33:44Z</dcterms:modified>
  <cp:revision>0</cp:revision>
  <dc:subject/>
  <dc:title/>
</cp:coreProperties>
</file>