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<sst xmlns="http://schemas.openxmlformats.org/spreadsheetml/2006/main" count="17" uniqueCount="9">
  <si>
    <t xml:space="preserve">HB</t>
  </si>
  <si>
    <t xml:space="preserve">MW</t>
  </si>
  <si>
    <t xml:space="preserve">NY(BUY)</t>
  </si>
  <si>
    <t xml:space="preserve">PJM(SELL)</t>
  </si>
  <si>
    <t xml:space="preserve">TRNS</t>
  </si>
  <si>
    <t xml:space="preserve">TOTAL</t>
  </si>
  <si>
    <t xml:space="preserve">PJM(BUY)</t>
  </si>
  <si>
    <t xml:space="preserve">NY(SELL)</t>
  </si>
  <si>
    <t xml:space="preserve">GRAND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</si>
</sst>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d\-mmm"/>
    <numFmt numFmtId="167" formatCode="_(\$* #,##0.00_);_(\$* \(#,##0.00\);_(\$* \-??_);_(@_)"/>
    <numFmt numFmtId="168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9.14"/>
    <col collapsed="false" customWidth="true" hidden="false" outlineLevel="0" max="5" min="5" style="0" width="10.71"/>
    <col collapsed="false" customWidth="true" hidden="false" outlineLevel="0" max="7" min="7" style="1" width="13.85"/>
    <col collapsed="false" customWidth="true" hidden="false" outlineLevel="0" max="12" min="12" style="0" width="10.71"/>
    <col collapsed="false" customWidth="true" hidden="false" outlineLevel="0" max="15" min="15" style="1" width="10.28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5" t="s">
        <v>5</v>
      </c>
      <c r="I1" s="2" t="s">
        <v>0</v>
      </c>
      <c r="J1" s="2" t="s">
        <v>0</v>
      </c>
      <c r="K1" s="2" t="s">
        <v>1</v>
      </c>
      <c r="L1" s="4" t="s">
        <v>6</v>
      </c>
      <c r="M1" s="4" t="s">
        <v>7</v>
      </c>
      <c r="N1" s="2" t="s">
        <v>4</v>
      </c>
      <c r="O1" s="5" t="s">
        <v>5</v>
      </c>
    </row>
    <row r="3" customFormat="false" ht="12.75" hidden="false" customHeight="false" outlineLevel="0" collapsed="false">
      <c r="A3" s="6" t="n">
        <v>36825</v>
      </c>
      <c r="B3" s="0" t="n">
        <v>20</v>
      </c>
      <c r="C3" s="0" t="n">
        <v>18</v>
      </c>
      <c r="D3" s="1" t="n">
        <v>0</v>
      </c>
      <c r="E3" s="0" t="n">
        <v>25</v>
      </c>
      <c r="F3" s="0" t="n">
        <v>13</v>
      </c>
      <c r="G3" s="1" t="n">
        <f aca="false">(D3-F3+E3)*C3</f>
        <v>216</v>
      </c>
    </row>
    <row r="4" customFormat="false" ht="12.75" hidden="false" customHeight="false" outlineLevel="0" collapsed="false">
      <c r="A4" s="6" t="n">
        <v>36825</v>
      </c>
      <c r="B4" s="0" t="n">
        <v>21</v>
      </c>
      <c r="C4" s="0" t="n">
        <v>200</v>
      </c>
      <c r="D4" s="1" t="n">
        <v>10.01</v>
      </c>
      <c r="E4" s="0" t="n">
        <v>25</v>
      </c>
      <c r="F4" s="0" t="n">
        <v>13</v>
      </c>
      <c r="G4" s="1" t="n">
        <f aca="false">(D4-F4+E4)*C4</f>
        <v>4402</v>
      </c>
    </row>
    <row r="5" customFormat="false" ht="12.75" hidden="false" customHeight="false" outlineLevel="0" collapsed="false">
      <c r="A5" s="6" t="n">
        <v>36825</v>
      </c>
      <c r="B5" s="0" t="n">
        <v>22</v>
      </c>
      <c r="C5" s="0" t="n">
        <v>200</v>
      </c>
      <c r="D5" s="1" t="n">
        <v>50</v>
      </c>
      <c r="E5" s="0" t="n">
        <v>25</v>
      </c>
      <c r="F5" s="0" t="n">
        <v>13</v>
      </c>
      <c r="G5" s="1" t="n">
        <f aca="false">(D5-F5+E5)*C5</f>
        <v>12400</v>
      </c>
    </row>
    <row r="6" customFormat="false" ht="12.75" hidden="false" customHeight="false" outlineLevel="0" collapsed="false">
      <c r="A6" s="6" t="n">
        <v>36825</v>
      </c>
      <c r="B6" s="0" t="n">
        <v>23</v>
      </c>
      <c r="C6" s="0" t="n">
        <v>137</v>
      </c>
      <c r="D6" s="1" t="n">
        <v>0</v>
      </c>
      <c r="E6" s="0" t="n">
        <v>25</v>
      </c>
      <c r="F6" s="0" t="n">
        <v>13</v>
      </c>
      <c r="G6" s="1" t="n">
        <f aca="false">(D6-F6+E6)*C6</f>
        <v>1644</v>
      </c>
    </row>
    <row r="7" customFormat="false" ht="12.75" hidden="false" customHeight="false" outlineLevel="0" collapsed="false">
      <c r="A7" s="6"/>
      <c r="G7" s="7" t="n">
        <f aca="false">SUM(G3:G6)</f>
        <v>18662</v>
      </c>
    </row>
    <row r="9" customFormat="false" ht="12.75" hidden="false" customHeight="false" outlineLevel="0" collapsed="false">
      <c r="A9" s="6" t="n">
        <v>36826</v>
      </c>
      <c r="B9" s="0" t="n">
        <v>0</v>
      </c>
      <c r="C9" s="0" t="n">
        <v>200</v>
      </c>
      <c r="D9" s="1" t="n">
        <v>25</v>
      </c>
      <c r="E9" s="0" t="n">
        <v>50</v>
      </c>
      <c r="F9" s="0" t="n">
        <v>13</v>
      </c>
      <c r="G9" s="1" t="n">
        <f aca="false">(D9-F9+E9)*C9</f>
        <v>12400</v>
      </c>
    </row>
    <row r="10" customFormat="false" ht="12.75" hidden="false" customHeight="false" outlineLevel="0" collapsed="false">
      <c r="A10" s="6" t="n">
        <v>36826</v>
      </c>
      <c r="B10" s="0" t="n">
        <v>1</v>
      </c>
      <c r="C10" s="0" t="n">
        <v>200</v>
      </c>
      <c r="D10" s="1" t="n">
        <v>700</v>
      </c>
      <c r="E10" s="0" t="n">
        <v>50</v>
      </c>
      <c r="F10" s="0" t="n">
        <v>13</v>
      </c>
      <c r="G10" s="1" t="n">
        <f aca="false">(D10-F10+E10)*C10</f>
        <v>147400</v>
      </c>
    </row>
    <row r="11" customFormat="false" ht="12.75" hidden="false" customHeight="false" outlineLevel="0" collapsed="false">
      <c r="A11" s="6" t="n">
        <v>36826</v>
      </c>
      <c r="B11" s="0" t="n">
        <v>2</v>
      </c>
      <c r="C11" s="0" t="n">
        <v>200</v>
      </c>
      <c r="D11" s="1" t="n">
        <v>700</v>
      </c>
      <c r="E11" s="0" t="n">
        <v>50</v>
      </c>
      <c r="F11" s="0" t="n">
        <v>13</v>
      </c>
      <c r="G11" s="1" t="n">
        <f aca="false">(D11-F11+E11)*C11</f>
        <v>147400</v>
      </c>
    </row>
    <row r="12" customFormat="false" ht="12.75" hidden="false" customHeight="false" outlineLevel="0" collapsed="false">
      <c r="A12" s="6" t="n">
        <v>36826</v>
      </c>
      <c r="B12" s="0" t="n">
        <v>3</v>
      </c>
      <c r="C12" s="0" t="n">
        <v>200</v>
      </c>
      <c r="D12" s="1" t="n">
        <v>999</v>
      </c>
      <c r="E12" s="0" t="n">
        <v>50</v>
      </c>
      <c r="F12" s="0" t="n">
        <v>13</v>
      </c>
      <c r="G12" s="1" t="n">
        <f aca="false">(D12-F12+E12)*C12</f>
        <v>207200</v>
      </c>
    </row>
    <row r="13" customFormat="false" ht="12.75" hidden="false" customHeight="false" outlineLevel="0" collapsed="false">
      <c r="A13" s="6" t="n">
        <v>36826</v>
      </c>
      <c r="B13" s="0" t="n">
        <v>4</v>
      </c>
      <c r="C13" s="0" t="n">
        <v>200</v>
      </c>
      <c r="D13" s="1" t="n">
        <v>1000</v>
      </c>
      <c r="E13" s="0" t="n">
        <v>50</v>
      </c>
      <c r="F13" s="0" t="n">
        <v>13</v>
      </c>
      <c r="G13" s="1" t="n">
        <f aca="false">(D13-F13+E13)*C13</f>
        <v>207400</v>
      </c>
    </row>
    <row r="14" customFormat="false" ht="12.75" hidden="false" customHeight="false" outlineLevel="0" collapsed="false">
      <c r="A14" s="6" t="n">
        <v>36826</v>
      </c>
      <c r="B14" s="0" t="n">
        <v>5</v>
      </c>
      <c r="C14" s="0" t="n">
        <v>200</v>
      </c>
      <c r="D14" s="1" t="n">
        <v>1000</v>
      </c>
      <c r="E14" s="0" t="n">
        <v>50</v>
      </c>
      <c r="F14" s="0" t="n">
        <v>13</v>
      </c>
      <c r="G14" s="1" t="n">
        <f aca="false">(D14-F14+E14)*C14</f>
        <v>207400</v>
      </c>
    </row>
    <row r="15" customFormat="false" ht="12.75" hidden="false" customHeight="false" outlineLevel="0" collapsed="false">
      <c r="A15" s="6" t="n">
        <v>36826</v>
      </c>
      <c r="B15" s="0" t="n">
        <v>6</v>
      </c>
      <c r="C15" s="0" t="n">
        <v>200</v>
      </c>
      <c r="D15" s="1" t="n">
        <v>550</v>
      </c>
      <c r="E15" s="0" t="n">
        <v>50</v>
      </c>
      <c r="F15" s="0" t="n">
        <v>13</v>
      </c>
      <c r="G15" s="1" t="n">
        <f aca="false">(D15-F15+E15)*C15</f>
        <v>117400</v>
      </c>
    </row>
    <row r="16" customFormat="false" ht="12.75" hidden="false" customHeight="false" outlineLevel="0" collapsed="false">
      <c r="A16" s="6" t="n">
        <v>36826</v>
      </c>
      <c r="B16" s="0" t="n">
        <v>13</v>
      </c>
      <c r="C16" s="0" t="n">
        <v>200</v>
      </c>
      <c r="D16" s="1" t="n">
        <v>940</v>
      </c>
      <c r="E16" s="0" t="n">
        <v>50</v>
      </c>
      <c r="F16" s="0" t="n">
        <v>13</v>
      </c>
      <c r="G16" s="1" t="n">
        <f aca="false">(D16-F16+E16)*C16</f>
        <v>195400</v>
      </c>
    </row>
    <row r="17" customFormat="false" ht="12.75" hidden="false" customHeight="false" outlineLevel="0" collapsed="false">
      <c r="A17" s="6" t="n">
        <v>36826</v>
      </c>
      <c r="B17" s="0" t="n">
        <f aca="false">B16+1</f>
        <v>14</v>
      </c>
      <c r="C17" s="0" t="n">
        <v>200</v>
      </c>
      <c r="D17" s="1" t="n">
        <v>950</v>
      </c>
      <c r="E17" s="0" t="n">
        <v>50</v>
      </c>
      <c r="F17" s="0" t="n">
        <v>13</v>
      </c>
      <c r="G17" s="1" t="n">
        <f aca="false">(D17-F17+E17)*C17</f>
        <v>197400</v>
      </c>
    </row>
    <row r="18" customFormat="false" ht="12.75" hidden="false" customHeight="false" outlineLevel="0" collapsed="false">
      <c r="A18" s="6" t="n">
        <v>36826</v>
      </c>
      <c r="B18" s="0" t="n">
        <f aca="false">B17+1</f>
        <v>15</v>
      </c>
      <c r="C18" s="0" t="n">
        <v>200</v>
      </c>
      <c r="D18" s="1" t="n">
        <v>950</v>
      </c>
      <c r="E18" s="0" t="n">
        <v>50</v>
      </c>
      <c r="F18" s="0" t="n">
        <v>13</v>
      </c>
      <c r="G18" s="1" t="n">
        <f aca="false">(D18-F18+E18)*C18</f>
        <v>197400</v>
      </c>
    </row>
    <row r="19" customFormat="false" ht="12.75" hidden="false" customHeight="false" outlineLevel="0" collapsed="false">
      <c r="A19" s="6" t="n">
        <v>36826</v>
      </c>
      <c r="B19" s="0" t="n">
        <f aca="false">B18+1</f>
        <v>16</v>
      </c>
      <c r="C19" s="0" t="n">
        <v>200</v>
      </c>
      <c r="D19" s="1" t="n">
        <v>950</v>
      </c>
      <c r="E19" s="0" t="n">
        <v>50</v>
      </c>
      <c r="F19" s="0" t="n">
        <v>13</v>
      </c>
      <c r="G19" s="1" t="n">
        <f aca="false">(D19-F19+E19)*C19</f>
        <v>197400</v>
      </c>
    </row>
    <row r="20" customFormat="false" ht="12.75" hidden="false" customHeight="false" outlineLevel="0" collapsed="false">
      <c r="A20" s="6" t="n">
        <v>36826</v>
      </c>
      <c r="B20" s="0" t="n">
        <f aca="false">B19+1</f>
        <v>17</v>
      </c>
      <c r="C20" s="0" t="n">
        <v>0</v>
      </c>
      <c r="D20" s="1" t="n">
        <v>0</v>
      </c>
      <c r="E20" s="0" t="n">
        <v>50</v>
      </c>
      <c r="F20" s="0" t="n">
        <v>13</v>
      </c>
      <c r="G20" s="1" t="n">
        <f aca="false">(D20-F20+E20)*C20</f>
        <v>0</v>
      </c>
    </row>
    <row r="21" customFormat="false" ht="12.75" hidden="false" customHeight="false" outlineLevel="0" collapsed="false">
      <c r="A21" s="6" t="n">
        <v>36826</v>
      </c>
      <c r="B21" s="0" t="n">
        <f aca="false">B20+1</f>
        <v>18</v>
      </c>
      <c r="C21" s="0" t="n">
        <v>0</v>
      </c>
      <c r="D21" s="1" t="n">
        <v>0</v>
      </c>
      <c r="E21" s="0" t="n">
        <v>50</v>
      </c>
      <c r="F21" s="0" t="n">
        <v>13</v>
      </c>
      <c r="G21" s="1" t="n">
        <f aca="false">(D21-F21+E21)*C21</f>
        <v>0</v>
      </c>
    </row>
    <row r="22" customFormat="false" ht="12.75" hidden="false" customHeight="false" outlineLevel="0" collapsed="false">
      <c r="A22" s="6" t="n">
        <v>36826</v>
      </c>
      <c r="B22" s="0" t="n">
        <f aca="false">B21+1</f>
        <v>19</v>
      </c>
      <c r="C22" s="0" t="n">
        <v>200</v>
      </c>
      <c r="D22" s="1" t="n">
        <v>500</v>
      </c>
      <c r="E22" s="0" t="n">
        <v>50</v>
      </c>
      <c r="F22" s="0" t="n">
        <v>13</v>
      </c>
      <c r="G22" s="1" t="n">
        <f aca="false">(D22-F22+E22)*C22</f>
        <v>107400</v>
      </c>
    </row>
    <row r="23" customFormat="false" ht="12.75" hidden="false" customHeight="false" outlineLevel="0" collapsed="false">
      <c r="A23" s="6" t="n">
        <v>36826</v>
      </c>
      <c r="B23" s="0" t="n">
        <f aca="false">B22+1</f>
        <v>20</v>
      </c>
      <c r="C23" s="0" t="n">
        <v>200</v>
      </c>
      <c r="D23" s="1" t="n">
        <v>1000</v>
      </c>
      <c r="E23" s="0" t="n">
        <v>50</v>
      </c>
      <c r="F23" s="0" t="n">
        <v>13</v>
      </c>
      <c r="G23" s="1" t="n">
        <f aca="false">(D23-F23+E23)*C23</f>
        <v>207400</v>
      </c>
    </row>
    <row r="24" customFormat="false" ht="12.75" hidden="false" customHeight="false" outlineLevel="0" collapsed="false">
      <c r="A24" s="6" t="n">
        <v>36826</v>
      </c>
      <c r="B24" s="0" t="n">
        <f aca="false">B23+1</f>
        <v>21</v>
      </c>
      <c r="C24" s="0" t="n">
        <v>1</v>
      </c>
      <c r="D24" s="1" t="n">
        <v>1000</v>
      </c>
      <c r="E24" s="0" t="n">
        <v>50</v>
      </c>
      <c r="F24" s="0" t="n">
        <v>13</v>
      </c>
      <c r="G24" s="1" t="n">
        <f aca="false">(D24-F24+E24)*C24</f>
        <v>1037</v>
      </c>
    </row>
    <row r="25" customFormat="false" ht="12.75" hidden="false" customHeight="false" outlineLevel="0" collapsed="false">
      <c r="A25" s="6" t="n">
        <v>36826</v>
      </c>
      <c r="B25" s="0" t="n">
        <f aca="false">B24+1</f>
        <v>22</v>
      </c>
      <c r="C25" s="0" t="n">
        <v>1</v>
      </c>
      <c r="D25" s="1" t="n">
        <v>1000</v>
      </c>
      <c r="E25" s="0" t="n">
        <v>50</v>
      </c>
      <c r="F25" s="0" t="n">
        <v>13</v>
      </c>
      <c r="G25" s="1" t="n">
        <f aca="false">(D25-F25+E25)*C25</f>
        <v>1037</v>
      </c>
    </row>
    <row r="26" customFormat="false" ht="12.75" hidden="false" customHeight="false" outlineLevel="0" collapsed="false">
      <c r="A26" s="6" t="n">
        <v>36826</v>
      </c>
      <c r="B26" s="0" t="n">
        <f aca="false">B25+1</f>
        <v>23</v>
      </c>
      <c r="C26" s="0" t="n">
        <v>1</v>
      </c>
      <c r="D26" s="1" t="n">
        <v>500</v>
      </c>
      <c r="E26" s="0" t="n">
        <v>50</v>
      </c>
      <c r="F26" s="0" t="n">
        <v>13</v>
      </c>
      <c r="G26" s="1" t="n">
        <f aca="false">(D26-F26+E26)*C26</f>
        <v>537</v>
      </c>
    </row>
    <row r="27" customFormat="false" ht="12.75" hidden="false" customHeight="false" outlineLevel="0" collapsed="false">
      <c r="A27" s="6"/>
      <c r="G27" s="7" t="n">
        <f aca="false">SUM(G9:G26)</f>
        <v>2151611</v>
      </c>
    </row>
    <row r="29" customFormat="false" ht="12.75" hidden="false" customHeight="false" outlineLevel="0" collapsed="false">
      <c r="A29" s="6" t="n">
        <v>36827</v>
      </c>
      <c r="B29" s="0" t="n">
        <v>0</v>
      </c>
      <c r="C29" s="0" t="n">
        <v>0</v>
      </c>
      <c r="D29" s="1" t="n">
        <v>0</v>
      </c>
      <c r="E29" s="8" t="n">
        <v>0</v>
      </c>
      <c r="F29" s="0" t="n">
        <v>0</v>
      </c>
      <c r="G29" s="1" t="n">
        <f aca="false">(D29-F29+E29)*C29</f>
        <v>0</v>
      </c>
      <c r="I29" s="6" t="n">
        <v>36827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1" t="n">
        <f aca="false">(M29-(L29+N29))*K29</f>
        <v>0</v>
      </c>
    </row>
    <row r="30" customFormat="false" ht="12.75" hidden="false" customHeight="false" outlineLevel="0" collapsed="false">
      <c r="A30" s="6" t="n">
        <v>36827</v>
      </c>
      <c r="B30" s="0" t="n">
        <f aca="false">B29+1</f>
        <v>1</v>
      </c>
      <c r="C30" s="0" t="n">
        <v>0</v>
      </c>
      <c r="D30" s="1" t="n">
        <v>0</v>
      </c>
      <c r="E30" s="8" t="n">
        <v>0</v>
      </c>
      <c r="F30" s="0" t="n">
        <v>0</v>
      </c>
      <c r="G30" s="1" t="n">
        <f aca="false">(D30-F30+E30)*C30</f>
        <v>0</v>
      </c>
      <c r="I30" s="6" t="n">
        <v>36827</v>
      </c>
      <c r="J30" s="0" t="n">
        <f aca="false">J29+1</f>
        <v>1</v>
      </c>
      <c r="K30" s="0" t="n">
        <v>0</v>
      </c>
      <c r="L30" s="0" t="n">
        <v>0</v>
      </c>
      <c r="M30" s="0" t="n">
        <v>0</v>
      </c>
      <c r="N30" s="0" t="n">
        <v>0</v>
      </c>
      <c r="O30" s="1" t="n">
        <f aca="false">(M30-(L30+N30))*K30</f>
        <v>0</v>
      </c>
    </row>
    <row r="31" customFormat="false" ht="12.75" hidden="false" customHeight="false" outlineLevel="0" collapsed="false">
      <c r="A31" s="6" t="n">
        <v>36827</v>
      </c>
      <c r="B31" s="0" t="n">
        <f aca="false">B30+1</f>
        <v>2</v>
      </c>
      <c r="C31" s="0" t="n">
        <v>161</v>
      </c>
      <c r="D31" s="1" t="n">
        <v>0.01</v>
      </c>
      <c r="E31" s="8" t="n">
        <v>14</v>
      </c>
      <c r="F31" s="0" t="n">
        <v>13</v>
      </c>
      <c r="G31" s="1" t="n">
        <f aca="false">(D31-F31+E31)*C31</f>
        <v>162.61</v>
      </c>
      <c r="I31" s="6" t="n">
        <v>36827</v>
      </c>
      <c r="J31" s="0" t="n">
        <f aca="false">J30+1</f>
        <v>2</v>
      </c>
      <c r="K31" s="0" t="n">
        <v>0</v>
      </c>
      <c r="L31" s="0" t="n">
        <v>0</v>
      </c>
      <c r="M31" s="0" t="n">
        <v>0</v>
      </c>
      <c r="N31" s="0" t="n">
        <v>0</v>
      </c>
      <c r="O31" s="1" t="n">
        <f aca="false">(M31-(L31+N31))*K31</f>
        <v>0</v>
      </c>
    </row>
    <row r="32" customFormat="false" ht="12.75" hidden="false" customHeight="false" outlineLevel="0" collapsed="false">
      <c r="A32" s="6" t="n">
        <v>36827</v>
      </c>
      <c r="B32" s="0" t="n">
        <f aca="false">B31+1</f>
        <v>3</v>
      </c>
      <c r="C32" s="0" t="n">
        <v>0</v>
      </c>
      <c r="D32" s="1" t="n">
        <v>0</v>
      </c>
      <c r="E32" s="8" t="n">
        <v>0</v>
      </c>
      <c r="F32" s="0" t="n">
        <v>0</v>
      </c>
      <c r="G32" s="1" t="n">
        <f aca="false">(D32-F32+E32)*C32</f>
        <v>0</v>
      </c>
      <c r="I32" s="6" t="n">
        <v>36827</v>
      </c>
      <c r="J32" s="0" t="n">
        <f aca="false">J31+1</f>
        <v>3</v>
      </c>
      <c r="K32" s="0" t="n">
        <v>0</v>
      </c>
      <c r="L32" s="0" t="n">
        <v>0</v>
      </c>
      <c r="M32" s="0" t="n">
        <v>0</v>
      </c>
      <c r="N32" s="0" t="n">
        <v>0</v>
      </c>
      <c r="O32" s="1" t="n">
        <f aca="false">(M32-(L32+N32))*K32</f>
        <v>0</v>
      </c>
    </row>
    <row r="33" customFormat="false" ht="12.75" hidden="false" customHeight="false" outlineLevel="0" collapsed="false">
      <c r="A33" s="6" t="n">
        <v>36827</v>
      </c>
      <c r="B33" s="0" t="n">
        <f aca="false">B32+1</f>
        <v>4</v>
      </c>
      <c r="C33" s="0" t="n">
        <v>32</v>
      </c>
      <c r="D33" s="1" t="n">
        <v>0.01</v>
      </c>
      <c r="E33" s="8" t="n">
        <v>13.9</v>
      </c>
      <c r="F33" s="0" t="n">
        <v>13</v>
      </c>
      <c r="G33" s="1" t="n">
        <f aca="false">(D33-F33+E33)*C33</f>
        <v>29.12</v>
      </c>
      <c r="I33" s="6" t="n">
        <v>36827</v>
      </c>
      <c r="J33" s="0" t="n">
        <f aca="false">J32+1</f>
        <v>4</v>
      </c>
      <c r="K33" s="0" t="n">
        <v>6</v>
      </c>
      <c r="L33" s="0" t="n">
        <v>14</v>
      </c>
      <c r="M33" s="0" t="n">
        <v>20</v>
      </c>
      <c r="N33" s="0" t="n">
        <v>1.15</v>
      </c>
      <c r="O33" s="1" t="n">
        <f aca="false">(M33-(L33+N33))*K33</f>
        <v>29.1</v>
      </c>
    </row>
    <row r="34" customFormat="false" ht="12.75" hidden="false" customHeight="false" outlineLevel="0" collapsed="false">
      <c r="A34" s="6" t="n">
        <v>36827</v>
      </c>
      <c r="B34" s="0" t="n">
        <f aca="false">B33+1</f>
        <v>5</v>
      </c>
      <c r="C34" s="0" t="n">
        <v>0</v>
      </c>
      <c r="D34" s="1" t="n">
        <v>0</v>
      </c>
      <c r="E34" s="8" t="n">
        <v>0</v>
      </c>
      <c r="F34" s="0" t="n">
        <v>0</v>
      </c>
      <c r="G34" s="1" t="n">
        <f aca="false">(D34-F34+E34)*C34</f>
        <v>0</v>
      </c>
      <c r="I34" s="6" t="n">
        <v>36827</v>
      </c>
      <c r="J34" s="0" t="n">
        <f aca="false">J33+1</f>
        <v>5</v>
      </c>
      <c r="K34" s="0" t="n">
        <v>108</v>
      </c>
      <c r="L34" s="0" t="n">
        <v>14</v>
      </c>
      <c r="M34" s="0" t="n">
        <v>31</v>
      </c>
      <c r="N34" s="0" t="n">
        <v>1.15</v>
      </c>
      <c r="O34" s="1" t="n">
        <f aca="false">(M34-(L34+N34))*K34</f>
        <v>1711.8</v>
      </c>
    </row>
    <row r="35" customFormat="false" ht="12.75" hidden="false" customHeight="false" outlineLevel="0" collapsed="false">
      <c r="A35" s="6" t="n">
        <v>36827</v>
      </c>
      <c r="B35" s="0" t="n">
        <f aca="false">B34+1</f>
        <v>6</v>
      </c>
      <c r="C35" s="0" t="n">
        <v>0</v>
      </c>
      <c r="D35" s="1" t="n">
        <v>0</v>
      </c>
      <c r="E35" s="8" t="n">
        <v>0</v>
      </c>
      <c r="F35" s="0" t="n">
        <v>0</v>
      </c>
      <c r="G35" s="1" t="n">
        <f aca="false">(D35-F35+E35)*C35</f>
        <v>0</v>
      </c>
      <c r="I35" s="6" t="n">
        <v>36827</v>
      </c>
      <c r="J35" s="0" t="n">
        <f aca="false">J34+1</f>
        <v>6</v>
      </c>
      <c r="K35" s="0" t="n">
        <v>200</v>
      </c>
      <c r="L35" s="0" t="n">
        <v>19</v>
      </c>
      <c r="M35" s="0" t="n">
        <v>41.97</v>
      </c>
      <c r="N35" s="0" t="n">
        <v>1.15</v>
      </c>
      <c r="O35" s="1" t="n">
        <f aca="false">(M35-(L35+N35))*K35</f>
        <v>4364</v>
      </c>
    </row>
    <row r="36" customFormat="false" ht="12.75" hidden="false" customHeight="false" outlineLevel="0" collapsed="false">
      <c r="A36" s="6" t="n">
        <v>36827</v>
      </c>
      <c r="B36" s="0" t="n">
        <f aca="false">B35+1</f>
        <v>7</v>
      </c>
      <c r="C36" s="0" t="n">
        <v>0</v>
      </c>
      <c r="D36" s="1" t="n">
        <v>0</v>
      </c>
      <c r="E36" s="8" t="n">
        <v>0</v>
      </c>
      <c r="F36" s="0" t="n">
        <v>0</v>
      </c>
      <c r="G36" s="1" t="n">
        <f aca="false">(D36-F36+E36)*C36</f>
        <v>0</v>
      </c>
      <c r="I36" s="6" t="n">
        <v>36827</v>
      </c>
      <c r="J36" s="0" t="n">
        <f aca="false">J35+1</f>
        <v>7</v>
      </c>
      <c r="K36" s="0" t="n">
        <v>34</v>
      </c>
      <c r="L36" s="0" t="n">
        <v>20</v>
      </c>
      <c r="M36" s="0" t="n">
        <v>33.28</v>
      </c>
      <c r="N36" s="0" t="n">
        <v>1.15</v>
      </c>
      <c r="O36" s="1" t="n">
        <f aca="false">(M36-(L36+N36))*K36</f>
        <v>412.42</v>
      </c>
    </row>
    <row r="37" customFormat="false" ht="12.75" hidden="false" customHeight="false" outlineLevel="0" collapsed="false">
      <c r="A37" s="6" t="n">
        <v>36827</v>
      </c>
      <c r="B37" s="0" t="n">
        <f aca="false">B36+1</f>
        <v>8</v>
      </c>
      <c r="C37" s="0" t="n">
        <v>0</v>
      </c>
      <c r="D37" s="1" t="n">
        <v>0</v>
      </c>
      <c r="E37" s="8" t="n">
        <v>0</v>
      </c>
      <c r="F37" s="0" t="n">
        <v>0</v>
      </c>
      <c r="G37" s="1" t="n">
        <f aca="false">(D37-F37+E37)*C37</f>
        <v>0</v>
      </c>
      <c r="I37" s="6" t="n">
        <v>36827</v>
      </c>
      <c r="J37" s="0" t="n">
        <f aca="false">J36+1</f>
        <v>8</v>
      </c>
      <c r="K37" s="0" t="n">
        <v>0</v>
      </c>
      <c r="L37" s="0" t="n">
        <v>0</v>
      </c>
      <c r="M37" s="0" t="n">
        <v>0</v>
      </c>
      <c r="N37" s="0" t="n">
        <v>0</v>
      </c>
      <c r="O37" s="1" t="n">
        <f aca="false">(M37-(L37+N37))*K37</f>
        <v>0</v>
      </c>
    </row>
    <row r="38" customFormat="false" ht="12.75" hidden="false" customHeight="false" outlineLevel="0" collapsed="false">
      <c r="A38" s="6" t="n">
        <v>36827</v>
      </c>
      <c r="B38" s="0" t="n">
        <f aca="false">B37+1</f>
        <v>9</v>
      </c>
      <c r="C38" s="0" t="n">
        <v>119</v>
      </c>
      <c r="D38" s="1" t="n">
        <v>0.01</v>
      </c>
      <c r="E38" s="8" t="n">
        <v>22.8</v>
      </c>
      <c r="F38" s="0" t="n">
        <v>13</v>
      </c>
      <c r="G38" s="1" t="n">
        <f aca="false">(D38-F38+E38)*C38</f>
        <v>1167.39</v>
      </c>
      <c r="I38" s="6" t="n">
        <v>36827</v>
      </c>
      <c r="J38" s="0" t="n">
        <f aca="false">J37+1</f>
        <v>9</v>
      </c>
      <c r="K38" s="0" t="n">
        <v>0</v>
      </c>
      <c r="L38" s="0" t="n">
        <v>0</v>
      </c>
      <c r="M38" s="0" t="n">
        <v>0</v>
      </c>
      <c r="N38" s="0" t="n">
        <v>0</v>
      </c>
      <c r="O38" s="1" t="n">
        <f aca="false">(M38-(L38+N38))*K38</f>
        <v>0</v>
      </c>
    </row>
    <row r="39" customFormat="false" ht="12.75" hidden="false" customHeight="false" outlineLevel="0" collapsed="false">
      <c r="A39" s="6" t="n">
        <v>36827</v>
      </c>
      <c r="B39" s="0" t="n">
        <f aca="false">B38+1</f>
        <v>10</v>
      </c>
      <c r="C39" s="0" t="n">
        <v>71</v>
      </c>
      <c r="D39" s="1" t="n">
        <v>0.01</v>
      </c>
      <c r="E39" s="8" t="n">
        <v>24.3</v>
      </c>
      <c r="F39" s="0" t="n">
        <v>13</v>
      </c>
      <c r="G39" s="1" t="n">
        <f aca="false">(D39-F39+E39)*C39</f>
        <v>803.01</v>
      </c>
      <c r="I39" s="6" t="n">
        <v>36827</v>
      </c>
      <c r="J39" s="0" t="n">
        <f aca="false">J38+1</f>
        <v>10</v>
      </c>
      <c r="K39" s="0" t="n">
        <v>0</v>
      </c>
      <c r="L39" s="0" t="n">
        <v>0</v>
      </c>
      <c r="M39" s="0" t="n">
        <v>0</v>
      </c>
      <c r="N39" s="0" t="n">
        <v>0</v>
      </c>
      <c r="O39" s="1" t="n">
        <f aca="false">(M39-(L39+N39))*K39</f>
        <v>0</v>
      </c>
    </row>
    <row r="40" customFormat="false" ht="12.75" hidden="false" customHeight="false" outlineLevel="0" collapsed="false">
      <c r="A40" s="6" t="n">
        <v>36827</v>
      </c>
      <c r="B40" s="0" t="n">
        <f aca="false">B39+1</f>
        <v>11</v>
      </c>
      <c r="C40" s="0" t="n">
        <v>49</v>
      </c>
      <c r="D40" s="1" t="n">
        <v>0.01</v>
      </c>
      <c r="E40" s="8" t="n">
        <v>24.4</v>
      </c>
      <c r="F40" s="0" t="n">
        <v>13</v>
      </c>
      <c r="G40" s="1" t="n">
        <f aca="false">(D40-F40+E40)*C40</f>
        <v>559.09</v>
      </c>
      <c r="I40" s="6" t="n">
        <v>36827</v>
      </c>
      <c r="J40" s="0" t="n">
        <f aca="false">J39+1</f>
        <v>11</v>
      </c>
      <c r="K40" s="0" t="n">
        <v>0</v>
      </c>
      <c r="L40" s="0" t="n">
        <v>0</v>
      </c>
      <c r="M40" s="0" t="n">
        <v>0</v>
      </c>
      <c r="N40" s="0" t="n">
        <v>0</v>
      </c>
      <c r="O40" s="1" t="n">
        <f aca="false">(M40-(L40+N40))*K40</f>
        <v>0</v>
      </c>
    </row>
    <row r="41" customFormat="false" ht="12.75" hidden="false" customHeight="false" outlineLevel="0" collapsed="false">
      <c r="A41" s="6" t="n">
        <v>36827</v>
      </c>
      <c r="B41" s="0" t="n">
        <f aca="false">B40+1</f>
        <v>12</v>
      </c>
      <c r="C41" s="0" t="n">
        <v>200</v>
      </c>
      <c r="D41" s="1" t="n">
        <v>10</v>
      </c>
      <c r="E41" s="8" t="n">
        <v>24.5</v>
      </c>
      <c r="F41" s="0" t="n">
        <v>13</v>
      </c>
      <c r="G41" s="1" t="n">
        <f aca="false">(D41-F41+E41)*C41</f>
        <v>4300</v>
      </c>
      <c r="I41" s="6" t="n">
        <v>36827</v>
      </c>
      <c r="J41" s="0" t="n">
        <f aca="false">J40+1</f>
        <v>12</v>
      </c>
      <c r="K41" s="0" t="n">
        <v>0</v>
      </c>
      <c r="L41" s="0" t="n">
        <v>0</v>
      </c>
      <c r="M41" s="0" t="n">
        <v>0</v>
      </c>
      <c r="N41" s="0" t="n">
        <v>0</v>
      </c>
      <c r="O41" s="1" t="n">
        <f aca="false">(M41-(L41+N41))*K41</f>
        <v>0</v>
      </c>
    </row>
    <row r="42" customFormat="false" ht="12.75" hidden="false" customHeight="false" outlineLevel="0" collapsed="false">
      <c r="A42" s="6" t="n">
        <v>36827</v>
      </c>
      <c r="B42" s="0" t="n">
        <f aca="false">B41+1</f>
        <v>13</v>
      </c>
      <c r="C42" s="0" t="n">
        <v>200</v>
      </c>
      <c r="D42" s="1" t="n">
        <v>300</v>
      </c>
      <c r="E42" s="8" t="n">
        <v>21.4</v>
      </c>
      <c r="F42" s="0" t="n">
        <v>13</v>
      </c>
      <c r="G42" s="1" t="n">
        <f aca="false">(D42-F42+E42)*C42</f>
        <v>61680</v>
      </c>
      <c r="I42" s="6" t="n">
        <v>36827</v>
      </c>
      <c r="J42" s="0" t="n">
        <f aca="false">J41+1</f>
        <v>13</v>
      </c>
      <c r="K42" s="0" t="n">
        <v>0</v>
      </c>
      <c r="L42" s="0" t="n">
        <v>0</v>
      </c>
      <c r="M42" s="0" t="n">
        <v>0</v>
      </c>
      <c r="N42" s="0" t="n">
        <v>0</v>
      </c>
      <c r="O42" s="1" t="n">
        <f aca="false">(M42-(L42+N42))*K42</f>
        <v>0</v>
      </c>
    </row>
    <row r="43" customFormat="false" ht="12.75" hidden="false" customHeight="false" outlineLevel="0" collapsed="false">
      <c r="A43" s="6" t="n">
        <v>36827</v>
      </c>
      <c r="B43" s="0" t="n">
        <f aca="false">B42+1</f>
        <v>14</v>
      </c>
      <c r="C43" s="0" t="n">
        <v>200</v>
      </c>
      <c r="D43" s="1" t="n">
        <v>10</v>
      </c>
      <c r="E43" s="8" t="n">
        <v>21.7</v>
      </c>
      <c r="F43" s="0" t="n">
        <v>13</v>
      </c>
      <c r="G43" s="1" t="n">
        <f aca="false">(D43-F43+E43)*C43</f>
        <v>3740</v>
      </c>
      <c r="I43" s="6" t="n">
        <v>36827</v>
      </c>
      <c r="J43" s="0" t="n">
        <f aca="false">J42+1</f>
        <v>14</v>
      </c>
      <c r="K43" s="0" t="n">
        <v>0</v>
      </c>
      <c r="L43" s="0" t="n">
        <v>0</v>
      </c>
      <c r="M43" s="0" t="n">
        <v>0</v>
      </c>
      <c r="N43" s="0" t="n">
        <v>0</v>
      </c>
      <c r="O43" s="1" t="n">
        <f aca="false">(M43-(L43+N43))*K43</f>
        <v>0</v>
      </c>
    </row>
    <row r="44" customFormat="false" ht="12.75" hidden="false" customHeight="false" outlineLevel="0" collapsed="false">
      <c r="A44" s="6" t="n">
        <v>36827</v>
      </c>
      <c r="B44" s="0" t="n">
        <f aca="false">B43+1</f>
        <v>15</v>
      </c>
      <c r="C44" s="0" t="n">
        <v>200</v>
      </c>
      <c r="D44" s="1" t="n">
        <v>25</v>
      </c>
      <c r="E44" s="8" t="n">
        <v>21.9</v>
      </c>
      <c r="F44" s="0" t="n">
        <v>13</v>
      </c>
      <c r="G44" s="1" t="n">
        <f aca="false">(D44-F44+E44)*C44</f>
        <v>6780</v>
      </c>
      <c r="I44" s="6" t="n">
        <v>36827</v>
      </c>
      <c r="J44" s="0" t="n">
        <f aca="false">J43+1</f>
        <v>15</v>
      </c>
      <c r="K44" s="0" t="n">
        <v>0</v>
      </c>
      <c r="L44" s="0" t="n">
        <v>0</v>
      </c>
      <c r="M44" s="0" t="n">
        <v>0</v>
      </c>
      <c r="N44" s="0" t="n">
        <v>0</v>
      </c>
      <c r="O44" s="1" t="n">
        <f aca="false">(M44-(L44+N44))*K44</f>
        <v>0</v>
      </c>
    </row>
    <row r="45" customFormat="false" ht="12.75" hidden="false" customHeight="false" outlineLevel="0" collapsed="false">
      <c r="A45" s="6" t="n">
        <v>36827</v>
      </c>
      <c r="B45" s="0" t="n">
        <f aca="false">B44+1</f>
        <v>16</v>
      </c>
      <c r="C45" s="0" t="n">
        <v>200</v>
      </c>
      <c r="D45" s="1" t="n">
        <v>20</v>
      </c>
      <c r="E45" s="8" t="n">
        <v>21.9</v>
      </c>
      <c r="F45" s="0" t="n">
        <v>13</v>
      </c>
      <c r="G45" s="1" t="n">
        <f aca="false">(D45-F45+E45)*C45</f>
        <v>5780</v>
      </c>
      <c r="I45" s="6" t="n">
        <v>36827</v>
      </c>
      <c r="J45" s="0" t="n">
        <f aca="false">J44+1</f>
        <v>16</v>
      </c>
      <c r="K45" s="0" t="n">
        <v>0</v>
      </c>
      <c r="L45" s="0" t="n">
        <v>0</v>
      </c>
      <c r="M45" s="0" t="n">
        <v>0</v>
      </c>
      <c r="N45" s="0" t="n">
        <v>0</v>
      </c>
      <c r="O45" s="1" t="n">
        <f aca="false">(M45-(L45+N45))*K45</f>
        <v>0</v>
      </c>
    </row>
    <row r="46" customFormat="false" ht="12.75" hidden="false" customHeight="false" outlineLevel="0" collapsed="false">
      <c r="A46" s="6" t="n">
        <v>36827</v>
      </c>
      <c r="B46" s="0" t="n">
        <f aca="false">B45+1</f>
        <v>17</v>
      </c>
      <c r="C46" s="0" t="n">
        <v>200</v>
      </c>
      <c r="D46" s="1" t="n">
        <v>100</v>
      </c>
      <c r="E46" s="8" t="n">
        <v>26.7</v>
      </c>
      <c r="F46" s="0" t="n">
        <v>13</v>
      </c>
      <c r="G46" s="1" t="n">
        <f aca="false">(D46-F46+E46)*C46</f>
        <v>22740</v>
      </c>
      <c r="I46" s="6" t="n">
        <v>36827</v>
      </c>
      <c r="J46" s="0" t="n">
        <f aca="false">J45+1</f>
        <v>17</v>
      </c>
      <c r="K46" s="0" t="n">
        <v>0</v>
      </c>
      <c r="L46" s="0" t="n">
        <v>0</v>
      </c>
      <c r="M46" s="0" t="n">
        <v>0</v>
      </c>
      <c r="N46" s="0" t="n">
        <v>0</v>
      </c>
      <c r="O46" s="1" t="n">
        <f aca="false">(M46-(L46+N46))*K46</f>
        <v>0</v>
      </c>
    </row>
    <row r="47" customFormat="false" ht="12.75" hidden="false" customHeight="false" outlineLevel="0" collapsed="false">
      <c r="A47" s="6" t="n">
        <v>36827</v>
      </c>
      <c r="B47" s="0" t="n">
        <f aca="false">B46+1</f>
        <v>18</v>
      </c>
      <c r="C47" s="0" t="n">
        <v>200</v>
      </c>
      <c r="D47" s="1" t="n">
        <v>125</v>
      </c>
      <c r="E47" s="8" t="n">
        <v>77.6</v>
      </c>
      <c r="F47" s="0" t="n">
        <v>13</v>
      </c>
      <c r="G47" s="1" t="n">
        <f aca="false">(D47-F47+E47)*C47</f>
        <v>37920</v>
      </c>
      <c r="I47" s="6" t="n">
        <v>36827</v>
      </c>
      <c r="J47" s="0" t="n">
        <f aca="false">J46+1</f>
        <v>18</v>
      </c>
      <c r="K47" s="0" t="n">
        <v>0</v>
      </c>
      <c r="L47" s="0" t="n">
        <v>0</v>
      </c>
      <c r="M47" s="0" t="n">
        <v>0</v>
      </c>
      <c r="N47" s="0" t="n">
        <v>0</v>
      </c>
      <c r="O47" s="1" t="n">
        <f aca="false">(M47-(L47+N47))*K47</f>
        <v>0</v>
      </c>
    </row>
    <row r="48" customFormat="false" ht="12.75" hidden="false" customHeight="false" outlineLevel="0" collapsed="false">
      <c r="A48" s="6" t="n">
        <v>36827</v>
      </c>
      <c r="B48" s="0" t="n">
        <f aca="false">B47+1</f>
        <v>19</v>
      </c>
      <c r="C48" s="0" t="n">
        <v>200</v>
      </c>
      <c r="D48" s="1" t="n">
        <v>300</v>
      </c>
      <c r="E48" s="8" t="n">
        <v>90</v>
      </c>
      <c r="F48" s="0" t="n">
        <v>13</v>
      </c>
      <c r="G48" s="1" t="n">
        <f aca="false">(D48-F48+E48)*C48</f>
        <v>75400</v>
      </c>
      <c r="I48" s="6" t="n">
        <v>36827</v>
      </c>
      <c r="J48" s="0" t="n">
        <f aca="false">J47+1</f>
        <v>19</v>
      </c>
      <c r="K48" s="0" t="n">
        <v>95</v>
      </c>
      <c r="L48" s="0" t="n">
        <v>90</v>
      </c>
      <c r="M48" s="0" t="n">
        <v>47.09</v>
      </c>
      <c r="N48" s="0" t="n">
        <v>1.15</v>
      </c>
      <c r="O48" s="1" t="n">
        <f aca="false">(M48-(L48+N48))*K48</f>
        <v>-4185.7</v>
      </c>
    </row>
    <row r="49" customFormat="false" ht="12.75" hidden="false" customHeight="false" outlineLevel="0" collapsed="false">
      <c r="A49" s="6" t="n">
        <v>36827</v>
      </c>
      <c r="B49" s="0" t="n">
        <f aca="false">B48+1</f>
        <v>20</v>
      </c>
      <c r="C49" s="0" t="n">
        <v>0</v>
      </c>
      <c r="D49" s="1" t="n">
        <v>0</v>
      </c>
      <c r="E49" s="8" t="n">
        <v>0</v>
      </c>
      <c r="F49" s="0" t="n">
        <v>0</v>
      </c>
      <c r="G49" s="1" t="n">
        <f aca="false">(D49-F49+E49)*C49</f>
        <v>0</v>
      </c>
      <c r="I49" s="6" t="n">
        <v>36827</v>
      </c>
      <c r="J49" s="0" t="n">
        <f aca="false">J48+1</f>
        <v>20</v>
      </c>
      <c r="K49" s="0" t="n">
        <v>40</v>
      </c>
      <c r="L49" s="0" t="n">
        <v>23</v>
      </c>
      <c r="M49" s="0" t="n">
        <v>45.32</v>
      </c>
      <c r="N49" s="0" t="n">
        <v>1.15</v>
      </c>
      <c r="O49" s="1" t="n">
        <f aca="false">(M49-(L49+N49))*K49</f>
        <v>846.8</v>
      </c>
    </row>
    <row r="50" customFormat="false" ht="12.75" hidden="false" customHeight="false" outlineLevel="0" collapsed="false">
      <c r="A50" s="6" t="n">
        <v>36827</v>
      </c>
      <c r="B50" s="0" t="n">
        <f aca="false">B49+1</f>
        <v>21</v>
      </c>
      <c r="C50" s="0" t="n">
        <v>200</v>
      </c>
      <c r="D50" s="1" t="n">
        <v>20</v>
      </c>
      <c r="E50" s="8" t="n">
        <v>22.6</v>
      </c>
      <c r="F50" s="0" t="n">
        <v>13</v>
      </c>
      <c r="G50" s="1" t="n">
        <f aca="false">(D50-F50+E50)*C50</f>
        <v>5920</v>
      </c>
      <c r="I50" s="6" t="n">
        <v>36827</v>
      </c>
      <c r="J50" s="0" t="n">
        <f aca="false">J49+1</f>
        <v>21</v>
      </c>
      <c r="K50" s="0" t="n">
        <v>0</v>
      </c>
      <c r="L50" s="0" t="n">
        <v>0</v>
      </c>
      <c r="M50" s="0" t="n">
        <v>0</v>
      </c>
      <c r="N50" s="0" t="n">
        <v>0</v>
      </c>
      <c r="O50" s="1" t="n">
        <f aca="false">(M50-(L50+N50))*K50</f>
        <v>0</v>
      </c>
    </row>
    <row r="51" customFormat="false" ht="12.75" hidden="false" customHeight="false" outlineLevel="0" collapsed="false">
      <c r="A51" s="6" t="n">
        <v>36827</v>
      </c>
      <c r="B51" s="0" t="n">
        <f aca="false">B50+1</f>
        <v>22</v>
      </c>
      <c r="C51" s="0" t="n">
        <v>200</v>
      </c>
      <c r="D51" s="1" t="n">
        <v>25</v>
      </c>
      <c r="E51" s="8" t="n">
        <v>21</v>
      </c>
      <c r="F51" s="0" t="n">
        <v>13</v>
      </c>
      <c r="G51" s="1" t="n">
        <f aca="false">(D51-F51+E51)*C51</f>
        <v>6600</v>
      </c>
      <c r="I51" s="6" t="n">
        <v>36827</v>
      </c>
      <c r="J51" s="0" t="n">
        <f aca="false">J50+1</f>
        <v>22</v>
      </c>
      <c r="K51" s="0" t="n">
        <v>0</v>
      </c>
      <c r="L51" s="0" t="n">
        <v>0</v>
      </c>
      <c r="M51" s="0" t="n">
        <v>0</v>
      </c>
      <c r="N51" s="0" t="n">
        <v>0</v>
      </c>
      <c r="O51" s="1" t="n">
        <f aca="false">(M51-(L51+N51))*K51</f>
        <v>0</v>
      </c>
    </row>
    <row r="52" customFormat="false" ht="12.75" hidden="false" customHeight="false" outlineLevel="0" collapsed="false">
      <c r="A52" s="6" t="n">
        <v>36827</v>
      </c>
      <c r="B52" s="0" t="n">
        <f aca="false">B51+1</f>
        <v>23</v>
      </c>
      <c r="C52" s="0" t="n">
        <v>0</v>
      </c>
      <c r="D52" s="1" t="n">
        <v>0</v>
      </c>
      <c r="E52" s="8" t="n">
        <v>0</v>
      </c>
      <c r="F52" s="0" t="n">
        <v>0</v>
      </c>
      <c r="G52" s="1" t="n">
        <f aca="false">(D52-F52+E52)*C52</f>
        <v>0</v>
      </c>
      <c r="I52" s="6" t="n">
        <v>36827</v>
      </c>
      <c r="J52" s="0" t="n">
        <f aca="false">J51+1</f>
        <v>23</v>
      </c>
      <c r="K52" s="0" t="n">
        <v>160</v>
      </c>
      <c r="L52" s="0" t="n">
        <v>19</v>
      </c>
      <c r="M52" s="0" t="n">
        <v>44.17</v>
      </c>
      <c r="N52" s="0" t="n">
        <v>1.15</v>
      </c>
      <c r="O52" s="1" t="n">
        <f aca="false">(M52-(L52+N52))*K52</f>
        <v>3843.2</v>
      </c>
    </row>
    <row r="53" customFormat="false" ht="12.75" hidden="false" customHeight="false" outlineLevel="0" collapsed="false">
      <c r="A53" s="6"/>
      <c r="E53" s="8"/>
      <c r="G53" s="7" t="n">
        <f aca="false">SUM(G29:G52)</f>
        <v>233581.22</v>
      </c>
      <c r="I53" s="6"/>
      <c r="O53" s="7" t="n">
        <f aca="false">SUM(O29:O52)</f>
        <v>7021.62</v>
      </c>
    </row>
    <row r="55" customFormat="false" ht="12.75" hidden="false" customHeight="false" outlineLevel="0" collapsed="false">
      <c r="A55" s="6" t="n">
        <v>36828</v>
      </c>
      <c r="B55" s="0" t="n">
        <v>0</v>
      </c>
      <c r="C55" s="0" t="n">
        <v>171</v>
      </c>
      <c r="D55" s="1" t="n">
        <v>0.01</v>
      </c>
      <c r="E55" s="8" t="n">
        <v>16.6</v>
      </c>
      <c r="F55" s="0" t="n">
        <v>13</v>
      </c>
      <c r="G55" s="1" t="n">
        <f aca="false">(D55-F55+E55)*C55</f>
        <v>617.31</v>
      </c>
      <c r="I55" s="6" t="n">
        <v>36828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1" t="n">
        <f aca="false">(M55-(L55+N55))*K55</f>
        <v>0</v>
      </c>
    </row>
    <row r="56" customFormat="false" ht="12.75" hidden="false" customHeight="false" outlineLevel="0" collapsed="false">
      <c r="A56" s="6" t="n">
        <v>36828</v>
      </c>
      <c r="B56" s="0" t="n">
        <f aca="false">B55+1</f>
        <v>1</v>
      </c>
      <c r="C56" s="0" t="n">
        <v>126</v>
      </c>
      <c r="D56" s="1" t="n">
        <v>0.01</v>
      </c>
      <c r="E56" s="8" t="n">
        <v>14.1</v>
      </c>
      <c r="F56" s="0" t="n">
        <v>13</v>
      </c>
      <c r="G56" s="1" t="n">
        <f aca="false">(D56-F56+E56)*C56</f>
        <v>139.86</v>
      </c>
      <c r="I56" s="6" t="n">
        <v>36828</v>
      </c>
      <c r="J56" s="0" t="n">
        <f aca="false">J55+1</f>
        <v>1</v>
      </c>
      <c r="K56" s="0" t="n">
        <v>0</v>
      </c>
      <c r="L56" s="0" t="n">
        <v>0</v>
      </c>
      <c r="M56" s="0" t="n">
        <v>0</v>
      </c>
      <c r="N56" s="0" t="n">
        <v>0</v>
      </c>
      <c r="O56" s="1" t="n">
        <f aca="false">(M56-(L56+N56))*K56</f>
        <v>0</v>
      </c>
    </row>
    <row r="57" customFormat="false" ht="12.75" hidden="false" customHeight="false" outlineLevel="0" collapsed="false">
      <c r="A57" s="6" t="n">
        <v>36828</v>
      </c>
      <c r="B57" s="0" t="n">
        <f aca="false">B56+1</f>
        <v>2</v>
      </c>
      <c r="C57" s="0" t="n">
        <v>57</v>
      </c>
      <c r="D57" s="1" t="n">
        <v>0.01</v>
      </c>
      <c r="E57" s="8" t="n">
        <v>12.1</v>
      </c>
      <c r="F57" s="0" t="n">
        <v>13</v>
      </c>
      <c r="G57" s="1" t="n">
        <f aca="false">(D57-F57+E57)*C57</f>
        <v>-50.73</v>
      </c>
      <c r="I57" s="6" t="n">
        <v>36828</v>
      </c>
      <c r="J57" s="0" t="n">
        <f aca="false">J56+1</f>
        <v>2</v>
      </c>
      <c r="K57" s="0" t="n">
        <v>0</v>
      </c>
      <c r="L57" s="0" t="n">
        <v>0</v>
      </c>
      <c r="M57" s="0" t="n">
        <v>0</v>
      </c>
      <c r="N57" s="0" t="n">
        <v>0</v>
      </c>
      <c r="O57" s="1" t="n">
        <f aca="false">(M57-(L57+N57))*K57</f>
        <v>0</v>
      </c>
    </row>
    <row r="58" customFormat="false" ht="12.75" hidden="false" customHeight="false" outlineLevel="0" collapsed="false">
      <c r="A58" s="6" t="n">
        <v>36828</v>
      </c>
      <c r="B58" s="0" t="n">
        <f aca="false">B57+1</f>
        <v>3</v>
      </c>
      <c r="C58" s="0" t="n">
        <v>200</v>
      </c>
      <c r="D58" s="1" t="n">
        <v>99</v>
      </c>
      <c r="E58" s="8" t="n">
        <v>13.8</v>
      </c>
      <c r="F58" s="0" t="n">
        <v>13</v>
      </c>
      <c r="G58" s="1" t="n">
        <f aca="false">(D58-F58+E58)*C58</f>
        <v>19960</v>
      </c>
      <c r="I58" s="6" t="n">
        <v>36828</v>
      </c>
      <c r="J58" s="0" t="n">
        <f aca="false">J57+1</f>
        <v>3</v>
      </c>
      <c r="K58" s="0" t="n">
        <v>0</v>
      </c>
      <c r="L58" s="0" t="n">
        <v>0</v>
      </c>
      <c r="M58" s="0" t="n">
        <v>0</v>
      </c>
      <c r="N58" s="0" t="n">
        <v>0</v>
      </c>
      <c r="O58" s="1" t="n">
        <f aca="false">(M58-(L58+N58))*K58</f>
        <v>0</v>
      </c>
    </row>
    <row r="59" customFormat="false" ht="12.75" hidden="false" customHeight="false" outlineLevel="0" collapsed="false">
      <c r="A59" s="6" t="n">
        <v>36828</v>
      </c>
      <c r="B59" s="0" t="n">
        <f aca="false">B58+1</f>
        <v>4</v>
      </c>
      <c r="C59" s="0" t="n">
        <v>200</v>
      </c>
      <c r="D59" s="1" t="n">
        <v>200</v>
      </c>
      <c r="E59" s="8" t="n">
        <v>14.6</v>
      </c>
      <c r="F59" s="0" t="n">
        <v>13</v>
      </c>
      <c r="G59" s="1" t="n">
        <f aca="false">(D59-F59+E59)*C59</f>
        <v>40320</v>
      </c>
      <c r="I59" s="6" t="n">
        <v>36828</v>
      </c>
      <c r="J59" s="0" t="n">
        <f aca="false">J58+1</f>
        <v>4</v>
      </c>
      <c r="K59" s="0" t="n">
        <v>89</v>
      </c>
      <c r="L59" s="0" t="n">
        <v>15</v>
      </c>
      <c r="M59" s="0" t="n">
        <v>25.98</v>
      </c>
      <c r="N59" s="0" t="n">
        <v>1.15</v>
      </c>
      <c r="O59" s="1" t="n">
        <f aca="false">(M59-(L59+N59))*K59</f>
        <v>874.87</v>
      </c>
    </row>
    <row r="60" customFormat="false" ht="12.75" hidden="false" customHeight="false" outlineLevel="0" collapsed="false">
      <c r="A60" s="6" t="n">
        <v>36828</v>
      </c>
      <c r="B60" s="0" t="n">
        <f aca="false">B59+1</f>
        <v>5</v>
      </c>
      <c r="C60" s="0" t="n">
        <v>200</v>
      </c>
      <c r="D60" s="1" t="n">
        <v>250</v>
      </c>
      <c r="E60" s="8" t="n">
        <v>17.5</v>
      </c>
      <c r="F60" s="0" t="n">
        <v>13</v>
      </c>
      <c r="G60" s="1" t="n">
        <f aca="false">(D60-F60+E60)*C60</f>
        <v>50900</v>
      </c>
      <c r="I60" s="6" t="n">
        <v>36828</v>
      </c>
      <c r="J60" s="0" t="n">
        <f aca="false">J59+1</f>
        <v>5</v>
      </c>
      <c r="K60" s="0" t="n">
        <v>0</v>
      </c>
      <c r="L60" s="0" t="n">
        <v>0</v>
      </c>
      <c r="M60" s="0" t="n">
        <v>0</v>
      </c>
      <c r="N60" s="0" t="n">
        <v>0</v>
      </c>
      <c r="O60" s="1" t="n">
        <f aca="false">(M60-(L60+N60))*K60</f>
        <v>0</v>
      </c>
    </row>
    <row r="61" customFormat="false" ht="12.75" hidden="false" customHeight="false" outlineLevel="0" collapsed="false">
      <c r="A61" s="6" t="n">
        <v>36828</v>
      </c>
      <c r="B61" s="0" t="n">
        <f aca="false">B60+1</f>
        <v>6</v>
      </c>
      <c r="C61" s="0" t="n">
        <v>200</v>
      </c>
      <c r="D61" s="1" t="n">
        <v>410</v>
      </c>
      <c r="E61" s="8" t="n">
        <v>17.6</v>
      </c>
      <c r="F61" s="0" t="n">
        <v>13</v>
      </c>
      <c r="G61" s="1" t="n">
        <f aca="false">(D61-F61+E61)*C61</f>
        <v>82920</v>
      </c>
      <c r="I61" s="6" t="n">
        <v>36828</v>
      </c>
      <c r="J61" s="0" t="n">
        <f aca="false">J60+1</f>
        <v>6</v>
      </c>
      <c r="K61" s="0" t="n">
        <v>0</v>
      </c>
      <c r="L61" s="0" t="n">
        <v>0</v>
      </c>
      <c r="M61" s="0" t="n">
        <v>0</v>
      </c>
      <c r="N61" s="0" t="n">
        <v>0</v>
      </c>
      <c r="O61" s="1" t="n">
        <f aca="false">(M61-(L61+N61))*K61</f>
        <v>0</v>
      </c>
    </row>
    <row r="62" customFormat="false" ht="12.75" hidden="false" customHeight="false" outlineLevel="0" collapsed="false">
      <c r="A62" s="6" t="n">
        <v>36828</v>
      </c>
      <c r="B62" s="0" t="n">
        <f aca="false">B61+1</f>
        <v>7</v>
      </c>
      <c r="C62" s="0" t="n">
        <v>200</v>
      </c>
      <c r="D62" s="1" t="n">
        <v>225</v>
      </c>
      <c r="E62" s="8" t="n">
        <v>19.9</v>
      </c>
      <c r="F62" s="0" t="n">
        <v>13</v>
      </c>
      <c r="G62" s="1" t="n">
        <f aca="false">(D62-F62+E62)*C62</f>
        <v>46380</v>
      </c>
      <c r="I62" s="6" t="n">
        <v>36828</v>
      </c>
      <c r="J62" s="0" t="n">
        <f aca="false">J61+1</f>
        <v>7</v>
      </c>
      <c r="K62" s="0" t="n">
        <v>0</v>
      </c>
      <c r="L62" s="0" t="n">
        <v>0</v>
      </c>
      <c r="M62" s="0" t="n">
        <v>0</v>
      </c>
      <c r="N62" s="0" t="n">
        <v>0</v>
      </c>
      <c r="O62" s="1" t="n">
        <f aca="false">(M62-(L62+N62))*K62</f>
        <v>0</v>
      </c>
    </row>
    <row r="63" customFormat="false" ht="12.75" hidden="false" customHeight="false" outlineLevel="0" collapsed="false">
      <c r="A63" s="6" t="n">
        <v>36828</v>
      </c>
      <c r="B63" s="0" t="n">
        <f aca="false">B62+1</f>
        <v>8</v>
      </c>
      <c r="C63" s="0" t="n">
        <v>200</v>
      </c>
      <c r="D63" s="1" t="n">
        <v>175</v>
      </c>
      <c r="E63" s="8" t="n">
        <v>26.4</v>
      </c>
      <c r="F63" s="0" t="n">
        <v>13</v>
      </c>
      <c r="G63" s="1" t="n">
        <f aca="false">(D63-F63+E63)*C63</f>
        <v>37680</v>
      </c>
      <c r="I63" s="6" t="n">
        <v>36828</v>
      </c>
      <c r="J63" s="0" t="n">
        <f aca="false">J62+1</f>
        <v>8</v>
      </c>
      <c r="K63" s="0" t="n">
        <v>0</v>
      </c>
      <c r="L63" s="0" t="n">
        <v>0</v>
      </c>
      <c r="M63" s="0" t="n">
        <v>0</v>
      </c>
      <c r="N63" s="0" t="n">
        <v>0</v>
      </c>
      <c r="O63" s="1" t="n">
        <f aca="false">(M63-(L63+N63))*K63</f>
        <v>0</v>
      </c>
    </row>
    <row r="64" customFormat="false" ht="12.75" hidden="false" customHeight="false" outlineLevel="0" collapsed="false">
      <c r="A64" s="6" t="n">
        <v>36828</v>
      </c>
      <c r="B64" s="0" t="n">
        <f aca="false">B63+1</f>
        <v>9</v>
      </c>
      <c r="C64" s="0" t="n">
        <v>117</v>
      </c>
      <c r="D64" s="1" t="n">
        <v>10</v>
      </c>
      <c r="E64" s="8" t="n">
        <v>26.3</v>
      </c>
      <c r="F64" s="0" t="n">
        <v>13</v>
      </c>
      <c r="G64" s="1" t="n">
        <f aca="false">(D64-F64+E64)*C64</f>
        <v>2726.1</v>
      </c>
      <c r="I64" s="6" t="n">
        <v>36828</v>
      </c>
      <c r="J64" s="0" t="n">
        <f aca="false">J63+1</f>
        <v>9</v>
      </c>
      <c r="K64" s="0" t="n">
        <v>0</v>
      </c>
      <c r="L64" s="0" t="n">
        <v>0</v>
      </c>
      <c r="M64" s="0" t="n">
        <v>0</v>
      </c>
      <c r="N64" s="0" t="n">
        <v>0</v>
      </c>
      <c r="O64" s="1" t="n">
        <f aca="false">(M64-(L64+N64))*K64</f>
        <v>0</v>
      </c>
    </row>
    <row r="65" customFormat="false" ht="12.75" hidden="false" customHeight="false" outlineLevel="0" collapsed="false">
      <c r="A65" s="6" t="n">
        <v>36828</v>
      </c>
      <c r="B65" s="0" t="n">
        <f aca="false">B64+1</f>
        <v>10</v>
      </c>
      <c r="C65" s="0" t="n">
        <v>200</v>
      </c>
      <c r="D65" s="1" t="n">
        <v>0.01</v>
      </c>
      <c r="E65" s="8" t="n">
        <v>16.9</v>
      </c>
      <c r="F65" s="0" t="n">
        <v>13</v>
      </c>
      <c r="G65" s="1" t="n">
        <f aca="false">(D65-F65+E65)*C65</f>
        <v>782</v>
      </c>
      <c r="I65" s="6" t="n">
        <v>36828</v>
      </c>
      <c r="J65" s="0" t="n">
        <f aca="false">J64+1</f>
        <v>10</v>
      </c>
      <c r="K65" s="0" t="n">
        <v>0</v>
      </c>
      <c r="L65" s="0" t="n">
        <v>0</v>
      </c>
      <c r="M65" s="0" t="n">
        <v>0</v>
      </c>
      <c r="N65" s="0" t="n">
        <v>0</v>
      </c>
      <c r="O65" s="1" t="n">
        <f aca="false">(M65-(L65+N65))*K65</f>
        <v>0</v>
      </c>
    </row>
    <row r="66" customFormat="false" ht="12.75" hidden="false" customHeight="false" outlineLevel="0" collapsed="false">
      <c r="A66" s="6" t="n">
        <v>36828</v>
      </c>
      <c r="B66" s="0" t="n">
        <f aca="false">B65+1</f>
        <v>11</v>
      </c>
      <c r="C66" s="0" t="n">
        <v>156</v>
      </c>
      <c r="D66" s="1" t="n">
        <v>50</v>
      </c>
      <c r="E66" s="8" t="n">
        <v>17</v>
      </c>
      <c r="F66" s="0" t="n">
        <v>13</v>
      </c>
      <c r="G66" s="1" t="n">
        <f aca="false">(D66-F66+E66)*C66</f>
        <v>8424</v>
      </c>
      <c r="I66" s="6" t="n">
        <v>36828</v>
      </c>
      <c r="J66" s="0" t="n">
        <f aca="false">J65+1</f>
        <v>11</v>
      </c>
      <c r="K66" s="0" t="n">
        <v>0</v>
      </c>
      <c r="L66" s="0" t="n">
        <v>0</v>
      </c>
      <c r="M66" s="0" t="n">
        <v>0</v>
      </c>
      <c r="N66" s="0" t="n">
        <v>0</v>
      </c>
      <c r="O66" s="1" t="n">
        <f aca="false">(M66-(L66+N66))*K66</f>
        <v>0</v>
      </c>
    </row>
    <row r="67" customFormat="false" ht="12.75" hidden="false" customHeight="false" outlineLevel="0" collapsed="false">
      <c r="A67" s="6" t="n">
        <v>36828</v>
      </c>
      <c r="B67" s="0" t="n">
        <f aca="false">B66+1</f>
        <v>12</v>
      </c>
      <c r="C67" s="0" t="n">
        <v>200</v>
      </c>
      <c r="D67" s="1" t="n">
        <v>0.01</v>
      </c>
      <c r="E67" s="8" t="n">
        <v>18</v>
      </c>
      <c r="F67" s="0" t="n">
        <v>13</v>
      </c>
      <c r="G67" s="1" t="n">
        <f aca="false">(D67-F67+E67)*C67</f>
        <v>1002</v>
      </c>
      <c r="I67" s="6" t="n">
        <v>36828</v>
      </c>
      <c r="J67" s="0" t="n">
        <f aca="false">J66+1</f>
        <v>12</v>
      </c>
      <c r="K67" s="0" t="n">
        <v>0</v>
      </c>
      <c r="L67" s="0" t="n">
        <v>0</v>
      </c>
      <c r="M67" s="0" t="n">
        <v>0</v>
      </c>
      <c r="N67" s="0" t="n">
        <v>0</v>
      </c>
      <c r="O67" s="1" t="n">
        <f aca="false">(M67-(L67+N67))*K67</f>
        <v>0</v>
      </c>
    </row>
    <row r="68" customFormat="false" ht="12.75" hidden="false" customHeight="false" outlineLevel="0" collapsed="false">
      <c r="A68" s="6" t="n">
        <v>36828</v>
      </c>
      <c r="B68" s="0" t="n">
        <f aca="false">B67+1</f>
        <v>13</v>
      </c>
      <c r="C68" s="0" t="n">
        <v>140</v>
      </c>
      <c r="D68" s="1" t="n">
        <v>10</v>
      </c>
      <c r="E68" s="8" t="n">
        <v>14.9</v>
      </c>
      <c r="F68" s="0" t="n">
        <v>13</v>
      </c>
      <c r="G68" s="1" t="n">
        <f aca="false">(D68-F68+E68)*C68</f>
        <v>1666</v>
      </c>
      <c r="I68" s="6" t="n">
        <v>36828</v>
      </c>
      <c r="J68" s="0" t="n">
        <f aca="false">J67+1</f>
        <v>13</v>
      </c>
      <c r="K68" s="0" t="n">
        <v>0</v>
      </c>
      <c r="L68" s="0" t="n">
        <v>0</v>
      </c>
      <c r="M68" s="0" t="n">
        <v>0</v>
      </c>
      <c r="N68" s="0" t="n">
        <v>0</v>
      </c>
      <c r="O68" s="1" t="n">
        <f aca="false">(M68-(L68+N68))*K68</f>
        <v>0</v>
      </c>
    </row>
    <row r="69" customFormat="false" ht="12.75" hidden="false" customHeight="false" outlineLevel="0" collapsed="false">
      <c r="A69" s="6" t="n">
        <v>36828</v>
      </c>
      <c r="B69" s="0" t="n">
        <f aca="false">B68+1</f>
        <v>14</v>
      </c>
      <c r="C69" s="0" t="n">
        <v>194</v>
      </c>
      <c r="D69" s="1" t="n">
        <v>0.01</v>
      </c>
      <c r="E69" s="8" t="n">
        <v>13.1</v>
      </c>
      <c r="F69" s="0" t="n">
        <v>13</v>
      </c>
      <c r="G69" s="1" t="n">
        <f aca="false">(D69-F69+E69)*C69</f>
        <v>21.3399999999999</v>
      </c>
      <c r="I69" s="6" t="n">
        <v>36828</v>
      </c>
      <c r="J69" s="0" t="n">
        <f aca="false">J68+1</f>
        <v>14</v>
      </c>
      <c r="K69" s="0" t="n">
        <v>0</v>
      </c>
      <c r="L69" s="0" t="n">
        <v>0</v>
      </c>
      <c r="M69" s="0" t="n">
        <v>0</v>
      </c>
      <c r="N69" s="0" t="n">
        <v>0</v>
      </c>
      <c r="O69" s="1" t="n">
        <f aca="false">(M69-(L69+N69))*K69</f>
        <v>0</v>
      </c>
    </row>
    <row r="70" customFormat="false" ht="12.75" hidden="false" customHeight="false" outlineLevel="0" collapsed="false">
      <c r="A70" s="6" t="n">
        <v>36828</v>
      </c>
      <c r="B70" s="0" t="n">
        <f aca="false">B69+1</f>
        <v>15</v>
      </c>
      <c r="C70" s="0" t="n">
        <v>200</v>
      </c>
      <c r="D70" s="1" t="n">
        <v>0.01</v>
      </c>
      <c r="E70" s="8" t="n">
        <v>15.6</v>
      </c>
      <c r="F70" s="0" t="n">
        <v>13</v>
      </c>
      <c r="G70" s="1" t="n">
        <f aca="false">(D70-F70+E70)*C70</f>
        <v>522</v>
      </c>
      <c r="I70" s="6" t="n">
        <v>36828</v>
      </c>
      <c r="J70" s="0" t="n">
        <f aca="false">J69+1</f>
        <v>15</v>
      </c>
      <c r="K70" s="0" t="n">
        <v>0</v>
      </c>
      <c r="L70" s="0" t="n">
        <v>0</v>
      </c>
      <c r="M70" s="0" t="n">
        <v>0</v>
      </c>
      <c r="N70" s="0" t="n">
        <v>0</v>
      </c>
      <c r="O70" s="1" t="n">
        <f aca="false">(M70-(L70+N70))*K70</f>
        <v>0</v>
      </c>
    </row>
    <row r="71" customFormat="false" ht="12.75" hidden="false" customHeight="false" outlineLevel="0" collapsed="false">
      <c r="A71" s="6" t="n">
        <v>36828</v>
      </c>
      <c r="B71" s="0" t="n">
        <f aca="false">B70+1</f>
        <v>16</v>
      </c>
      <c r="C71" s="0" t="n">
        <v>166</v>
      </c>
      <c r="D71" s="1" t="n">
        <v>0.01</v>
      </c>
      <c r="E71" s="8" t="n">
        <v>17.8</v>
      </c>
      <c r="F71" s="0" t="n">
        <v>13</v>
      </c>
      <c r="G71" s="1" t="n">
        <f aca="false">(D71-F71+E71)*C71</f>
        <v>798.46</v>
      </c>
      <c r="I71" s="6" t="n">
        <v>36828</v>
      </c>
      <c r="J71" s="0" t="n">
        <f aca="false">J70+1</f>
        <v>16</v>
      </c>
      <c r="K71" s="0" t="n">
        <v>0</v>
      </c>
      <c r="L71" s="0" t="n">
        <v>0</v>
      </c>
      <c r="M71" s="0" t="n">
        <v>0</v>
      </c>
      <c r="N71" s="0" t="n">
        <v>0</v>
      </c>
      <c r="O71" s="1" t="n">
        <f aca="false">(M71-(L71+N71))*K71</f>
        <v>0</v>
      </c>
    </row>
    <row r="72" customFormat="false" ht="12.75" hidden="false" customHeight="false" outlineLevel="0" collapsed="false">
      <c r="A72" s="6" t="n">
        <v>36828</v>
      </c>
      <c r="B72" s="0" t="n">
        <f aca="false">B71+1</f>
        <v>17</v>
      </c>
      <c r="C72" s="0" t="n">
        <v>200</v>
      </c>
      <c r="D72" s="1" t="n">
        <v>10</v>
      </c>
      <c r="E72" s="8" t="n">
        <v>49.3</v>
      </c>
      <c r="F72" s="0" t="n">
        <v>13</v>
      </c>
      <c r="G72" s="1" t="n">
        <f aca="false">(D72-F72+E72)*C72</f>
        <v>9260</v>
      </c>
      <c r="I72" s="6" t="n">
        <v>36828</v>
      </c>
      <c r="J72" s="0" t="n">
        <f aca="false">J71+1</f>
        <v>17</v>
      </c>
      <c r="K72" s="0" t="n">
        <v>25</v>
      </c>
      <c r="L72" s="0" t="n">
        <v>49</v>
      </c>
      <c r="M72" s="0" t="n">
        <v>48.44</v>
      </c>
      <c r="N72" s="0" t="n">
        <v>1.15</v>
      </c>
      <c r="O72" s="1" t="n">
        <f aca="false">(M72-(L72+N72))*K72</f>
        <v>-42.75</v>
      </c>
    </row>
    <row r="73" customFormat="false" ht="12.75" hidden="false" customHeight="false" outlineLevel="0" collapsed="false">
      <c r="A73" s="6" t="n">
        <v>36828</v>
      </c>
      <c r="B73" s="0" t="n">
        <f aca="false">B72+1</f>
        <v>18</v>
      </c>
      <c r="C73" s="0" t="n">
        <v>200</v>
      </c>
      <c r="D73" s="1" t="n">
        <v>10</v>
      </c>
      <c r="E73" s="8" t="n">
        <v>19.4</v>
      </c>
      <c r="F73" s="0" t="n">
        <v>13</v>
      </c>
      <c r="G73" s="1" t="n">
        <f aca="false">(D73-F73+E73)*C73</f>
        <v>3280</v>
      </c>
      <c r="I73" s="6" t="n">
        <v>36828</v>
      </c>
      <c r="J73" s="0" t="n">
        <f aca="false">J72+1</f>
        <v>18</v>
      </c>
      <c r="K73" s="0" t="n">
        <v>0</v>
      </c>
      <c r="L73" s="0" t="n">
        <v>0</v>
      </c>
      <c r="M73" s="0" t="n">
        <v>0</v>
      </c>
      <c r="N73" s="0" t="n">
        <v>0</v>
      </c>
      <c r="O73" s="1" t="n">
        <f aca="false">(M73-(L73+N73))*K73</f>
        <v>0</v>
      </c>
    </row>
    <row r="74" customFormat="false" ht="12.75" hidden="false" customHeight="false" outlineLevel="0" collapsed="false">
      <c r="A74" s="6" t="n">
        <v>36828</v>
      </c>
      <c r="B74" s="0" t="n">
        <f aca="false">B73+1</f>
        <v>19</v>
      </c>
      <c r="C74" s="0" t="n">
        <v>21</v>
      </c>
      <c r="D74" s="1" t="n">
        <v>0.01</v>
      </c>
      <c r="E74" s="8" t="n">
        <v>19.2</v>
      </c>
      <c r="F74" s="0" t="n">
        <v>13</v>
      </c>
      <c r="G74" s="1" t="n">
        <f aca="false">(D74-F74+E74)*C74</f>
        <v>130.41</v>
      </c>
      <c r="I74" s="6" t="n">
        <v>36828</v>
      </c>
      <c r="J74" s="0" t="n">
        <f aca="false">J73+1</f>
        <v>19</v>
      </c>
      <c r="K74" s="0" t="n">
        <v>0</v>
      </c>
      <c r="L74" s="0" t="n">
        <v>0</v>
      </c>
      <c r="M74" s="0" t="n">
        <v>0</v>
      </c>
      <c r="N74" s="0" t="n">
        <v>0</v>
      </c>
      <c r="O74" s="1" t="n">
        <f aca="false">(M74-(L74+N74))*K74</f>
        <v>0</v>
      </c>
    </row>
    <row r="75" customFormat="false" ht="12.75" hidden="false" customHeight="false" outlineLevel="0" collapsed="false">
      <c r="A75" s="6" t="n">
        <v>36828</v>
      </c>
      <c r="B75" s="0" t="n">
        <f aca="false">B74+1</f>
        <v>20</v>
      </c>
      <c r="C75" s="0" t="n">
        <v>200</v>
      </c>
      <c r="D75" s="1" t="n">
        <v>10</v>
      </c>
      <c r="E75" s="8" t="n">
        <v>22</v>
      </c>
      <c r="F75" s="0" t="n">
        <v>13</v>
      </c>
      <c r="G75" s="1" t="n">
        <f aca="false">(D75-F75+E75)*C75</f>
        <v>3800</v>
      </c>
      <c r="I75" s="6" t="n">
        <v>36828</v>
      </c>
      <c r="J75" s="0" t="n">
        <f aca="false">J74+1</f>
        <v>20</v>
      </c>
      <c r="K75" s="0" t="n">
        <v>0</v>
      </c>
      <c r="L75" s="0" t="n">
        <v>0</v>
      </c>
      <c r="M75" s="0" t="n">
        <v>0</v>
      </c>
      <c r="N75" s="0" t="n">
        <v>0</v>
      </c>
      <c r="O75" s="1" t="n">
        <f aca="false">(M75-(L75+N75))*K75</f>
        <v>0</v>
      </c>
    </row>
    <row r="76" customFormat="false" ht="12.75" hidden="false" customHeight="false" outlineLevel="0" collapsed="false">
      <c r="A76" s="6" t="n">
        <v>36828</v>
      </c>
      <c r="B76" s="0" t="n">
        <f aca="false">B75+1</f>
        <v>21</v>
      </c>
      <c r="C76" s="0" t="n">
        <v>149</v>
      </c>
      <c r="D76" s="1" t="n">
        <v>0.01</v>
      </c>
      <c r="E76" s="8" t="n">
        <v>20.6</v>
      </c>
      <c r="F76" s="0" t="n">
        <v>13</v>
      </c>
      <c r="G76" s="1" t="n">
        <f aca="false">(D76-F76+E76)*C76</f>
        <v>1133.89</v>
      </c>
      <c r="I76" s="6" t="n">
        <v>36828</v>
      </c>
      <c r="J76" s="0" t="n">
        <f aca="false">J75+1</f>
        <v>21</v>
      </c>
      <c r="K76" s="0" t="n">
        <v>0</v>
      </c>
      <c r="L76" s="0" t="n">
        <v>0</v>
      </c>
      <c r="M76" s="0" t="n">
        <v>0</v>
      </c>
      <c r="N76" s="0" t="n">
        <v>0</v>
      </c>
      <c r="O76" s="1" t="n">
        <f aca="false">(M76-(L76+N76))*K76</f>
        <v>0</v>
      </c>
    </row>
    <row r="77" customFormat="false" ht="12.75" hidden="false" customHeight="false" outlineLevel="0" collapsed="false">
      <c r="A77" s="6" t="n">
        <v>36828</v>
      </c>
      <c r="B77" s="0" t="n">
        <f aca="false">B76+1</f>
        <v>22</v>
      </c>
      <c r="C77" s="0" t="n">
        <v>0</v>
      </c>
      <c r="D77" s="1" t="n">
        <v>0</v>
      </c>
      <c r="E77" s="8" t="n">
        <v>0</v>
      </c>
      <c r="F77" s="0" t="n">
        <v>13</v>
      </c>
      <c r="G77" s="1" t="n">
        <f aca="false">(D77-F77+E77)*C77</f>
        <v>-0</v>
      </c>
      <c r="I77" s="6" t="n">
        <v>36828</v>
      </c>
      <c r="J77" s="0" t="n">
        <f aca="false">J76+1</f>
        <v>22</v>
      </c>
      <c r="K77" s="0" t="n">
        <v>0</v>
      </c>
      <c r="L77" s="0" t="n">
        <v>0</v>
      </c>
      <c r="M77" s="0" t="n">
        <v>0</v>
      </c>
      <c r="N77" s="0" t="n">
        <v>0</v>
      </c>
      <c r="O77" s="1" t="n">
        <f aca="false">(M77-(L77+N77))*K77</f>
        <v>0</v>
      </c>
    </row>
    <row r="78" customFormat="false" ht="12.75" hidden="false" customHeight="false" outlineLevel="0" collapsed="false">
      <c r="A78" s="6" t="n">
        <v>36828</v>
      </c>
      <c r="B78" s="0" t="n">
        <f aca="false">B77+1</f>
        <v>23</v>
      </c>
      <c r="C78" s="0" t="n">
        <v>110</v>
      </c>
      <c r="D78" s="1" t="n">
        <v>0.01</v>
      </c>
      <c r="E78" s="8" t="n">
        <v>17</v>
      </c>
      <c r="F78" s="0" t="n">
        <v>13</v>
      </c>
      <c r="G78" s="1" t="n">
        <f aca="false">(D78-F78+E78)*C78</f>
        <v>441.1</v>
      </c>
      <c r="I78" s="6" t="n">
        <v>36828</v>
      </c>
      <c r="J78" s="0" t="n">
        <f aca="false">J77+1</f>
        <v>23</v>
      </c>
      <c r="K78" s="0" t="n">
        <v>0</v>
      </c>
      <c r="L78" s="0" t="n">
        <v>0</v>
      </c>
      <c r="M78" s="0" t="n">
        <v>0</v>
      </c>
      <c r="N78" s="0" t="n">
        <v>0</v>
      </c>
      <c r="O78" s="1" t="n">
        <f aca="false">(M78-(L78+N78))*K78</f>
        <v>0</v>
      </c>
    </row>
    <row r="79" customFormat="false" ht="12.75" hidden="false" customHeight="false" outlineLevel="0" collapsed="false">
      <c r="A79" s="6"/>
      <c r="E79" s="8"/>
      <c r="G79" s="7" t="n">
        <f aca="false">SUM(G55:G78)</f>
        <v>312853.74</v>
      </c>
      <c r="I79" s="6"/>
      <c r="O79" s="7" t="n">
        <f aca="false">SUM(O55:O78)</f>
        <v>832.12</v>
      </c>
    </row>
    <row r="80" customFormat="false" ht="12.75" hidden="false" customHeight="false" outlineLevel="0" collapsed="false">
      <c r="A80" s="6"/>
      <c r="E80" s="8"/>
      <c r="G80" s="9"/>
      <c r="I80" s="6"/>
    </row>
    <row r="81" customFormat="false" ht="12.75" hidden="false" customHeight="false" outlineLevel="0" collapsed="false">
      <c r="A81" s="6"/>
      <c r="E81" s="8"/>
      <c r="G81" s="9"/>
      <c r="I81" s="6"/>
    </row>
    <row r="82" customFormat="false" ht="13.5" hidden="false" customHeight="false" outlineLevel="0" collapsed="false">
      <c r="A82" s="6"/>
      <c r="E82" s="8"/>
      <c r="G82" s="9"/>
      <c r="I82" s="6"/>
    </row>
    <row r="83" customFormat="false" ht="13.5" hidden="false" customHeight="false" outlineLevel="0" collapsed="false">
      <c r="A83" s="6"/>
      <c r="E83" s="10" t="s">
        <v>8</v>
      </c>
      <c r="F83" s="11" t="s">
        <v>5</v>
      </c>
      <c r="G83" s="12" t="n">
        <f aca="false">G7+G27+G53+G79</f>
        <v>2716707.96</v>
      </c>
      <c r="I83" s="6"/>
      <c r="M83" s="10" t="s">
        <v>8</v>
      </c>
      <c r="N83" s="11" t="s">
        <v>5</v>
      </c>
      <c r="O83" s="12" t="n">
        <f aca="false">O7+O27+O53+O79</f>
        <v>7853.74</v>
      </c>
    </row>
    <row r="84" customFormat="false" ht="12.75" hidden="false" customHeight="false" outlineLevel="0" collapsed="false">
      <c r="A84" s="6"/>
      <c r="E84" s="8"/>
      <c r="G84" s="9"/>
      <c r="I84" s="6"/>
    </row>
    <row r="85" customFormat="false" ht="12.75" hidden="false" customHeight="false" outlineLevel="0" collapsed="false">
      <c r="A85" s="6"/>
      <c r="E85" s="8"/>
      <c r="G85" s="9"/>
      <c r="I85" s="6"/>
    </row>
    <row r="86" customFormat="false" ht="12.75" hidden="false" customHeight="false" outlineLevel="0" collapsed="false">
      <c r="A86" s="6"/>
      <c r="E86" s="8"/>
      <c r="G86" s="9"/>
      <c r="I86" s="6"/>
    </row>
    <row r="87" customFormat="false" ht="12.75" hidden="false" customHeight="false" outlineLevel="0" collapsed="false">
      <c r="A87" s="6"/>
      <c r="E87" s="8"/>
      <c r="G87" s="9"/>
      <c r="I87" s="6"/>
    </row>
    <row r="88" customFormat="false" ht="12.75" hidden="false" customHeight="false" outlineLevel="0" collapsed="false">
      <c r="A88" s="6"/>
      <c r="E88" s="8"/>
      <c r="G88" s="9"/>
      <c r="I88" s="6"/>
    </row>
    <row r="89" customFormat="false" ht="12.75" hidden="false" customHeight="false" outlineLevel="0" collapsed="false">
      <c r="A89" s="6"/>
      <c r="E89" s="8"/>
      <c r="I89" s="6"/>
    </row>
    <row r="91" customFormat="false" ht="12.75" hidden="false" customHeight="false" outlineLevel="0" collapsed="false">
      <c r="A91" s="6" t="n">
        <v>36829</v>
      </c>
      <c r="B91" s="0" t="n">
        <v>0</v>
      </c>
      <c r="C91" s="0" t="n">
        <v>138</v>
      </c>
      <c r="D91" s="1" t="n">
        <v>0.01</v>
      </c>
      <c r="E91" s="8" t="n">
        <v>13.5</v>
      </c>
      <c r="F91" s="0" t="n">
        <v>13</v>
      </c>
      <c r="G91" s="1" t="n">
        <f aca="false">(D91-F91+E91)*C91</f>
        <v>70.38</v>
      </c>
    </row>
    <row r="92" customFormat="false" ht="12.75" hidden="false" customHeight="false" outlineLevel="0" collapsed="false">
      <c r="A92" s="6" t="n">
        <v>36829</v>
      </c>
      <c r="B92" s="0" t="n">
        <f aca="false">B91+1</f>
        <v>1</v>
      </c>
      <c r="C92" s="0" t="n">
        <v>0</v>
      </c>
      <c r="D92" s="1" t="n">
        <v>0</v>
      </c>
      <c r="E92" s="8" t="n">
        <v>14.7</v>
      </c>
      <c r="F92" s="0" t="n">
        <v>13</v>
      </c>
      <c r="G92" s="1" t="n">
        <f aca="false">(D92-F92+E92)*C92</f>
        <v>0</v>
      </c>
    </row>
    <row r="93" customFormat="false" ht="12.75" hidden="false" customHeight="false" outlineLevel="0" collapsed="false">
      <c r="A93" s="6" t="n">
        <v>36829</v>
      </c>
      <c r="B93" s="0" t="n">
        <f aca="false">B92+1</f>
        <v>2</v>
      </c>
      <c r="C93" s="0" t="n">
        <v>200</v>
      </c>
      <c r="D93" s="1" t="n">
        <v>50</v>
      </c>
      <c r="E93" s="8" t="n">
        <v>14.4</v>
      </c>
      <c r="F93" s="0" t="n">
        <v>13</v>
      </c>
      <c r="G93" s="1" t="n">
        <f aca="false">(D93-F93+E93)*C93</f>
        <v>10280</v>
      </c>
    </row>
    <row r="94" customFormat="false" ht="12.75" hidden="false" customHeight="false" outlineLevel="0" collapsed="false">
      <c r="A94" s="6" t="n">
        <v>36829</v>
      </c>
      <c r="B94" s="0" t="n">
        <f aca="false">B93+1</f>
        <v>3</v>
      </c>
      <c r="C94" s="0" t="n">
        <v>198</v>
      </c>
      <c r="D94" s="1" t="n">
        <v>0.01</v>
      </c>
      <c r="E94" s="8" t="n">
        <v>15.4</v>
      </c>
      <c r="F94" s="0" t="n">
        <v>13</v>
      </c>
      <c r="G94" s="1" t="n">
        <f aca="false">(D94-F94+E94)*C94</f>
        <v>477.18</v>
      </c>
    </row>
    <row r="95" customFormat="false" ht="12.75" hidden="false" customHeight="false" outlineLevel="0" collapsed="false">
      <c r="A95" s="6" t="n">
        <v>36829</v>
      </c>
      <c r="B95" s="0" t="n">
        <f aca="false">B94+1</f>
        <v>4</v>
      </c>
      <c r="C95" s="0" t="n">
        <v>155</v>
      </c>
      <c r="D95" s="1" t="n">
        <v>0.01</v>
      </c>
      <c r="E95" s="8" t="n">
        <v>15.5</v>
      </c>
      <c r="F95" s="0" t="n">
        <v>13</v>
      </c>
      <c r="G95" s="1" t="n">
        <f aca="false">(D95-F95+E95)*C95</f>
        <v>389.05</v>
      </c>
    </row>
    <row r="96" customFormat="false" ht="12.75" hidden="false" customHeight="false" outlineLevel="0" collapsed="false">
      <c r="A96" s="6" t="n">
        <v>36829</v>
      </c>
      <c r="B96" s="0" t="n">
        <f aca="false">B95+1</f>
        <v>5</v>
      </c>
      <c r="C96" s="0" t="n">
        <v>155</v>
      </c>
      <c r="D96" s="1" t="n">
        <v>50</v>
      </c>
      <c r="E96" s="8" t="n">
        <v>25</v>
      </c>
      <c r="F96" s="0" t="n">
        <v>13</v>
      </c>
      <c r="G96" s="1" t="n">
        <f aca="false">(D96-F96+E96)*C96</f>
        <v>9610</v>
      </c>
    </row>
    <row r="97" customFormat="false" ht="12.75" hidden="false" customHeight="false" outlineLevel="0" collapsed="false">
      <c r="A97" s="6" t="n">
        <v>36829</v>
      </c>
      <c r="B97" s="0" t="n">
        <f aca="false">B96+1</f>
        <v>6</v>
      </c>
      <c r="C97" s="0" t="n">
        <v>0</v>
      </c>
    </row>
    <row r="98" customFormat="false" ht="12.75" hidden="false" customHeight="false" outlineLevel="0" collapsed="false">
      <c r="A98" s="6" t="n">
        <v>36829</v>
      </c>
      <c r="B98" s="0" t="n">
        <f aca="false">B97+1</f>
        <v>7</v>
      </c>
      <c r="C98" s="0" t="n">
        <v>0</v>
      </c>
    </row>
    <row r="99" customFormat="false" ht="12.75" hidden="false" customHeight="false" outlineLevel="0" collapsed="false">
      <c r="A99" s="6" t="n">
        <v>36829</v>
      </c>
      <c r="B99" s="0" t="n">
        <f aca="false">B98+1</f>
        <v>8</v>
      </c>
      <c r="C99" s="0" t="n">
        <v>0</v>
      </c>
    </row>
    <row r="100" customFormat="false" ht="12.75" hidden="false" customHeight="false" outlineLevel="0" collapsed="false">
      <c r="A100" s="6" t="n">
        <v>36829</v>
      </c>
      <c r="B100" s="0" t="n">
        <f aca="false">B99+1</f>
        <v>9</v>
      </c>
      <c r="C100" s="0" t="n">
        <v>0</v>
      </c>
    </row>
    <row r="101" customFormat="false" ht="12.75" hidden="false" customHeight="false" outlineLevel="0" collapsed="false">
      <c r="A101" s="6" t="n">
        <v>36829</v>
      </c>
      <c r="B101" s="0" t="n">
        <f aca="false">B100+1</f>
        <v>10</v>
      </c>
    </row>
    <row r="102" customFormat="false" ht="12.75" hidden="false" customHeight="false" outlineLevel="0" collapsed="false">
      <c r="A102" s="6" t="n">
        <v>36829</v>
      </c>
      <c r="B102" s="0" t="n">
        <f aca="false">B101+1</f>
        <v>11</v>
      </c>
    </row>
    <row r="103" customFormat="false" ht="12.75" hidden="false" customHeight="false" outlineLevel="0" collapsed="false">
      <c r="A103" s="6" t="n">
        <v>36829</v>
      </c>
      <c r="B103" s="0" t="n">
        <f aca="false">B102+1</f>
        <v>12</v>
      </c>
    </row>
    <row r="104" customFormat="false" ht="12.75" hidden="false" customHeight="false" outlineLevel="0" collapsed="false">
      <c r="A104" s="6" t="n">
        <v>36829</v>
      </c>
      <c r="B104" s="0" t="n">
        <f aca="false">B103+1</f>
        <v>13</v>
      </c>
    </row>
    <row r="105" customFormat="false" ht="12.75" hidden="false" customHeight="false" outlineLevel="0" collapsed="false">
      <c r="A105" s="6" t="n">
        <v>36829</v>
      </c>
      <c r="B105" s="0" t="n">
        <f aca="false">B104+1</f>
        <v>14</v>
      </c>
    </row>
    <row r="106" customFormat="false" ht="12.75" hidden="false" customHeight="false" outlineLevel="0" collapsed="false">
      <c r="A106" s="6" t="n">
        <v>36829</v>
      </c>
      <c r="B106" s="0" t="n">
        <f aca="false">B105+1</f>
        <v>15</v>
      </c>
    </row>
    <row r="107" customFormat="false" ht="12.75" hidden="false" customHeight="false" outlineLevel="0" collapsed="false">
      <c r="A107" s="6" t="n">
        <v>36829</v>
      </c>
      <c r="B107" s="0" t="n">
        <f aca="false">B106+1</f>
        <v>16</v>
      </c>
    </row>
    <row r="108" customFormat="false" ht="12.75" hidden="false" customHeight="false" outlineLevel="0" collapsed="false">
      <c r="A108" s="6" t="n">
        <v>36829</v>
      </c>
      <c r="B108" s="0" t="n">
        <f aca="false">B107+1</f>
        <v>17</v>
      </c>
    </row>
    <row r="109" customFormat="false" ht="12.75" hidden="false" customHeight="false" outlineLevel="0" collapsed="false">
      <c r="A109" s="6" t="n">
        <v>36829</v>
      </c>
      <c r="B109" s="0" t="n">
        <f aca="false">B108+1</f>
        <v>18</v>
      </c>
    </row>
    <row r="110" customFormat="false" ht="12.75" hidden="false" customHeight="false" outlineLevel="0" collapsed="false">
      <c r="A110" s="6" t="n">
        <v>36829</v>
      </c>
      <c r="B110" s="0" t="n">
        <f aca="false">B109+1</f>
        <v>19</v>
      </c>
    </row>
    <row r="111" customFormat="false" ht="12.75" hidden="false" customHeight="false" outlineLevel="0" collapsed="false">
      <c r="A111" s="6" t="n">
        <v>36829</v>
      </c>
      <c r="B111" s="0" t="n">
        <f aca="false">B110+1</f>
        <v>20</v>
      </c>
    </row>
    <row r="112" customFormat="false" ht="12.75" hidden="false" customHeight="false" outlineLevel="0" collapsed="false">
      <c r="A112" s="6" t="n">
        <v>36829</v>
      </c>
      <c r="B112" s="0" t="n">
        <f aca="false">B111+1</f>
        <v>21</v>
      </c>
    </row>
    <row r="113" customFormat="false" ht="12.75" hidden="false" customHeight="false" outlineLevel="0" collapsed="false">
      <c r="A113" s="6" t="n">
        <v>36829</v>
      </c>
      <c r="B113" s="0" t="n">
        <f aca="false">B112+1</f>
        <v>22</v>
      </c>
    </row>
    <row r="114" customFormat="false" ht="12.75" hidden="false" customHeight="false" outlineLevel="0" collapsed="false">
      <c r="A114" s="6" t="n">
        <v>36829</v>
      </c>
      <c r="B114" s="0" t="n">
        <f aca="false">B113+1</f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2000-10-27T10:20:45Z</dcterms:created>
  <dc:creator>lcampbel</dc:creator>
  <dc:description/>
  <dc:language>en-US</dc:language>
  <cp:lastModifiedBy>lcampbel</cp:lastModifiedBy>
  <cp:revision>0</cp:revision>
  <dc:subject/>
  <dc:title/>
</cp:coreProperties>
</file>