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<sst xmlns="http://schemas.openxmlformats.org/spreadsheetml/2006/main" count="5" uniqueCount="3">
  <si>
    <t xml:space="preserve">Nymex</t>
  </si>
  <si>
    <t xml:space="preserve">Rockies</t>
  </si>
  <si>
    <t xml:space="preserve">Libor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</si>
</sst>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0_);[RED]\(0.000\)"/>
    <numFmt numFmtId="167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false" hidden="false" outlineLevel="0" max="4" min="4" style="3" width="9.14"/>
    <col collapsed="false" customWidth="false" hidden="false" outlineLevel="0" max="5" min="5" style="4" width="9.14"/>
    <col collapsed="false" customWidth="false" hidden="false" outlineLevel="0" max="6" min="6" style="2" width="9.14"/>
    <col collapsed="false" customWidth="false" hidden="false" outlineLevel="0" max="257" min="7" style="3" width="9.14"/>
  </cols>
  <sheetData>
    <row r="1" customFormat="false" ht="12" hidden="false" customHeight="false" outlineLevel="0" collapsed="false">
      <c r="F1" s="5" t="n">
        <f aca="false">AVERAGE(F3:F122)</f>
        <v>11.77204808352</v>
      </c>
      <c r="G1" s="6" t="n">
        <f aca="false">AVERAGE(G3:G122)</f>
        <v>-0.0156878801576281</v>
      </c>
    </row>
    <row r="2" customFormat="false" ht="12" hidden="false" customHeight="false" outlineLevel="0" collapsed="false">
      <c r="A2" s="7" t="n">
        <f aca="true">TODAY()-1</f>
        <v>45925</v>
      </c>
      <c r="B2" s="8" t="s">
        <v>0</v>
      </c>
      <c r="C2" s="8" t="s">
        <v>1</v>
      </c>
      <c r="D2" s="9" t="s">
        <v>2</v>
      </c>
      <c r="E2" s="10"/>
      <c r="F2" s="8" t="s">
        <v>0</v>
      </c>
      <c r="G2" s="9" t="s">
        <v>1</v>
      </c>
    </row>
    <row r="3" customFormat="false" ht="11.25" hidden="false" customHeight="false" outlineLevel="0" collapsed="false">
      <c r="A3" s="1" t="n">
        <v>37622</v>
      </c>
      <c r="B3" s="2" t="n">
        <v>4.764</v>
      </c>
      <c r="C3" s="2" t="n">
        <v>-0.25</v>
      </c>
      <c r="D3" s="3" t="n">
        <v>0.054695854534025</v>
      </c>
      <c r="E3" s="4" t="n">
        <f aca="false">(1+($D3/2))^(-2*($A3-$A$2)/365.25)</f>
        <v>3.40985130008307</v>
      </c>
      <c r="F3" s="2" t="n">
        <f aca="false">B3*E3</f>
        <v>16.2445315935958</v>
      </c>
      <c r="G3" s="2" t="n">
        <f aca="false">C3*D3</f>
        <v>-0.0136739636335063</v>
      </c>
    </row>
    <row r="4" customFormat="false" ht="11.25" hidden="false" customHeight="false" outlineLevel="0" collapsed="false">
      <c r="A4" s="1" t="n">
        <v>37653</v>
      </c>
      <c r="B4" s="2" t="n">
        <v>4.589</v>
      </c>
      <c r="C4" s="2" t="n">
        <v>-0.25</v>
      </c>
      <c r="D4" s="3" t="n">
        <v>0.054828665931879</v>
      </c>
      <c r="E4" s="4" t="n">
        <f aca="false">(1+($D4/2))^(-2*($A4-$A$2)/365.25)</f>
        <v>3.404222211694</v>
      </c>
      <c r="F4" s="2" t="n">
        <f aca="false">B4*E4</f>
        <v>15.6219757294638</v>
      </c>
      <c r="G4" s="2" t="n">
        <f aca="false">C4*D4</f>
        <v>-0.0137071664829698</v>
      </c>
    </row>
    <row r="5" customFormat="false" ht="11.25" hidden="false" customHeight="false" outlineLevel="0" collapsed="false">
      <c r="A5" s="1" t="n">
        <v>37681</v>
      </c>
      <c r="B5" s="2" t="n">
        <v>4.339</v>
      </c>
      <c r="C5" s="2" t="n">
        <v>-0.25</v>
      </c>
      <c r="D5" s="3" t="n">
        <v>0.054948624618861</v>
      </c>
      <c r="E5" s="4" t="n">
        <f aca="false">(1+($D5/2))^(-2*($A5-$A$2)/365.25)</f>
        <v>3.39908120062362</v>
      </c>
      <c r="F5" s="2" t="n">
        <f aca="false">B5*E5</f>
        <v>14.7486133295059</v>
      </c>
      <c r="G5" s="2" t="n">
        <f aca="false">C5*D5</f>
        <v>-0.0137371561547153</v>
      </c>
    </row>
    <row r="6" customFormat="false" ht="11.25" hidden="false" customHeight="false" outlineLevel="0" collapsed="false">
      <c r="A6" s="1" t="n">
        <v>37712</v>
      </c>
      <c r="B6" s="2" t="n">
        <v>4.036</v>
      </c>
      <c r="C6" s="2" t="n">
        <v>-0.345</v>
      </c>
      <c r="D6" s="3" t="n">
        <v>0.055070207834925</v>
      </c>
      <c r="E6" s="4" t="n">
        <f aca="false">(1+($D6/2))^(-2*($A6-$A$2)/365.25)</f>
        <v>3.39249328826927</v>
      </c>
      <c r="F6" s="2" t="n">
        <f aca="false">B6*E6</f>
        <v>13.6921029114548</v>
      </c>
      <c r="G6" s="2" t="n">
        <f aca="false">C6*D6</f>
        <v>-0.0189992217030491</v>
      </c>
    </row>
    <row r="7" customFormat="false" ht="11.25" hidden="false" customHeight="false" outlineLevel="0" collapsed="false">
      <c r="A7" s="1" t="n">
        <v>37742</v>
      </c>
      <c r="B7" s="2" t="n">
        <v>3.961</v>
      </c>
      <c r="C7" s="2" t="n">
        <v>-0.345</v>
      </c>
      <c r="D7" s="3" t="n">
        <v>0.05517269106118</v>
      </c>
      <c r="E7" s="4" t="n">
        <f aca="false">(1+($D7/2))^(-2*($A7-$A$2)/365.25)</f>
        <v>3.38494447184589</v>
      </c>
      <c r="F7" s="2" t="n">
        <f aca="false">B7*E7</f>
        <v>13.4077650529816</v>
      </c>
      <c r="G7" s="2" t="n">
        <f aca="false">C7*D7</f>
        <v>-0.0190345784161071</v>
      </c>
    </row>
    <row r="8" customFormat="false" ht="11.25" hidden="false" customHeight="false" outlineLevel="0" collapsed="false">
      <c r="A8" s="1" t="n">
        <v>37773</v>
      </c>
      <c r="B8" s="2" t="n">
        <v>3.965</v>
      </c>
      <c r="C8" s="2" t="n">
        <v>-0.345</v>
      </c>
      <c r="D8" s="3" t="n">
        <v>0.055278590398652</v>
      </c>
      <c r="E8" s="4" t="n">
        <f aca="false">(1+($D8/2))^(-2*($A8-$A$2)/365.25)</f>
        <v>3.37710315430375</v>
      </c>
      <c r="F8" s="2" t="n">
        <f aca="false">B8*E8</f>
        <v>13.3902140068144</v>
      </c>
      <c r="G8" s="2" t="n">
        <f aca="false">C8*D8</f>
        <v>-0.0190711136875349</v>
      </c>
    </row>
    <row r="9" customFormat="false" ht="11.25" hidden="false" customHeight="false" outlineLevel="0" collapsed="false">
      <c r="A9" s="1" t="n">
        <v>37803</v>
      </c>
      <c r="B9" s="2" t="n">
        <v>3.98</v>
      </c>
      <c r="C9" s="2" t="n">
        <v>-0.345</v>
      </c>
      <c r="D9" s="3" t="n">
        <v>0.055379949379611</v>
      </c>
      <c r="E9" s="4" t="n">
        <f aca="false">(1+($D9/2))^(-2*($A9-$A$2)/365.25)</f>
        <v>3.36939361252324</v>
      </c>
      <c r="F9" s="2" t="n">
        <f aca="false">B9*E9</f>
        <v>13.4101865778425</v>
      </c>
      <c r="G9" s="2" t="n">
        <f aca="false">C9*D9</f>
        <v>-0.0191060825359658</v>
      </c>
    </row>
    <row r="10" customFormat="false" ht="11.25" hidden="false" customHeight="false" outlineLevel="0" collapsed="false">
      <c r="A10" s="1" t="n">
        <v>37834</v>
      </c>
      <c r="B10" s="2" t="n">
        <v>3.98</v>
      </c>
      <c r="C10" s="2" t="n">
        <v>-0.345</v>
      </c>
      <c r="D10" s="3" t="n">
        <v>0.055483073118843</v>
      </c>
      <c r="E10" s="4" t="n">
        <f aca="false">(1+($D10/2))^(-2*($A10-$A$2)/365.25)</f>
        <v>3.36127105405671</v>
      </c>
      <c r="F10" s="2" t="n">
        <f aca="false">B10*E10</f>
        <v>13.3778587951457</v>
      </c>
      <c r="G10" s="2" t="n">
        <f aca="false">C10*D10</f>
        <v>-0.0191416602260008</v>
      </c>
    </row>
    <row r="11" customFormat="false" ht="11.25" hidden="false" customHeight="false" outlineLevel="0" collapsed="false">
      <c r="A11" s="1" t="n">
        <v>37865</v>
      </c>
      <c r="B11" s="2" t="n">
        <v>4.001</v>
      </c>
      <c r="C11" s="2" t="n">
        <v>-0.345</v>
      </c>
      <c r="D11" s="3" t="n">
        <v>0.055586196861617</v>
      </c>
      <c r="E11" s="4" t="n">
        <f aca="false">(1+($D11/2))^(-2*($A11-$A$2)/365.25)</f>
        <v>3.353110590822</v>
      </c>
      <c r="F11" s="2" t="n">
        <f aca="false">B11*E11</f>
        <v>13.4157954738788</v>
      </c>
      <c r="G11" s="2" t="n">
        <f aca="false">C11*D11</f>
        <v>-0.0191772379172579</v>
      </c>
    </row>
    <row r="12" customFormat="false" ht="11.25" hidden="false" customHeight="false" outlineLevel="0" collapsed="false">
      <c r="A12" s="1" t="n">
        <v>37895</v>
      </c>
      <c r="B12" s="2" t="n">
        <v>4.026</v>
      </c>
      <c r="C12" s="2" t="n">
        <v>-0.345</v>
      </c>
      <c r="D12" s="3" t="n">
        <v>0.055684399840664</v>
      </c>
      <c r="E12" s="4" t="n">
        <f aca="false">(1+($D12/2))^(-2*($A12-$A$2)/365.25)</f>
        <v>3.34506356705541</v>
      </c>
      <c r="F12" s="2" t="n">
        <f aca="false">B12*E12</f>
        <v>13.4672259209651</v>
      </c>
      <c r="G12" s="2" t="n">
        <f aca="false">C12*D12</f>
        <v>-0.0192111179450291</v>
      </c>
    </row>
    <row r="13" customFormat="false" ht="11.25" hidden="false" customHeight="false" outlineLevel="0" collapsed="false">
      <c r="A13" s="1" t="n">
        <v>37926</v>
      </c>
      <c r="B13" s="2" t="n">
        <v>4.161</v>
      </c>
      <c r="C13" s="2" t="n">
        <v>-0.29</v>
      </c>
      <c r="D13" s="3" t="n">
        <v>0.055783875451539</v>
      </c>
      <c r="E13" s="4" t="n">
        <f aca="false">(1+($D13/2))^(-2*($A13-$A$2)/365.25)</f>
        <v>3.33657099097156</v>
      </c>
      <c r="F13" s="2" t="n">
        <f aca="false">B13*E13</f>
        <v>13.8834718934327</v>
      </c>
      <c r="G13" s="2" t="n">
        <f aca="false">C13*D13</f>
        <v>-0.0161773238809463</v>
      </c>
    </row>
    <row r="14" customFormat="false" ht="11.25" hidden="false" customHeight="false" outlineLevel="0" collapsed="false">
      <c r="A14" s="1" t="n">
        <v>37956</v>
      </c>
      <c r="B14" s="2" t="n">
        <v>4.286</v>
      </c>
      <c r="C14" s="2" t="n">
        <v>-0.29</v>
      </c>
      <c r="D14" s="3" t="n">
        <v>0.055880142174876</v>
      </c>
      <c r="E14" s="4" t="n">
        <f aca="false">(1+($D14/2))^(-2*($A14-$A$2)/365.25)</f>
        <v>3.32832051478045</v>
      </c>
      <c r="F14" s="2" t="n">
        <f aca="false">B14*E14</f>
        <v>14.265181726349</v>
      </c>
      <c r="G14" s="2" t="n">
        <f aca="false">C14*D14</f>
        <v>-0.016205241230714</v>
      </c>
    </row>
    <row r="15" customFormat="false" ht="11.25" hidden="false" customHeight="false" outlineLevel="0" collapsed="false">
      <c r="A15" s="1" t="n">
        <v>37987</v>
      </c>
      <c r="B15" s="2" t="n">
        <v>4.325</v>
      </c>
      <c r="C15" s="2" t="n">
        <v>-0.29</v>
      </c>
      <c r="D15" s="3" t="n">
        <v>0.055984866543728</v>
      </c>
      <c r="E15" s="4" t="n">
        <f aca="false">(1+($D15/2))^(-2*($A15-$A$2)/365.25)</f>
        <v>3.32013086694667</v>
      </c>
      <c r="F15" s="2" t="n">
        <f aca="false">B15*E15</f>
        <v>14.3595659995443</v>
      </c>
      <c r="G15" s="2" t="n">
        <f aca="false">C15*D15</f>
        <v>-0.0162356112976811</v>
      </c>
    </row>
    <row r="16" customFormat="false" ht="11.25" hidden="false" customHeight="false" outlineLevel="0" collapsed="false">
      <c r="A16" s="1" t="n">
        <v>38018</v>
      </c>
      <c r="B16" s="2" t="n">
        <v>4.219</v>
      </c>
      <c r="C16" s="2" t="n">
        <v>-0.29</v>
      </c>
      <c r="D16" s="3" t="n">
        <v>0.056095189584696</v>
      </c>
      <c r="E16" s="4" t="n">
        <f aca="false">(1+($D16/2))^(-2*($A16-$A$2)/365.25)</f>
        <v>3.31229420381233</v>
      </c>
      <c r="F16" s="2" t="n">
        <f aca="false">B16*E16</f>
        <v>13.9745692458842</v>
      </c>
      <c r="G16" s="2" t="n">
        <f aca="false">C16*D16</f>
        <v>-0.0162676049795618</v>
      </c>
    </row>
    <row r="17" customFormat="false" ht="11.25" hidden="false" customHeight="false" outlineLevel="0" collapsed="false">
      <c r="A17" s="1" t="n">
        <v>38047</v>
      </c>
      <c r="B17" s="2" t="n">
        <v>4.069</v>
      </c>
      <c r="C17" s="2" t="n">
        <v>-0.29</v>
      </c>
      <c r="D17" s="3" t="n">
        <v>0.056198395013787</v>
      </c>
      <c r="E17" s="4" t="n">
        <f aca="false">(1+($D17/2))^(-2*($A17-$A$2)/365.25)</f>
        <v>3.30492500319977</v>
      </c>
      <c r="F17" s="2" t="n">
        <f aca="false">B17*E17</f>
        <v>13.4477398380199</v>
      </c>
      <c r="G17" s="2" t="n">
        <f aca="false">C17*D17</f>
        <v>-0.0162975345539982</v>
      </c>
    </row>
    <row r="18" customFormat="false" ht="11.25" hidden="false" customHeight="false" outlineLevel="0" collapsed="false">
      <c r="A18" s="1" t="n">
        <v>38078</v>
      </c>
      <c r="B18" s="2" t="n">
        <v>3.886</v>
      </c>
      <c r="C18" s="2" t="n">
        <v>-0.35</v>
      </c>
      <c r="D18" s="3" t="n">
        <v>0.056297120293078</v>
      </c>
      <c r="E18" s="4" t="n">
        <f aca="false">(1+($D18/2))^(-2*($A18-$A$2)/365.25)</f>
        <v>3.2962082859975</v>
      </c>
      <c r="F18" s="2" t="n">
        <f aca="false">B18*E18</f>
        <v>12.8090653993863</v>
      </c>
      <c r="G18" s="2" t="n">
        <f aca="false">C18*D18</f>
        <v>-0.0197039921025773</v>
      </c>
    </row>
    <row r="19" customFormat="false" ht="11.25" hidden="false" customHeight="false" outlineLevel="0" collapsed="false">
      <c r="A19" s="1" t="n">
        <v>38108</v>
      </c>
      <c r="B19" s="2" t="n">
        <v>3.861</v>
      </c>
      <c r="C19" s="2" t="n">
        <v>-0.35</v>
      </c>
      <c r="D19" s="3" t="n">
        <v>0.056380688997577</v>
      </c>
      <c r="E19" s="4" t="n">
        <f aca="false">(1+($D19/2))^(-2*($A19-$A$2)/365.25)</f>
        <v>3.28692412557521</v>
      </c>
      <c r="F19" s="2" t="n">
        <f aca="false">B19*E19</f>
        <v>12.6908140488459</v>
      </c>
      <c r="G19" s="2" t="n">
        <f aca="false">C19*D19</f>
        <v>-0.019733241149152</v>
      </c>
    </row>
    <row r="20" customFormat="false" ht="11.25" hidden="false" customHeight="false" outlineLevel="0" collapsed="false">
      <c r="A20" s="1" t="n">
        <v>38139</v>
      </c>
      <c r="B20" s="2" t="n">
        <v>3.89</v>
      </c>
      <c r="C20" s="2" t="n">
        <v>-0.35</v>
      </c>
      <c r="D20" s="3" t="n">
        <v>0.056467043328002</v>
      </c>
      <c r="E20" s="4" t="n">
        <f aca="false">(1+($D20/2))^(-2*($A20-$A$2)/365.25)</f>
        <v>3.27731175141681</v>
      </c>
      <c r="F20" s="2" t="n">
        <f aca="false">B20*E20</f>
        <v>12.7487427130114</v>
      </c>
      <c r="G20" s="2" t="n">
        <f aca="false">C20*D20</f>
        <v>-0.0197634651648007</v>
      </c>
    </row>
    <row r="21" customFormat="false" ht="11.25" hidden="false" customHeight="false" outlineLevel="0" collapsed="false">
      <c r="A21" s="1" t="n">
        <v>38169</v>
      </c>
      <c r="B21" s="2" t="n">
        <v>3.92</v>
      </c>
      <c r="C21" s="2" t="n">
        <v>-0.35</v>
      </c>
      <c r="D21" s="3" t="n">
        <v>0.056549454771326</v>
      </c>
      <c r="E21" s="4" t="n">
        <f aca="false">(1+($D21/2))^(-2*($A21-$A$2)/365.25)</f>
        <v>3.26791352836503</v>
      </c>
      <c r="F21" s="2" t="n">
        <f aca="false">B21*E21</f>
        <v>12.8102210311909</v>
      </c>
      <c r="G21" s="2" t="n">
        <f aca="false">C21*D21</f>
        <v>-0.0197923091699641</v>
      </c>
    </row>
    <row r="22" customFormat="false" ht="11.25" hidden="false" customHeight="false" outlineLevel="0" collapsed="false">
      <c r="A22" s="1" t="n">
        <v>38200</v>
      </c>
      <c r="B22" s="2" t="n">
        <v>3.94</v>
      </c>
      <c r="C22" s="2" t="n">
        <v>-0.35</v>
      </c>
      <c r="D22" s="3" t="n">
        <v>0.056633341565689</v>
      </c>
      <c r="E22" s="4" t="n">
        <f aca="false">(1+($D22/2))^(-2*($A22-$A$2)/365.25)</f>
        <v>3.2580998268608</v>
      </c>
      <c r="F22" s="2" t="n">
        <f aca="false">B22*E22</f>
        <v>12.8369133178316</v>
      </c>
      <c r="G22" s="2" t="n">
        <f aca="false">C22*D22</f>
        <v>-0.0198216695479912</v>
      </c>
    </row>
    <row r="23" customFormat="false" ht="11.25" hidden="false" customHeight="false" outlineLevel="0" collapsed="false">
      <c r="A23" s="1" t="n">
        <v>38231</v>
      </c>
      <c r="B23" s="2" t="n">
        <v>3.961</v>
      </c>
      <c r="C23" s="2" t="n">
        <v>-0.35</v>
      </c>
      <c r="D23" s="3" t="n">
        <v>0.056717228362394</v>
      </c>
      <c r="E23" s="4" t="n">
        <f aca="false">(1+($D23/2))^(-2*($A23-$A$2)/365.25)</f>
        <v>3.24827038752772</v>
      </c>
      <c r="F23" s="2" t="n">
        <f aca="false">B23*E23</f>
        <v>12.8663990049973</v>
      </c>
      <c r="G23" s="2" t="n">
        <f aca="false">C23*D23</f>
        <v>-0.0198510299268379</v>
      </c>
    </row>
    <row r="24" customFormat="false" ht="11.25" hidden="false" customHeight="false" outlineLevel="0" collapsed="false">
      <c r="A24" s="1" t="n">
        <v>38261</v>
      </c>
      <c r="B24" s="2" t="n">
        <v>3.991</v>
      </c>
      <c r="C24" s="2" t="n">
        <v>-0.35</v>
      </c>
      <c r="D24" s="3" t="n">
        <v>0.056797608840702</v>
      </c>
      <c r="E24" s="4" t="n">
        <f aca="false">(1+($D24/2))^(-2*($A24-$A$2)/365.25)</f>
        <v>3.23869046272591</v>
      </c>
      <c r="F24" s="2" t="n">
        <f aca="false">B24*E24</f>
        <v>12.9256136367391</v>
      </c>
      <c r="G24" s="2" t="n">
        <f aca="false">C24*D24</f>
        <v>-0.0198791630942457</v>
      </c>
    </row>
    <row r="25" customFormat="false" ht="11.25" hidden="false" customHeight="false" outlineLevel="0" collapsed="false">
      <c r="A25" s="1" t="n">
        <v>38292</v>
      </c>
      <c r="B25" s="2" t="n">
        <v>4.131</v>
      </c>
      <c r="C25" s="2" t="n">
        <v>-0.29</v>
      </c>
      <c r="D25" s="3" t="n">
        <v>0.056879898556068</v>
      </c>
      <c r="E25" s="4" t="n">
        <f aca="false">(1+($D25/2))^(-2*($A25-$A$2)/365.25)</f>
        <v>3.22872659242815</v>
      </c>
      <c r="F25" s="2" t="n">
        <f aca="false">B25*E25</f>
        <v>13.3378695533207</v>
      </c>
      <c r="G25" s="2" t="n">
        <f aca="false">C25*D25</f>
        <v>-0.0164951705812597</v>
      </c>
    </row>
    <row r="26" customFormat="false" ht="11.25" hidden="false" customHeight="false" outlineLevel="0" collapsed="false">
      <c r="A26" s="1" t="n">
        <v>38322</v>
      </c>
      <c r="B26" s="2" t="n">
        <v>4.256</v>
      </c>
      <c r="C26" s="2" t="n">
        <v>-0.29</v>
      </c>
      <c r="D26" s="3" t="n">
        <v>0.056959533766633</v>
      </c>
      <c r="E26" s="4" t="n">
        <f aca="false">(1+($D26/2))^(-2*($A26-$A$2)/365.25)</f>
        <v>3.21907149068734</v>
      </c>
      <c r="F26" s="2" t="n">
        <f aca="false">B26*E26</f>
        <v>13.7003682643653</v>
      </c>
      <c r="G26" s="2" t="n">
        <f aca="false">C26*D26</f>
        <v>-0.0165182647923236</v>
      </c>
    </row>
    <row r="27" customFormat="false" ht="11.25" hidden="false" customHeight="false" outlineLevel="0" collapsed="false">
      <c r="A27" s="1" t="n">
        <v>38353</v>
      </c>
      <c r="B27" s="2" t="n">
        <v>4.33</v>
      </c>
      <c r="C27" s="2" t="n">
        <v>-0.29</v>
      </c>
      <c r="D27" s="3" t="n">
        <v>0.057047219955786</v>
      </c>
      <c r="E27" s="4" t="n">
        <f aca="false">(1+($D27/2))^(-2*($A27-$A$2)/365.25)</f>
        <v>3.20943086788502</v>
      </c>
      <c r="F27" s="2" t="n">
        <f aca="false">B27*E27</f>
        <v>13.8968356579421</v>
      </c>
      <c r="G27" s="2" t="n">
        <f aca="false">C27*D27</f>
        <v>-0.0165436937871779</v>
      </c>
    </row>
    <row r="28" customFormat="false" ht="11.25" hidden="false" customHeight="false" outlineLevel="0" collapsed="false">
      <c r="A28" s="1" t="n">
        <v>38384</v>
      </c>
      <c r="B28" s="2" t="n">
        <v>4.224</v>
      </c>
      <c r="C28" s="2" t="n">
        <v>-0.29</v>
      </c>
      <c r="D28" s="3" t="n">
        <v>0.057139350298867</v>
      </c>
      <c r="E28" s="4" t="n">
        <f aca="false">(1+($D28/2))^(-2*($A28-$A$2)/365.25)</f>
        <v>3.20005802179713</v>
      </c>
      <c r="F28" s="2" t="n">
        <f aca="false">B28*E28</f>
        <v>13.5170450840711</v>
      </c>
      <c r="G28" s="2" t="n">
        <f aca="false">C28*D28</f>
        <v>-0.0165704115866714</v>
      </c>
    </row>
    <row r="29" customFormat="false" ht="11.25" hidden="false" customHeight="false" outlineLevel="0" collapsed="false">
      <c r="A29" s="1" t="n">
        <v>38412</v>
      </c>
      <c r="B29" s="2" t="n">
        <v>4.074</v>
      </c>
      <c r="C29" s="2" t="n">
        <v>-0.29</v>
      </c>
      <c r="D29" s="3" t="n">
        <v>0.057222564804722</v>
      </c>
      <c r="E29" s="4" t="n">
        <f aca="false">(1+($D29/2))^(-2*($A29-$A$2)/365.25)</f>
        <v>3.1915738181984</v>
      </c>
      <c r="F29" s="2" t="n">
        <f aca="false">B29*E29</f>
        <v>13.0024717353403</v>
      </c>
      <c r="G29" s="2" t="n">
        <f aca="false">C29*D29</f>
        <v>-0.0165945437933694</v>
      </c>
    </row>
    <row r="30" customFormat="false" ht="11.25" hidden="false" customHeight="false" outlineLevel="0" collapsed="false">
      <c r="A30" s="1" t="n">
        <v>38443</v>
      </c>
      <c r="B30" s="2" t="n">
        <v>3.891</v>
      </c>
      <c r="C30" s="2" t="n">
        <v>-0.355</v>
      </c>
      <c r="D30" s="3" t="n">
        <v>0.057305647528754</v>
      </c>
      <c r="E30" s="4" t="n">
        <f aca="false">(1+($D30/2))^(-2*($A30-$A$2)/365.25)</f>
        <v>3.18158724732374</v>
      </c>
      <c r="F30" s="2" t="n">
        <f aca="false">B30*E30</f>
        <v>12.3795559793367</v>
      </c>
      <c r="G30" s="2" t="n">
        <f aca="false">C30*D30</f>
        <v>-0.0203435048727077</v>
      </c>
    </row>
    <row r="31" customFormat="false" ht="11.25" hidden="false" customHeight="false" outlineLevel="0" collapsed="false">
      <c r="A31" s="1" t="n">
        <v>38473</v>
      </c>
      <c r="B31" s="2" t="n">
        <v>3.866</v>
      </c>
      <c r="C31" s="2" t="n">
        <v>-0.355</v>
      </c>
      <c r="D31" s="3" t="n">
        <v>0.057378839536457</v>
      </c>
      <c r="E31" s="4" t="n">
        <f aca="false">(1+($D31/2))^(-2*($A31-$A$2)/365.25)</f>
        <v>3.17145738252633</v>
      </c>
      <c r="F31" s="2" t="n">
        <f aca="false">B31*E31</f>
        <v>12.2608542408468</v>
      </c>
      <c r="G31" s="2" t="n">
        <f aca="false">C31*D31</f>
        <v>-0.0203694880354422</v>
      </c>
    </row>
    <row r="32" customFormat="false" ht="11.25" hidden="false" customHeight="false" outlineLevel="0" collapsed="false">
      <c r="A32" s="1" t="n">
        <v>38504</v>
      </c>
      <c r="B32" s="2" t="n">
        <v>3.895</v>
      </c>
      <c r="C32" s="2" t="n">
        <v>-0.355</v>
      </c>
      <c r="D32" s="3" t="n">
        <v>0.057454471279622</v>
      </c>
      <c r="E32" s="4" t="n">
        <f aca="false">(1+($D32/2))^(-2*($A32-$A$2)/365.25)</f>
        <v>3.1609847524091</v>
      </c>
      <c r="F32" s="2" t="n">
        <f aca="false">B32*E32</f>
        <v>12.3120356106334</v>
      </c>
      <c r="G32" s="2" t="n">
        <f aca="false">C32*D32</f>
        <v>-0.0203963373042658</v>
      </c>
    </row>
    <row r="33" customFormat="false" ht="11.25" hidden="false" customHeight="false" outlineLevel="0" collapsed="false">
      <c r="A33" s="1" t="n">
        <v>38534</v>
      </c>
      <c r="B33" s="2" t="n">
        <v>3.925</v>
      </c>
      <c r="C33" s="2" t="n">
        <v>-0.355</v>
      </c>
      <c r="D33" s="3" t="n">
        <v>0.057527663290949</v>
      </c>
      <c r="E33" s="4" t="n">
        <f aca="false">(1+($D33/2))^(-2*($A33-$A$2)/365.25)</f>
        <v>3.15084527273089</v>
      </c>
      <c r="F33" s="2" t="n">
        <f aca="false">B33*E33</f>
        <v>12.3670676954687</v>
      </c>
      <c r="G33" s="2" t="n">
        <f aca="false">C33*D33</f>
        <v>-0.0204223204682869</v>
      </c>
    </row>
    <row r="34" customFormat="false" ht="11.25" hidden="false" customHeight="false" outlineLevel="0" collapsed="false">
      <c r="A34" s="1" t="n">
        <v>38565</v>
      </c>
      <c r="B34" s="2" t="n">
        <v>3.945</v>
      </c>
      <c r="C34" s="2" t="n">
        <v>-0.355</v>
      </c>
      <c r="D34" s="3" t="n">
        <v>0.057603295037859</v>
      </c>
      <c r="E34" s="4" t="n">
        <f aca="false">(1+($D34/2))^(-2*($A34-$A$2)/365.25)</f>
        <v>3.14036325136388</v>
      </c>
      <c r="F34" s="2" t="n">
        <f aca="false">B34*E34</f>
        <v>12.3887330266305</v>
      </c>
      <c r="G34" s="2" t="n">
        <f aca="false">C34*D34</f>
        <v>-0.0204491697384399</v>
      </c>
    </row>
    <row r="35" customFormat="false" ht="11.25" hidden="false" customHeight="false" outlineLevel="0" collapsed="false">
      <c r="A35" s="1" t="n">
        <v>38596</v>
      </c>
      <c r="B35" s="2" t="n">
        <v>3.966</v>
      </c>
      <c r="C35" s="2" t="n">
        <v>-0.355</v>
      </c>
      <c r="D35" s="3" t="n">
        <v>0.057678926786671</v>
      </c>
      <c r="E35" s="4" t="n">
        <f aca="false">(1+($D35/2))^(-2*($A35-$A$2)/365.25)</f>
        <v>3.12987687312296</v>
      </c>
      <c r="F35" s="2" t="n">
        <f aca="false">B35*E35</f>
        <v>12.4130916788057</v>
      </c>
      <c r="G35" s="2" t="n">
        <f aca="false">C35*D35</f>
        <v>-0.0204760190092682</v>
      </c>
    </row>
    <row r="36" customFormat="false" ht="11.25" hidden="false" customHeight="false" outlineLevel="0" collapsed="false">
      <c r="A36" s="1" t="n">
        <v>38626</v>
      </c>
      <c r="B36" s="2" t="n">
        <v>3.996</v>
      </c>
      <c r="C36" s="2" t="n">
        <v>-0.355</v>
      </c>
      <c r="D36" s="3" t="n">
        <v>0.057752118803463</v>
      </c>
      <c r="E36" s="4" t="n">
        <f aca="false">(1+($D36/2))^(-2*($A36-$A$2)/365.25)</f>
        <v>3.11972487973331</v>
      </c>
      <c r="F36" s="2" t="n">
        <f aca="false">B36*E36</f>
        <v>12.4664206194143</v>
      </c>
      <c r="G36" s="2" t="n">
        <f aca="false">C36*D36</f>
        <v>-0.0205020021752294</v>
      </c>
    </row>
    <row r="37" customFormat="false" ht="11.25" hidden="false" customHeight="false" outlineLevel="0" collapsed="false">
      <c r="A37" s="1" t="n">
        <v>38657</v>
      </c>
      <c r="B37" s="2" t="n">
        <v>4.136</v>
      </c>
      <c r="C37" s="2" t="n">
        <v>-0.29</v>
      </c>
      <c r="D37" s="3" t="n">
        <v>0.05782775055602</v>
      </c>
      <c r="E37" s="4" t="n">
        <f aca="false">(1+($D37/2))^(-2*($A37-$A$2)/365.25)</f>
        <v>3.10923074253415</v>
      </c>
      <c r="F37" s="2" t="n">
        <f aca="false">B37*E37</f>
        <v>12.8597783511212</v>
      </c>
      <c r="G37" s="2" t="n">
        <f aca="false">C37*D37</f>
        <v>-0.0167700476612458</v>
      </c>
    </row>
    <row r="38" customFormat="false" ht="11.25" hidden="false" customHeight="false" outlineLevel="0" collapsed="false">
      <c r="A38" s="1" t="n">
        <v>38687</v>
      </c>
      <c r="B38" s="2" t="n">
        <v>4.261</v>
      </c>
      <c r="C38" s="2" t="n">
        <v>-0.29</v>
      </c>
      <c r="D38" s="3" t="n">
        <v>0.057900942576434</v>
      </c>
      <c r="E38" s="4" t="n">
        <f aca="false">(1+($D38/2))^(-2*($A38-$A$2)/365.25)</f>
        <v>3.09907176119949</v>
      </c>
      <c r="F38" s="2" t="n">
        <f aca="false">B38*E38</f>
        <v>13.205144774471</v>
      </c>
      <c r="G38" s="2" t="n">
        <f aca="false">C38*D38</f>
        <v>-0.0167912733471659</v>
      </c>
    </row>
    <row r="39" customFormat="false" ht="11.25" hidden="false" customHeight="false" outlineLevel="0" collapsed="false">
      <c r="A39" s="1" t="n">
        <v>38718</v>
      </c>
      <c r="B39" s="2" t="n">
        <v>4.355</v>
      </c>
      <c r="C39" s="2" t="n">
        <v>-0.29</v>
      </c>
      <c r="D39" s="3" t="n">
        <v>0.057976574332735</v>
      </c>
      <c r="E39" s="4" t="n">
        <f aca="false">(1+($D39/2))^(-2*($A39-$A$2)/365.25)</f>
        <v>3.08857093963694</v>
      </c>
      <c r="F39" s="2" t="n">
        <f aca="false">B39*E39</f>
        <v>13.4507264421189</v>
      </c>
      <c r="G39" s="2" t="n">
        <f aca="false">C39*D39</f>
        <v>-0.0168132065564932</v>
      </c>
    </row>
    <row r="40" customFormat="false" ht="11.25" hidden="false" customHeight="false" outlineLevel="0" collapsed="false">
      <c r="A40" s="1" t="n">
        <v>38749</v>
      </c>
      <c r="B40" s="2" t="n">
        <v>4.249</v>
      </c>
      <c r="C40" s="2" t="n">
        <v>-0.29</v>
      </c>
      <c r="D40" s="3" t="n">
        <v>0.058049571172623</v>
      </c>
      <c r="E40" s="4" t="n">
        <f aca="false">(1+($D40/2))^(-2*($A40-$A$2)/365.25)</f>
        <v>3.07791228475045</v>
      </c>
      <c r="F40" s="2" t="n">
        <f aca="false">B40*E40</f>
        <v>13.0780492979046</v>
      </c>
      <c r="G40" s="2" t="n">
        <f aca="false">C40*D40</f>
        <v>-0.0168343756400607</v>
      </c>
    </row>
    <row r="41" customFormat="false" ht="11.25" hidden="false" customHeight="false" outlineLevel="0" collapsed="false">
      <c r="A41" s="1" t="n">
        <v>38777</v>
      </c>
      <c r="B41" s="2" t="n">
        <v>4.099</v>
      </c>
      <c r="C41" s="2" t="n">
        <v>-0.29</v>
      </c>
      <c r="D41" s="3" t="n">
        <v>0.058109686206173</v>
      </c>
      <c r="E41" s="4" t="n">
        <f aca="false">(1+($D41/2))^(-2*($A41-$A$2)/365.25)</f>
        <v>3.06794539908636</v>
      </c>
      <c r="F41" s="2" t="n">
        <f aca="false">B41*E41</f>
        <v>12.575508190855</v>
      </c>
      <c r="G41" s="2" t="n">
        <f aca="false">C41*D41</f>
        <v>-0.0168518089997902</v>
      </c>
    </row>
    <row r="42" customFormat="false" ht="11.25" hidden="false" customHeight="false" outlineLevel="0" collapsed="false">
      <c r="A42" s="1" t="n">
        <v>38808</v>
      </c>
      <c r="B42" s="2" t="n">
        <v>3.916</v>
      </c>
      <c r="C42" s="2" t="n">
        <v>-0.355</v>
      </c>
      <c r="D42" s="3" t="n">
        <v>0.058176242137579</v>
      </c>
      <c r="E42" s="4" t="n">
        <f aca="false">(1+($D42/2))^(-2*($A42-$A$2)/365.25)</f>
        <v>3.05691621939113</v>
      </c>
      <c r="F42" s="2" t="n">
        <f aca="false">B42*E42</f>
        <v>11.9708839151357</v>
      </c>
      <c r="G42" s="2" t="n">
        <f aca="false">C42*D42</f>
        <v>-0.0206525659588405</v>
      </c>
    </row>
    <row r="43" customFormat="false" ht="11.25" hidden="false" customHeight="false" outlineLevel="0" collapsed="false">
      <c r="A43" s="1" t="n">
        <v>38838</v>
      </c>
      <c r="B43" s="2" t="n">
        <v>3.891</v>
      </c>
      <c r="C43" s="2" t="n">
        <v>-0.355</v>
      </c>
      <c r="D43" s="3" t="n">
        <v>0.058240651104858</v>
      </c>
      <c r="E43" s="4" t="n">
        <f aca="false">(1+($D43/2))^(-2*($A43-$A$2)/365.25)</f>
        <v>3.04624861266373</v>
      </c>
      <c r="F43" s="2" t="n">
        <f aca="false">B43*E43</f>
        <v>11.8529533518746</v>
      </c>
      <c r="G43" s="2" t="n">
        <f aca="false">C43*D43</f>
        <v>-0.0206754311422246</v>
      </c>
    </row>
    <row r="44" customFormat="false" ht="11.25" hidden="false" customHeight="false" outlineLevel="0" collapsed="false">
      <c r="A44" s="1" t="n">
        <v>38869</v>
      </c>
      <c r="B44" s="2" t="n">
        <v>3.92</v>
      </c>
      <c r="C44" s="2" t="n">
        <v>-0.355</v>
      </c>
      <c r="D44" s="3" t="n">
        <v>0.058307207039162</v>
      </c>
      <c r="E44" s="4" t="n">
        <f aca="false">(1+($D44/2))^(-2*($A44-$A$2)/365.25)</f>
        <v>3.03523162136817</v>
      </c>
      <c r="F44" s="2" t="n">
        <f aca="false">B44*E44</f>
        <v>11.8981079557632</v>
      </c>
      <c r="G44" s="2" t="n">
        <f aca="false">C44*D44</f>
        <v>-0.0206990584989025</v>
      </c>
    </row>
    <row r="45" customFormat="false" ht="11.25" hidden="false" customHeight="false" outlineLevel="0" collapsed="false">
      <c r="A45" s="1" t="n">
        <v>38899</v>
      </c>
      <c r="B45" s="2" t="n">
        <v>3.95</v>
      </c>
      <c r="C45" s="2" t="n">
        <v>-0.355</v>
      </c>
      <c r="D45" s="3" t="n">
        <v>0.058371616009245</v>
      </c>
      <c r="E45" s="4" t="n">
        <f aca="false">(1+($D45/2))^(-2*($A45-$A$2)/365.25)</f>
        <v>3.02457622518957</v>
      </c>
      <c r="F45" s="2" t="n">
        <f aca="false">B45*E45</f>
        <v>11.9470760894988</v>
      </c>
      <c r="G45" s="2" t="n">
        <f aca="false">C45*D45</f>
        <v>-0.020721923683282</v>
      </c>
    </row>
    <row r="46" customFormat="false" ht="11.25" hidden="false" customHeight="false" outlineLevel="0" collapsed="false">
      <c r="A46" s="1" t="n">
        <v>38930</v>
      </c>
      <c r="B46" s="2" t="n">
        <v>3.97</v>
      </c>
      <c r="C46" s="2" t="n">
        <v>-0.355</v>
      </c>
      <c r="D46" s="3" t="n">
        <v>0.058438171946448</v>
      </c>
      <c r="E46" s="4" t="n">
        <f aca="false">(1+($D46/2))^(-2*($A46-$A$2)/365.25)</f>
        <v>3.01357227865394</v>
      </c>
      <c r="F46" s="2" t="n">
        <f aca="false">B46*E46</f>
        <v>11.9638819462562</v>
      </c>
      <c r="G46" s="2" t="n">
        <f aca="false">C46*D46</f>
        <v>-0.020745551040989</v>
      </c>
    </row>
    <row r="47" customFormat="false" ht="11.25" hidden="false" customHeight="false" outlineLevel="0" collapsed="false">
      <c r="A47" s="1" t="n">
        <v>38961</v>
      </c>
      <c r="B47" s="2" t="n">
        <v>3.991</v>
      </c>
      <c r="C47" s="2" t="n">
        <v>-0.355</v>
      </c>
      <c r="D47" s="3" t="n">
        <v>0.058504727885123</v>
      </c>
      <c r="E47" s="4" t="n">
        <f aca="false">(1+($D47/2))^(-2*($A47-$A$2)/365.25)</f>
        <v>3.00257528707783</v>
      </c>
      <c r="F47" s="2" t="n">
        <f aca="false">B47*E47</f>
        <v>11.9832779707276</v>
      </c>
      <c r="G47" s="2" t="n">
        <f aca="false">C47*D47</f>
        <v>-0.0207691783992187</v>
      </c>
    </row>
    <row r="48" customFormat="false" ht="11.25" hidden="false" customHeight="false" outlineLevel="0" collapsed="false">
      <c r="A48" s="1" t="n">
        <v>38991</v>
      </c>
      <c r="B48" s="2" t="n">
        <v>4.021</v>
      </c>
      <c r="C48" s="2" t="n">
        <v>-0.355</v>
      </c>
      <c r="D48" s="3" t="n">
        <v>0.058569136859437</v>
      </c>
      <c r="E48" s="4" t="n">
        <f aca="false">(1+($D48/2))^(-2*($A48-$A$2)/365.25)</f>
        <v>2.99193986463203</v>
      </c>
      <c r="F48" s="2" t="n">
        <f aca="false">B48*E48</f>
        <v>12.0305901956854</v>
      </c>
      <c r="G48" s="2" t="n">
        <f aca="false">C48*D48</f>
        <v>-0.0207920435851001</v>
      </c>
    </row>
    <row r="49" customFormat="false" ht="11.25" hidden="false" customHeight="false" outlineLevel="0" collapsed="false">
      <c r="A49" s="1" t="n">
        <v>39022</v>
      </c>
      <c r="B49" s="2" t="n">
        <v>4.161</v>
      </c>
      <c r="C49" s="2" t="n">
        <v>-0.29</v>
      </c>
      <c r="D49" s="3" t="n">
        <v>0.058635692801011</v>
      </c>
      <c r="E49" s="4" t="n">
        <f aca="false">(1+($D49/2))^(-2*($A49-$A$2)/365.25)</f>
        <v>2.98095719440448</v>
      </c>
      <c r="F49" s="2" t="n">
        <f aca="false">B49*E49</f>
        <v>12.403762885917</v>
      </c>
      <c r="G49" s="2" t="n">
        <f aca="false">C49*D49</f>
        <v>-0.0170043509122932</v>
      </c>
    </row>
    <row r="50" customFormat="false" ht="11.25" hidden="false" customHeight="false" outlineLevel="0" collapsed="false">
      <c r="A50" s="1" t="n">
        <v>39052</v>
      </c>
      <c r="B50" s="2" t="n">
        <v>4.286</v>
      </c>
      <c r="C50" s="2" t="n">
        <v>-0.29</v>
      </c>
      <c r="D50" s="3" t="n">
        <v>0.05870010177813</v>
      </c>
      <c r="E50" s="4" t="n">
        <f aca="false">(1+($D50/2))^(-2*($A50-$A$2)/365.25)</f>
        <v>2.9703360370102</v>
      </c>
      <c r="F50" s="2" t="n">
        <f aca="false">B50*E50</f>
        <v>12.7308602546257</v>
      </c>
      <c r="G50" s="2" t="n">
        <f aca="false">C50*D50</f>
        <v>-0.0170230295156577</v>
      </c>
    </row>
    <row r="51" customFormat="false" ht="11.25" hidden="false" customHeight="false" outlineLevel="0" collapsed="false">
      <c r="A51" s="1" t="n">
        <v>39083</v>
      </c>
      <c r="B51" s="2" t="n">
        <v>4.39</v>
      </c>
      <c r="C51" s="2" t="n">
        <v>-0.29</v>
      </c>
      <c r="D51" s="3" t="n">
        <v>0.058766657722601</v>
      </c>
      <c r="E51" s="4" t="n">
        <f aca="false">(1+($D51/2))^(-2*($A51-$A$2)/365.25)</f>
        <v>2.9593685245111</v>
      </c>
      <c r="F51" s="2" t="n">
        <f aca="false">B51*E51</f>
        <v>12.9916278226037</v>
      </c>
      <c r="G51" s="2" t="n">
        <f aca="false">C51*D51</f>
        <v>-0.0170423307395543</v>
      </c>
    </row>
    <row r="52" customFormat="false" ht="11.25" hidden="false" customHeight="false" outlineLevel="0" collapsed="false">
      <c r="A52" s="1" t="n">
        <v>39114</v>
      </c>
      <c r="B52" s="2" t="n">
        <v>4.284</v>
      </c>
      <c r="C52" s="2" t="n">
        <v>-0.29</v>
      </c>
      <c r="D52" s="3" t="n">
        <v>0.058833213668546</v>
      </c>
      <c r="E52" s="4" t="n">
        <f aca="false">(1+($D52/2))^(-2*($A52-$A$2)/365.25)</f>
        <v>2.9484090330492</v>
      </c>
      <c r="F52" s="2" t="n">
        <f aca="false">B52*E52</f>
        <v>12.6309842975828</v>
      </c>
      <c r="G52" s="2" t="n">
        <f aca="false">C52*D52</f>
        <v>-0.0170616319638783</v>
      </c>
    </row>
    <row r="53" customFormat="false" ht="11.25" hidden="false" customHeight="false" outlineLevel="0" collapsed="false">
      <c r="A53" s="1" t="n">
        <v>39142</v>
      </c>
      <c r="B53" s="2" t="n">
        <v>4.134</v>
      </c>
      <c r="C53" s="2" t="n">
        <v>-0.29</v>
      </c>
      <c r="D53" s="3" t="n">
        <v>0.058893328717762</v>
      </c>
      <c r="E53" s="4" t="n">
        <f aca="false">(1+($D53/2))^(-2*($A53-$A$2)/365.25)</f>
        <v>2.93851720884784</v>
      </c>
      <c r="F53" s="2" t="n">
        <f aca="false">B53*E53</f>
        <v>12.147830141377</v>
      </c>
      <c r="G53" s="2" t="n">
        <f aca="false">C53*D53</f>
        <v>-0.017079065328151</v>
      </c>
    </row>
    <row r="54" customFormat="false" ht="11.25" hidden="false" customHeight="false" outlineLevel="0" collapsed="false">
      <c r="A54" s="1" t="n">
        <v>39173</v>
      </c>
      <c r="B54" s="2" t="n">
        <v>3.951</v>
      </c>
      <c r="C54" s="2" t="n">
        <v>-0.355</v>
      </c>
      <c r="D54" s="3" t="n">
        <v>0.058959884666509</v>
      </c>
      <c r="E54" s="4" t="n">
        <f aca="false">(1+($D54/2))^(-2*($A54-$A$2)/365.25)</f>
        <v>2.92757357035401</v>
      </c>
      <c r="F54" s="2" t="n">
        <f aca="false">B54*E54</f>
        <v>11.5668431764687</v>
      </c>
      <c r="G54" s="2" t="n">
        <f aca="false">C54*D54</f>
        <v>-0.0209307590566107</v>
      </c>
    </row>
    <row r="55" customFormat="false" ht="11.25" hidden="false" customHeight="false" outlineLevel="0" collapsed="false">
      <c r="A55" s="1" t="n">
        <v>39203</v>
      </c>
      <c r="B55" s="2" t="n">
        <v>3.926</v>
      </c>
      <c r="C55" s="2" t="n">
        <v>-0.355</v>
      </c>
      <c r="D55" s="3" t="n">
        <v>0.05902429365057</v>
      </c>
      <c r="E55" s="4" t="n">
        <f aca="false">(1+($D55/2))^(-2*($A55-$A$2)/365.25)</f>
        <v>2.91699117290313</v>
      </c>
      <c r="F55" s="2" t="n">
        <f aca="false">B55*E55</f>
        <v>11.4521073448177</v>
      </c>
      <c r="G55" s="2" t="n">
        <f aca="false">C55*D55</f>
        <v>-0.0209536242459524</v>
      </c>
    </row>
    <row r="56" customFormat="false" ht="11.25" hidden="false" customHeight="false" outlineLevel="0" collapsed="false">
      <c r="A56" s="1" t="n">
        <v>39234</v>
      </c>
      <c r="B56" s="2" t="n">
        <v>3.955</v>
      </c>
      <c r="C56" s="2" t="n">
        <v>-0.355</v>
      </c>
      <c r="D56" s="3" t="n">
        <v>0.059090849602214</v>
      </c>
      <c r="E56" s="4" t="n">
        <f aca="false">(1+($D56/2))^(-2*($A56-$A$2)/365.25)</f>
        <v>2.90606472744135</v>
      </c>
      <c r="F56" s="2" t="n">
        <f aca="false">B56*E56</f>
        <v>11.4934859970305</v>
      </c>
      <c r="G56" s="2" t="n">
        <f aca="false">C56*D56</f>
        <v>-0.020977251608786</v>
      </c>
    </row>
    <row r="57" customFormat="false" ht="11.25" hidden="false" customHeight="false" outlineLevel="0" collapsed="false">
      <c r="A57" s="1" t="n">
        <v>39264</v>
      </c>
      <c r="B57" s="2" t="n">
        <v>3.985</v>
      </c>
      <c r="C57" s="2" t="n">
        <v>-0.355</v>
      </c>
      <c r="D57" s="3" t="n">
        <v>0.059155258589079</v>
      </c>
      <c r="E57" s="4" t="n">
        <f aca="false">(1+($D57/2))^(-2*($A57-$A$2)/365.25)</f>
        <v>2.89549936031017</v>
      </c>
      <c r="F57" s="2" t="n">
        <f aca="false">B57*E57</f>
        <v>11.538564950836</v>
      </c>
      <c r="G57" s="2" t="n">
        <f aca="false">C57*D57</f>
        <v>-0.021000116799123</v>
      </c>
    </row>
    <row r="58" customFormat="false" ht="11.25" hidden="false" customHeight="false" outlineLevel="0" collapsed="false">
      <c r="A58" s="1" t="n">
        <v>39295</v>
      </c>
      <c r="B58" s="2" t="n">
        <v>4.005</v>
      </c>
      <c r="C58" s="2" t="n">
        <v>-0.355</v>
      </c>
      <c r="D58" s="3" t="n">
        <v>0.059221814543621</v>
      </c>
      <c r="E58" s="4" t="n">
        <f aca="false">(1+($D58/2))^(-2*($A58-$A$2)/365.25)</f>
        <v>2.88459091571125</v>
      </c>
      <c r="F58" s="2" t="n">
        <f aca="false">B58*E58</f>
        <v>11.5527866174235</v>
      </c>
      <c r="G58" s="2" t="n">
        <f aca="false">C58*D58</f>
        <v>-0.0210237441629855</v>
      </c>
    </row>
    <row r="59" customFormat="false" ht="11.25" hidden="false" customHeight="false" outlineLevel="0" collapsed="false">
      <c r="A59" s="1" t="n">
        <v>39326</v>
      </c>
      <c r="B59" s="2" t="n">
        <v>4.026</v>
      </c>
      <c r="C59" s="2" t="n">
        <v>-0.355</v>
      </c>
      <c r="D59" s="3" t="n">
        <v>0.059288370499635</v>
      </c>
      <c r="E59" s="4" t="n">
        <f aca="false">(1+($D59/2))^(-2*($A59-$A$2)/365.25)</f>
        <v>2.87369192599225</v>
      </c>
      <c r="F59" s="2" t="n">
        <f aca="false">B59*E59</f>
        <v>11.5694836940448</v>
      </c>
      <c r="G59" s="2" t="n">
        <f aca="false">C59*D59</f>
        <v>-0.0210473715273704</v>
      </c>
    </row>
    <row r="60" customFormat="false" ht="11.25" hidden="false" customHeight="false" outlineLevel="0" collapsed="false">
      <c r="A60" s="1" t="n">
        <v>39356</v>
      </c>
      <c r="B60" s="2" t="n">
        <v>4.056</v>
      </c>
      <c r="C60" s="2" t="n">
        <v>-0.355</v>
      </c>
      <c r="D60" s="3" t="n">
        <v>0.059352779490729</v>
      </c>
      <c r="E60" s="4" t="n">
        <f aca="false">(1+($D60/2))^(-2*($A60-$A$2)/365.25)</f>
        <v>2.86315371232794</v>
      </c>
      <c r="F60" s="2" t="n">
        <f aca="false">B60*E60</f>
        <v>11.6129514572021</v>
      </c>
      <c r="G60" s="2" t="n">
        <f aca="false">C60*D60</f>
        <v>-0.0210702367192088</v>
      </c>
    </row>
    <row r="61" customFormat="false" ht="11.25" hidden="false" customHeight="false" outlineLevel="0" collapsed="false">
      <c r="A61" s="1" t="n">
        <v>39387</v>
      </c>
      <c r="B61" s="2" t="n">
        <v>4.196</v>
      </c>
      <c r="C61" s="2" t="n">
        <v>-0.29</v>
      </c>
      <c r="D61" s="3" t="n">
        <v>0.059419335449641</v>
      </c>
      <c r="E61" s="4" t="n">
        <f aca="false">(1+($D61/2))^(-2*($A61-$A$2)/365.25)</f>
        <v>2.85227392595003</v>
      </c>
      <c r="F61" s="2" t="n">
        <f aca="false">B61*E61</f>
        <v>11.9681413932863</v>
      </c>
      <c r="G61" s="2" t="n">
        <f aca="false">C61*D61</f>
        <v>-0.0172316072803959</v>
      </c>
    </row>
    <row r="62" customFormat="false" ht="11.25" hidden="false" customHeight="false" outlineLevel="0" collapsed="false">
      <c r="A62" s="1" t="n">
        <v>39417</v>
      </c>
      <c r="B62" s="2" t="n">
        <v>4.321</v>
      </c>
      <c r="C62" s="2" t="n">
        <v>-0.29</v>
      </c>
      <c r="D62" s="3" t="n">
        <v>0.059483744443538</v>
      </c>
      <c r="E62" s="4" t="n">
        <f aca="false">(1+($D62/2))^(-2*($A62-$A$2)/365.25)</f>
        <v>2.84175467784074</v>
      </c>
      <c r="F62" s="2" t="n">
        <f aca="false">B62*E62</f>
        <v>12.2792219629498</v>
      </c>
      <c r="G62" s="2" t="n">
        <f aca="false">C62*D62</f>
        <v>-0.017250285888626</v>
      </c>
    </row>
    <row r="63" customFormat="false" ht="11.25" hidden="false" customHeight="false" outlineLevel="0" collapsed="false">
      <c r="A63" s="1" t="n">
        <v>39448</v>
      </c>
      <c r="B63" s="2" t="n">
        <v>4.435</v>
      </c>
      <c r="C63" s="2" t="n">
        <v>-0.29</v>
      </c>
      <c r="D63" s="3" t="n">
        <v>0.059550300405346</v>
      </c>
      <c r="E63" s="4" t="n">
        <f aca="false">(1+($D63/2))^(-2*($A63-$A$2)/365.25)</f>
        <v>2.83089488145721</v>
      </c>
      <c r="F63" s="2" t="n">
        <f aca="false">B63*E63</f>
        <v>12.5550187992627</v>
      </c>
      <c r="G63" s="2" t="n">
        <f aca="false">C63*D63</f>
        <v>-0.0172695871175503</v>
      </c>
    </row>
    <row r="64" customFormat="false" ht="11.25" hidden="false" customHeight="false" outlineLevel="0" collapsed="false">
      <c r="A64" s="1" t="n">
        <v>39479</v>
      </c>
      <c r="B64" s="2" t="n">
        <v>4.329</v>
      </c>
      <c r="C64" s="2" t="n">
        <v>-0.29</v>
      </c>
      <c r="D64" s="3" t="n">
        <v>0.059611211305667</v>
      </c>
      <c r="E64" s="4" t="n">
        <f aca="false">(1+($D64/2))^(-2*($A64-$A$2)/365.25)</f>
        <v>2.81977274028286</v>
      </c>
      <c r="F64" s="2" t="n">
        <f aca="false">B64*E64</f>
        <v>12.2067961926845</v>
      </c>
      <c r="G64" s="2" t="n">
        <f aca="false">C64*D64</f>
        <v>-0.0172872512786434</v>
      </c>
    </row>
    <row r="65" customFormat="false" ht="11.25" hidden="false" customHeight="false" outlineLevel="0" collapsed="false">
      <c r="A65" s="1" t="n">
        <v>39508</v>
      </c>
      <c r="B65" s="2" t="n">
        <v>4.179</v>
      </c>
      <c r="C65" s="2" t="n">
        <v>-0.29</v>
      </c>
      <c r="D65" s="3" t="n">
        <v>0.059657102654187</v>
      </c>
      <c r="E65" s="4" t="n">
        <f aca="false">(1+($D65/2))^(-2*($A65-$A$2)/365.25)</f>
        <v>2.80885064587341</v>
      </c>
      <c r="F65" s="2" t="n">
        <f aca="false">B65*E65</f>
        <v>11.738186849105</v>
      </c>
      <c r="G65" s="2" t="n">
        <f aca="false">C65*D65</f>
        <v>-0.0173005597697142</v>
      </c>
    </row>
    <row r="66" customFormat="false" ht="11.25" hidden="false" customHeight="false" outlineLevel="0" collapsed="false">
      <c r="A66" s="1" t="n">
        <v>39539</v>
      </c>
      <c r="B66" s="2" t="n">
        <v>3.996</v>
      </c>
      <c r="C66" s="2" t="n">
        <v>-0.355</v>
      </c>
      <c r="D66" s="3" t="n">
        <v>0.059706158924068</v>
      </c>
      <c r="E66" s="4" t="n">
        <f aca="false">(1+($D66/2))^(-2*($A66-$A$2)/365.25)</f>
        <v>2.79720013964394</v>
      </c>
      <c r="F66" s="2" t="n">
        <f aca="false">B66*E66</f>
        <v>11.1776117580172</v>
      </c>
      <c r="G66" s="2" t="n">
        <f aca="false">C66*D66</f>
        <v>-0.0211956864180441</v>
      </c>
    </row>
    <row r="67" customFormat="false" ht="11.25" hidden="false" customHeight="false" outlineLevel="0" collapsed="false">
      <c r="A67" s="1" t="n">
        <v>39569</v>
      </c>
      <c r="B67" s="2" t="n">
        <v>3.971</v>
      </c>
      <c r="C67" s="2" t="n">
        <v>-0.355</v>
      </c>
      <c r="D67" s="3" t="n">
        <v>0.059753632734392</v>
      </c>
      <c r="E67" s="4" t="n">
        <f aca="false">(1+($D67/2))^(-2*($A67-$A$2)/365.25)</f>
        <v>2.78594996801529</v>
      </c>
      <c r="F67" s="2" t="n">
        <f aca="false">B67*E67</f>
        <v>11.0630073229887</v>
      </c>
      <c r="G67" s="2" t="n">
        <f aca="false">C67*D67</f>
        <v>-0.0212125396207092</v>
      </c>
    </row>
    <row r="68" customFormat="false" ht="11.25" hidden="false" customHeight="false" outlineLevel="0" collapsed="false">
      <c r="A68" s="1" t="n">
        <v>39600</v>
      </c>
      <c r="B68" s="2" t="n">
        <v>4</v>
      </c>
      <c r="C68" s="2" t="n">
        <v>-0.355</v>
      </c>
      <c r="D68" s="3" t="n">
        <v>0.059802689005846</v>
      </c>
      <c r="E68" s="4" t="n">
        <f aca="false">(1+($D68/2))^(-2*($A68-$A$2)/365.25)</f>
        <v>2.77435019924362</v>
      </c>
      <c r="F68" s="2" t="n">
        <f aca="false">B68*E68</f>
        <v>11.0974007969745</v>
      </c>
      <c r="G68" s="2" t="n">
        <f aca="false">C68*D68</f>
        <v>-0.0212299545970753</v>
      </c>
    </row>
    <row r="69" customFormat="false" ht="11.25" hidden="false" customHeight="false" outlineLevel="0" collapsed="false">
      <c r="A69" s="1" t="n">
        <v>39630</v>
      </c>
      <c r="B69" s="2" t="n">
        <v>4.03</v>
      </c>
      <c r="C69" s="2" t="n">
        <v>-0.355</v>
      </c>
      <c r="D69" s="3" t="n">
        <v>0.059850162817693</v>
      </c>
      <c r="E69" s="4" t="n">
        <f aca="false">(1+($D69/2))^(-2*($A69-$A$2)/365.25)</f>
        <v>2.76314928090083</v>
      </c>
      <c r="F69" s="2" t="n">
        <f aca="false">B69*E69</f>
        <v>11.1354916020304</v>
      </c>
      <c r="G69" s="2" t="n">
        <f aca="false">C69*D69</f>
        <v>-0.021246807800281</v>
      </c>
    </row>
    <row r="70" customFormat="false" ht="11.25" hidden="false" customHeight="false" outlineLevel="0" collapsed="false">
      <c r="A70" s="1" t="n">
        <v>39661</v>
      </c>
      <c r="B70" s="2" t="n">
        <v>4.05</v>
      </c>
      <c r="C70" s="2" t="n">
        <v>-0.355</v>
      </c>
      <c r="D70" s="3" t="n">
        <v>0.059899219090721</v>
      </c>
      <c r="E70" s="4" t="n">
        <f aca="false">(1+($D70/2))^(-2*($A70-$A$2)/365.25)</f>
        <v>2.75160056292494</v>
      </c>
      <c r="F70" s="2" t="n">
        <f aca="false">B70*E70</f>
        <v>11.143982279846</v>
      </c>
      <c r="G70" s="2" t="n">
        <f aca="false">C70*D70</f>
        <v>-0.021264222777206</v>
      </c>
    </row>
    <row r="71" customFormat="false" ht="11.25" hidden="false" customHeight="false" outlineLevel="0" collapsed="false">
      <c r="A71" s="1" t="n">
        <v>39692</v>
      </c>
      <c r="B71" s="2" t="n">
        <v>4.071</v>
      </c>
      <c r="C71" s="2" t="n">
        <v>-0.355</v>
      </c>
      <c r="D71" s="3" t="n">
        <v>0.059948275364549</v>
      </c>
      <c r="E71" s="4" t="n">
        <f aca="false">(1+($D71/2))^(-2*($A71-$A$2)/365.25)</f>
        <v>2.74007790649517</v>
      </c>
      <c r="F71" s="2" t="n">
        <f aca="false">B71*E71</f>
        <v>11.1548571573418</v>
      </c>
      <c r="G71" s="2" t="n">
        <f aca="false">C71*D71</f>
        <v>-0.0212816377544149</v>
      </c>
    </row>
    <row r="72" customFormat="false" ht="11.25" hidden="false" customHeight="false" outlineLevel="0" collapsed="false">
      <c r="A72" s="1" t="n">
        <v>39722</v>
      </c>
      <c r="B72" s="2" t="n">
        <v>4.101</v>
      </c>
      <c r="C72" s="2" t="n">
        <v>-0.355</v>
      </c>
      <c r="D72" s="3" t="n">
        <v>0.059995749178692</v>
      </c>
      <c r="E72" s="4" t="n">
        <f aca="false">(1+($D72/2))^(-2*($A72-$A$2)/365.25)</f>
        <v>2.72895183622813</v>
      </c>
      <c r="F72" s="2" t="n">
        <f aca="false">B72*E72</f>
        <v>11.1914314803716</v>
      </c>
      <c r="G72" s="2" t="n">
        <f aca="false">C72*D72</f>
        <v>-0.0212984909584357</v>
      </c>
    </row>
    <row r="73" customFormat="false" ht="11.25" hidden="false" customHeight="false" outlineLevel="0" collapsed="false">
      <c r="A73" s="1" t="n">
        <v>39753</v>
      </c>
      <c r="B73" s="2" t="n">
        <v>4.241</v>
      </c>
      <c r="C73" s="2" t="n">
        <v>-0.29</v>
      </c>
      <c r="D73" s="3" t="n">
        <v>0.060044805454094</v>
      </c>
      <c r="E73" s="4" t="n">
        <f aca="false">(1+($D73/2))^(-2*($A73-$A$2)/365.25)</f>
        <v>2.71748068912354</v>
      </c>
      <c r="F73" s="2" t="n">
        <f aca="false">B73*E73</f>
        <v>11.5248356025729</v>
      </c>
      <c r="G73" s="2" t="n">
        <f aca="false">C73*D73</f>
        <v>-0.0174129935816873</v>
      </c>
    </row>
    <row r="74" customFormat="false" ht="11.25" hidden="false" customHeight="false" outlineLevel="0" collapsed="false">
      <c r="A74" s="1" t="n">
        <v>39783</v>
      </c>
      <c r="B74" s="2" t="n">
        <v>4.366</v>
      </c>
      <c r="C74" s="2" t="n">
        <v>-0.29</v>
      </c>
      <c r="D74" s="3" t="n">
        <v>0.060092279269759</v>
      </c>
      <c r="E74" s="4" t="n">
        <f aca="false">(1+($D74/2))^(-2*($A74-$A$2)/365.25)</f>
        <v>2.70640461010769</v>
      </c>
      <c r="F74" s="2" t="n">
        <f aca="false">B74*E74</f>
        <v>11.8161625277302</v>
      </c>
      <c r="G74" s="2" t="n">
        <f aca="false">C74*D74</f>
        <v>-0.0174267609882301</v>
      </c>
    </row>
    <row r="75" customFormat="false" ht="11.25" hidden="false" customHeight="false" outlineLevel="0" collapsed="false">
      <c r="A75" s="1" t="n">
        <v>39814</v>
      </c>
      <c r="B75" s="2" t="n">
        <v>4.49</v>
      </c>
      <c r="C75" s="2" t="n">
        <v>-0.29</v>
      </c>
      <c r="D75" s="3" t="n">
        <v>0.060141335546734</v>
      </c>
      <c r="E75" s="4" t="n">
        <f aca="false">(1+($D75/2))^(-2*($A75-$A$2)/365.25)</f>
        <v>2.6949852670749</v>
      </c>
      <c r="F75" s="2" t="n">
        <f aca="false">B75*E75</f>
        <v>12.1004838491663</v>
      </c>
      <c r="G75" s="2" t="n">
        <f aca="false">C75*D75</f>
        <v>-0.0174409873085529</v>
      </c>
    </row>
    <row r="76" customFormat="false" ht="11.25" hidden="false" customHeight="false" outlineLevel="0" collapsed="false">
      <c r="A76" s="1" t="n">
        <v>39845</v>
      </c>
      <c r="B76" s="2" t="n">
        <v>4.384</v>
      </c>
      <c r="C76" s="2" t="n">
        <v>-0.29</v>
      </c>
      <c r="D76" s="3" t="n">
        <v>0.060190391824508</v>
      </c>
      <c r="E76" s="4" t="n">
        <f aca="false">(1+($D76/2))^(-2*($A76-$A$2)/365.25)</f>
        <v>2.68359236129514</v>
      </c>
      <c r="F76" s="2" t="n">
        <f aca="false">B76*E76</f>
        <v>11.7648689119179</v>
      </c>
      <c r="G76" s="2" t="n">
        <f aca="false">C76*D76</f>
        <v>-0.0174552136291073</v>
      </c>
    </row>
    <row r="77" customFormat="false" ht="11.25" hidden="false" customHeight="false" outlineLevel="0" collapsed="false">
      <c r="A77" s="1" t="n">
        <v>39873</v>
      </c>
      <c r="B77" s="2" t="n">
        <v>4.234</v>
      </c>
      <c r="C77" s="2" t="n">
        <v>-0.29</v>
      </c>
      <c r="D77" s="3" t="n">
        <v>0.060234700721249</v>
      </c>
      <c r="E77" s="4" t="n">
        <f aca="false">(1+($D77/2))^(-2*($A77-$A$2)/365.25)</f>
        <v>2.67332477911912</v>
      </c>
      <c r="F77" s="2" t="n">
        <f aca="false">B77*E77</f>
        <v>11.3188571147904</v>
      </c>
      <c r="G77" s="2" t="n">
        <f aca="false">C77*D77</f>
        <v>-0.0174680632091622</v>
      </c>
    </row>
    <row r="78" customFormat="false" ht="11.25" hidden="false" customHeight="false" outlineLevel="0" collapsed="false">
      <c r="A78" s="1" t="n">
        <v>39904</v>
      </c>
      <c r="B78" s="2" t="n">
        <v>4.051</v>
      </c>
      <c r="C78" s="2" t="n">
        <v>-0.355</v>
      </c>
      <c r="D78" s="3" t="n">
        <v>0.060283757000545</v>
      </c>
      <c r="E78" s="4" t="n">
        <f aca="false">(1+($D78/2))^(-2*($A78-$A$2)/365.25)</f>
        <v>2.66198239098317</v>
      </c>
      <c r="F78" s="2" t="n">
        <f aca="false">B78*E78</f>
        <v>10.7836906658728</v>
      </c>
      <c r="G78" s="2" t="n">
        <f aca="false">C78*D78</f>
        <v>-0.0214007337351935</v>
      </c>
    </row>
    <row r="79" customFormat="false" ht="11.25" hidden="false" customHeight="false" outlineLevel="0" collapsed="false">
      <c r="A79" s="1" t="n">
        <v>39934</v>
      </c>
      <c r="B79" s="2" t="n">
        <v>4.026</v>
      </c>
      <c r="C79" s="2" t="n">
        <v>-0.355</v>
      </c>
      <c r="D79" s="3" t="n">
        <v>0.060331230819979</v>
      </c>
      <c r="E79" s="4" t="n">
        <f aca="false">(1+($D79/2))^(-2*($A79-$A$2)/365.25)</f>
        <v>2.65103125735923</v>
      </c>
      <c r="F79" s="2" t="n">
        <f aca="false">B79*E79</f>
        <v>10.6730518421283</v>
      </c>
      <c r="G79" s="2" t="n">
        <f aca="false">C79*D79</f>
        <v>-0.0214175869410925</v>
      </c>
    </row>
    <row r="80" customFormat="false" ht="11.25" hidden="false" customHeight="false" outlineLevel="0" collapsed="false">
      <c r="A80" s="1" t="n">
        <v>39965</v>
      </c>
      <c r="B80" s="2" t="n">
        <v>4.055</v>
      </c>
      <c r="C80" s="2" t="n">
        <v>-0.355</v>
      </c>
      <c r="D80" s="3" t="n">
        <v>0.060380287100848</v>
      </c>
      <c r="E80" s="4" t="n">
        <f aca="false">(1+($D80/2))^(-2*($A80-$A$2)/365.25)</f>
        <v>2.63974137126897</v>
      </c>
      <c r="F80" s="2" t="n">
        <f aca="false">B80*E80</f>
        <v>10.7041512604957</v>
      </c>
      <c r="G80" s="2" t="n">
        <f aca="false">C80*D80</f>
        <v>-0.021435001920801</v>
      </c>
    </row>
    <row r="81" customFormat="false" ht="11.25" hidden="false" customHeight="false" outlineLevel="0" collapsed="false">
      <c r="A81" s="1" t="n">
        <v>39995</v>
      </c>
      <c r="B81" s="2" t="n">
        <v>4.085</v>
      </c>
      <c r="C81" s="2" t="n">
        <v>-0.355</v>
      </c>
      <c r="D81" s="3" t="n">
        <v>0.060427760921805</v>
      </c>
      <c r="E81" s="4" t="n">
        <f aca="false">(1+($D81/2))^(-2*($A81-$A$2)/365.25)</f>
        <v>2.62884117724438</v>
      </c>
      <c r="F81" s="2" t="n">
        <f aca="false">B81*E81</f>
        <v>10.7388162090433</v>
      </c>
      <c r="G81" s="2" t="n">
        <f aca="false">C81*D81</f>
        <v>-0.0214518551272408</v>
      </c>
    </row>
    <row r="82" customFormat="false" ht="11.25" hidden="false" customHeight="false" outlineLevel="0" collapsed="false">
      <c r="A82" s="1" t="n">
        <v>40026</v>
      </c>
      <c r="B82" s="2" t="n">
        <v>4.105</v>
      </c>
      <c r="C82" s="2" t="n">
        <v>-0.355</v>
      </c>
      <c r="D82" s="3" t="n">
        <v>0.060476817204248</v>
      </c>
      <c r="E82" s="4" t="n">
        <f aca="false">(1+($D82/2))^(-2*($A82-$A$2)/365.25)</f>
        <v>2.61760406244792</v>
      </c>
      <c r="F82" s="2" t="n">
        <f aca="false">B82*E82</f>
        <v>10.7452646763487</v>
      </c>
      <c r="G82" s="2" t="n">
        <f aca="false">C82*D82</f>
        <v>-0.021469270107508</v>
      </c>
    </row>
    <row r="83" customFormat="false" ht="11.25" hidden="false" customHeight="false" outlineLevel="0" collapsed="false">
      <c r="A83" s="1" t="n">
        <v>40057</v>
      </c>
      <c r="B83" s="2" t="n">
        <v>4.126</v>
      </c>
      <c r="C83" s="2" t="n">
        <v>-0.355</v>
      </c>
      <c r="D83" s="3" t="n">
        <v>0.060525873487489</v>
      </c>
      <c r="E83" s="4" t="n">
        <f aca="false">(1+($D83/2))^(-2*($A83-$A$2)/365.25)</f>
        <v>2.60639386670165</v>
      </c>
      <c r="F83" s="2" t="n">
        <f aca="false">B83*E83</f>
        <v>10.753981094011</v>
      </c>
      <c r="G83" s="2" t="n">
        <f aca="false">C83*D83</f>
        <v>-0.0214866850880586</v>
      </c>
    </row>
    <row r="84" customFormat="false" ht="11.25" hidden="false" customHeight="false" outlineLevel="0" collapsed="false">
      <c r="A84" s="1" t="n">
        <v>40087</v>
      </c>
      <c r="B84" s="2" t="n">
        <v>4.156</v>
      </c>
      <c r="C84" s="2" t="n">
        <v>-0.355</v>
      </c>
      <c r="D84" s="3" t="n">
        <v>0.060573347310742</v>
      </c>
      <c r="E84" s="4" t="n">
        <f aca="false">(1+($D84/2))^(-2*($A84-$A$2)/365.25)</f>
        <v>2.59557098353113</v>
      </c>
      <c r="F84" s="2" t="n">
        <f aca="false">B84*E84</f>
        <v>10.7871930075554</v>
      </c>
      <c r="G84" s="2" t="n">
        <f aca="false">C84*D84</f>
        <v>-0.0215035382953134</v>
      </c>
    </row>
    <row r="85" customFormat="false" ht="11.25" hidden="false" customHeight="false" outlineLevel="0" collapsed="false">
      <c r="A85" s="1" t="n">
        <v>40118</v>
      </c>
      <c r="B85" s="2" t="n">
        <v>4.296</v>
      </c>
      <c r="C85" s="2" t="n">
        <v>-0.29</v>
      </c>
      <c r="D85" s="3" t="n">
        <v>0.060622403595556</v>
      </c>
      <c r="E85" s="4" t="n">
        <f aca="false">(1+($D85/2))^(-2*($A85-$A$2)/365.25)</f>
        <v>2.5844139514057</v>
      </c>
      <c r="F85" s="2" t="n">
        <f aca="false">B85*E85</f>
        <v>11.1026423352389</v>
      </c>
      <c r="G85" s="2" t="n">
        <f aca="false">C85*D85</f>
        <v>-0.0175804970427112</v>
      </c>
    </row>
    <row r="86" customFormat="false" ht="11.25" hidden="false" customHeight="false" outlineLevel="0" collapsed="false">
      <c r="A86" s="1" t="n">
        <v>40148</v>
      </c>
      <c r="B86" s="2" t="n">
        <v>4.421</v>
      </c>
      <c r="C86" s="2" t="n">
        <v>-0.29</v>
      </c>
      <c r="D86" s="3" t="n">
        <v>0.060669877420331</v>
      </c>
      <c r="E86" s="4" t="n">
        <f aca="false">(1+($D86/2))^(-2*($A86-$A$2)/365.25)</f>
        <v>2.5736426392563</v>
      </c>
      <c r="F86" s="2" t="n">
        <f aca="false">B86*E86</f>
        <v>11.3780741081521</v>
      </c>
      <c r="G86" s="2" t="n">
        <f aca="false">C86*D86</f>
        <v>-0.017594264451896</v>
      </c>
    </row>
    <row r="87" customFormat="false" ht="11.25" hidden="false" customHeight="false" outlineLevel="0" collapsed="false">
      <c r="A87" s="1" t="n">
        <v>40179</v>
      </c>
      <c r="B87" s="2" t="n">
        <v>4.555</v>
      </c>
      <c r="C87" s="2" t="n">
        <v>-0.29</v>
      </c>
      <c r="D87" s="3" t="n">
        <v>0.060718933706719</v>
      </c>
      <c r="E87" s="4" t="n">
        <f aca="false">(1+($D87/2))^(-2*($A87-$A$2)/365.25)</f>
        <v>2.56253902180649</v>
      </c>
      <c r="F87" s="2" t="n">
        <f aca="false">B87*E87</f>
        <v>11.6723652443285</v>
      </c>
      <c r="G87" s="2" t="n">
        <f aca="false">C87*D87</f>
        <v>-0.0176084907749485</v>
      </c>
    </row>
    <row r="88" customFormat="false" ht="11.25" hidden="false" customHeight="false" outlineLevel="0" collapsed="false">
      <c r="A88" s="1" t="n">
        <v>40210</v>
      </c>
      <c r="B88" s="2" t="n">
        <v>4.449</v>
      </c>
      <c r="C88" s="2" t="n">
        <v>-0.29</v>
      </c>
      <c r="D88" s="3" t="n">
        <v>0.060767989993905</v>
      </c>
      <c r="E88" s="4" t="n">
        <f aca="false">(1+($D88/2))^(-2*($A88-$A$2)/365.25)</f>
        <v>2.55146264342288</v>
      </c>
      <c r="F88" s="2" t="n">
        <f aca="false">B88*E88</f>
        <v>11.3514573005884</v>
      </c>
      <c r="G88" s="2" t="n">
        <f aca="false">C88*D88</f>
        <v>-0.0176227170982325</v>
      </c>
    </row>
    <row r="89" customFormat="false" ht="11.25" hidden="false" customHeight="false" outlineLevel="0" collapsed="false">
      <c r="A89" s="1" t="n">
        <v>40238</v>
      </c>
      <c r="B89" s="2" t="n">
        <v>4.299</v>
      </c>
      <c r="C89" s="2" t="n">
        <v>-0.29</v>
      </c>
      <c r="D89" s="3" t="n">
        <v>0.060812298899148</v>
      </c>
      <c r="E89" s="4" t="n">
        <f aca="false">(1+($D89/2))^(-2*($A89-$A$2)/365.25)</f>
        <v>2.54148163680354</v>
      </c>
      <c r="F89" s="2" t="n">
        <f aca="false">B89*E89</f>
        <v>10.9258295566184</v>
      </c>
      <c r="G89" s="2" t="n">
        <f aca="false">C89*D89</f>
        <v>-0.0176355666807529</v>
      </c>
    </row>
    <row r="90" customFormat="false" ht="11.25" hidden="false" customHeight="false" outlineLevel="0" collapsed="false">
      <c r="A90" s="1" t="n">
        <v>40269</v>
      </c>
      <c r="B90" s="2" t="n">
        <v>4.116</v>
      </c>
      <c r="C90" s="2" t="n">
        <v>-0.355</v>
      </c>
      <c r="D90" s="3" t="n">
        <v>0.060861355187856</v>
      </c>
      <c r="E90" s="4" t="n">
        <f aca="false">(1+($D90/2))^(-2*($A90-$A$2)/365.25)</f>
        <v>2.53045727112187</v>
      </c>
      <c r="F90" s="2" t="n">
        <f aca="false">B90*E90</f>
        <v>10.4153621279376</v>
      </c>
      <c r="G90" s="2" t="n">
        <f aca="false">C90*D90</f>
        <v>-0.0216057810916889</v>
      </c>
    </row>
    <row r="91" customFormat="false" ht="11.25" hidden="false" customHeight="false" outlineLevel="0" collapsed="false">
      <c r="A91" s="1" t="n">
        <v>40299</v>
      </c>
      <c r="B91" s="2" t="n">
        <v>4.091</v>
      </c>
      <c r="C91" s="2" t="n">
        <v>-0.355</v>
      </c>
      <c r="D91" s="3" t="n">
        <v>0.060908829016399</v>
      </c>
      <c r="E91" s="4" t="n">
        <f aca="false">(1+($D91/2))^(-2*($A91-$A$2)/365.25)</f>
        <v>2.51981463376186</v>
      </c>
      <c r="F91" s="2" t="n">
        <f aca="false">B91*E91</f>
        <v>10.3085616667198</v>
      </c>
      <c r="G91" s="2" t="n">
        <f aca="false">C91*D91</f>
        <v>-0.0216226343008216</v>
      </c>
    </row>
    <row r="92" customFormat="false" ht="11.25" hidden="false" customHeight="false" outlineLevel="0" collapsed="false">
      <c r="A92" s="1" t="n">
        <v>40330</v>
      </c>
      <c r="B92" s="2" t="n">
        <v>4.12</v>
      </c>
      <c r="C92" s="2" t="n">
        <v>-0.355</v>
      </c>
      <c r="D92" s="3" t="n">
        <v>0.06095788530668</v>
      </c>
      <c r="E92" s="4" t="n">
        <f aca="false">(1+($D92/2))^(-2*($A92-$A$2)/365.25)</f>
        <v>2.50884427330983</v>
      </c>
      <c r="F92" s="2" t="n">
        <f aca="false">B92*E92</f>
        <v>10.3364384060365</v>
      </c>
      <c r="G92" s="2" t="n">
        <f aca="false">C92*D92</f>
        <v>-0.0216400492838714</v>
      </c>
    </row>
    <row r="93" customFormat="false" ht="11.25" hidden="false" customHeight="false" outlineLevel="0" collapsed="false">
      <c r="A93" s="1" t="n">
        <v>40360</v>
      </c>
      <c r="B93" s="2" t="n">
        <v>4.15</v>
      </c>
      <c r="C93" s="2" t="n">
        <v>-0.355</v>
      </c>
      <c r="D93" s="3" t="n">
        <v>0.061005359136745</v>
      </c>
      <c r="E93" s="4" t="n">
        <f aca="false">(1+($D93/2))^(-2*($A93-$A$2)/365.25)</f>
        <v>2.4982540093739</v>
      </c>
      <c r="F93" s="2" t="n">
        <f aca="false">B93*E93</f>
        <v>10.3677541389017</v>
      </c>
      <c r="G93" s="2" t="n">
        <f aca="false">C93*D93</f>
        <v>-0.0216569024935445</v>
      </c>
    </row>
    <row r="94" customFormat="false" ht="11.25" hidden="false" customHeight="false" outlineLevel="0" collapsed="false">
      <c r="A94" s="1" t="n">
        <v>40391</v>
      </c>
      <c r="B94" s="2" t="n">
        <v>4.17</v>
      </c>
      <c r="C94" s="2" t="n">
        <v>-0.355</v>
      </c>
      <c r="D94" s="3" t="n">
        <v>0.061054415428598</v>
      </c>
      <c r="E94" s="4" t="n">
        <f aca="false">(1+($D94/2))^(-2*($A94-$A$2)/365.25)</f>
        <v>2.48733788031587</v>
      </c>
      <c r="F94" s="2" t="n">
        <f aca="false">B94*E94</f>
        <v>10.3721989609172</v>
      </c>
      <c r="G94" s="2" t="n">
        <f aca="false">C94*D94</f>
        <v>-0.0216743174771523</v>
      </c>
    </row>
    <row r="95" customFormat="false" ht="11.25" hidden="false" customHeight="false" outlineLevel="0" collapsed="false">
      <c r="A95" s="1" t="n">
        <v>40422</v>
      </c>
      <c r="B95" s="2" t="n">
        <v>4.191</v>
      </c>
      <c r="C95" s="2" t="n">
        <v>-0.355</v>
      </c>
      <c r="D95" s="3" t="n">
        <v>0.061103471721251</v>
      </c>
      <c r="E95" s="4" t="n">
        <f aca="false">(1+($D95/2))^(-2*($A95-$A$2)/365.25)</f>
        <v>2.47644939587494</v>
      </c>
      <c r="F95" s="2" t="n">
        <f aca="false">B95*E95</f>
        <v>10.3787994181119</v>
      </c>
      <c r="G95" s="2" t="n">
        <f aca="false">C95*D95</f>
        <v>-0.0216917324610441</v>
      </c>
    </row>
    <row r="96" customFormat="false" ht="11.25" hidden="false" customHeight="false" outlineLevel="0" collapsed="false">
      <c r="A96" s="1" t="n">
        <v>40452</v>
      </c>
      <c r="B96" s="2" t="n">
        <v>4.221</v>
      </c>
      <c r="C96" s="2" t="n">
        <v>-0.355</v>
      </c>
      <c r="D96" s="3" t="n">
        <v>0.061150945553611</v>
      </c>
      <c r="E96" s="4" t="n">
        <f aca="false">(1+($D96/2))^(-2*($A96-$A$2)/365.25)</f>
        <v>2.46593852665031</v>
      </c>
      <c r="F96" s="2" t="n">
        <f aca="false">B96*E96</f>
        <v>10.408726520991</v>
      </c>
      <c r="G96" s="2" t="n">
        <f aca="false">C96*D96</f>
        <v>-0.0217085856715319</v>
      </c>
    </row>
    <row r="97" customFormat="false" ht="11.25" hidden="false" customHeight="false" outlineLevel="0" collapsed="false">
      <c r="A97" s="1" t="n">
        <v>40483</v>
      </c>
      <c r="B97" s="2" t="n">
        <v>4.361</v>
      </c>
      <c r="C97" s="2" t="n">
        <v>-0.29</v>
      </c>
      <c r="D97" s="3" t="n">
        <v>0.061200001847836</v>
      </c>
      <c r="E97" s="4" t="n">
        <f aca="false">(1+($D97/2))^(-2*($A97-$A$2)/365.25)</f>
        <v>2.45510460130689</v>
      </c>
      <c r="F97" s="2" t="n">
        <f aca="false">B97*E97</f>
        <v>10.7067111662993</v>
      </c>
      <c r="G97" s="2" t="n">
        <f aca="false">C97*D97</f>
        <v>-0.0177480005358724</v>
      </c>
    </row>
    <row r="98" customFormat="false" ht="11.25" hidden="false" customHeight="false" outlineLevel="0" collapsed="false">
      <c r="A98" s="1" t="n">
        <v>40513</v>
      </c>
      <c r="B98" s="2" t="n">
        <v>4.486</v>
      </c>
      <c r="C98" s="2" t="n">
        <v>-0.29</v>
      </c>
      <c r="D98" s="3" t="n">
        <v>0.061247475681717</v>
      </c>
      <c r="E98" s="4" t="n">
        <f aca="false">(1+($D98/2))^(-2*($A98-$A$2)/365.25)</f>
        <v>2.44464663292522</v>
      </c>
      <c r="F98" s="2" t="n">
        <f aca="false">B98*E98</f>
        <v>10.9666847953025</v>
      </c>
      <c r="G98" s="2" t="n">
        <f aca="false">C98*D98</f>
        <v>-0.0177617679476979</v>
      </c>
    </row>
    <row r="99" customFormat="false" ht="11.25" hidden="false" customHeight="false" outlineLevel="0" collapsed="false">
      <c r="A99" s="1" t="n">
        <v>40544</v>
      </c>
      <c r="B99" s="2" t="n">
        <v>4.63</v>
      </c>
      <c r="C99" s="2" t="n">
        <v>-0.29</v>
      </c>
      <c r="D99" s="3" t="n">
        <v>0.061296531977515</v>
      </c>
      <c r="E99" s="4" t="n">
        <f aca="false">(1+($D99/2))^(-2*($A99-$A$2)/365.25)</f>
        <v>2.43386747512873</v>
      </c>
      <c r="F99" s="2" t="n">
        <f aca="false">B99*E99</f>
        <v>11.268806409846</v>
      </c>
      <c r="G99" s="2" t="n">
        <f aca="false">C99*D99</f>
        <v>-0.0177759942734794</v>
      </c>
    </row>
    <row r="100" customFormat="false" ht="11.25" hidden="false" customHeight="false" outlineLevel="0" collapsed="false">
      <c r="A100" s="1" t="n">
        <v>40575</v>
      </c>
      <c r="B100" s="2" t="n">
        <v>4.524</v>
      </c>
      <c r="C100" s="2" t="n">
        <v>-0.29</v>
      </c>
      <c r="D100" s="3" t="n">
        <v>0.061338890666131</v>
      </c>
      <c r="E100" s="4" t="n">
        <f aca="false">(1+($D100/2))^(-2*($A100-$A$2)/365.25)</f>
        <v>2.42288559715332</v>
      </c>
      <c r="F100" s="2" t="n">
        <f aca="false">B100*E100</f>
        <v>10.9611344415216</v>
      </c>
      <c r="G100" s="2" t="n">
        <f aca="false">C100*D100</f>
        <v>-0.017788278293178</v>
      </c>
    </row>
    <row r="101" customFormat="false" ht="11.25" hidden="false" customHeight="false" outlineLevel="0" collapsed="false">
      <c r="A101" s="1" t="n">
        <v>40603</v>
      </c>
      <c r="B101" s="2" t="n">
        <v>4.374</v>
      </c>
      <c r="C101" s="2" t="n">
        <v>-0.29</v>
      </c>
      <c r="D101" s="3" t="n">
        <v>0.061359757951617</v>
      </c>
      <c r="E101" s="4" t="n">
        <f aca="false">(1+($D101/2))^(-2*($A101-$A$2)/365.25)</f>
        <v>2.41240136348533</v>
      </c>
      <c r="F101" s="2" t="n">
        <f aca="false">B101*E101</f>
        <v>10.5518435638848</v>
      </c>
      <c r="G101" s="2" t="n">
        <f aca="false">C101*D101</f>
        <v>-0.0177943298059689</v>
      </c>
    </row>
    <row r="102" customFormat="false" ht="11.25" hidden="false" customHeight="false" outlineLevel="0" collapsed="false">
      <c r="A102" s="1" t="n">
        <v>40634</v>
      </c>
      <c r="B102" s="2" t="n">
        <v>4.191</v>
      </c>
      <c r="C102" s="2" t="n">
        <v>0</v>
      </c>
      <c r="D102" s="3" t="n">
        <v>0.061382861017858</v>
      </c>
      <c r="E102" s="4" t="n">
        <f aca="false">(1+($D102/2))^(-2*($A102-$A$2)/365.25)</f>
        <v>2.40083802806951</v>
      </c>
      <c r="F102" s="2" t="n">
        <f aca="false">B102*E102</f>
        <v>10.0619121756393</v>
      </c>
      <c r="G102" s="2" t="n">
        <f aca="false">C102*D102</f>
        <v>0</v>
      </c>
    </row>
    <row r="103" customFormat="false" ht="11.25" hidden="false" customHeight="false" outlineLevel="0" collapsed="false">
      <c r="A103" s="1" t="n">
        <v>40664</v>
      </c>
      <c r="B103" s="2" t="n">
        <v>4.166</v>
      </c>
      <c r="C103" s="2" t="n">
        <v>0</v>
      </c>
      <c r="D103" s="3" t="n">
        <v>0.061405218824067</v>
      </c>
      <c r="E103" s="4" t="n">
        <f aca="false">(1+($D103/2))^(-2*($A103-$A$2)/365.25)</f>
        <v>2.3896918139304</v>
      </c>
      <c r="F103" s="2" t="n">
        <f aca="false">B103*E103</f>
        <v>9.95545609683407</v>
      </c>
      <c r="G103" s="2" t="n">
        <f aca="false">C103*D103</f>
        <v>0</v>
      </c>
    </row>
    <row r="104" customFormat="false" ht="11.25" hidden="false" customHeight="false" outlineLevel="0" collapsed="false">
      <c r="A104" s="1" t="n">
        <v>40695</v>
      </c>
      <c r="B104" s="2" t="n">
        <v>4.195</v>
      </c>
      <c r="C104" s="2" t="n">
        <v>0</v>
      </c>
      <c r="D104" s="3" t="n">
        <v>0.061428321890657</v>
      </c>
      <c r="E104" s="4" t="n">
        <f aca="false">(1+($D104/2))^(-2*($A104-$A$2)/365.25)</f>
        <v>2.37821950915262</v>
      </c>
      <c r="F104" s="2" t="n">
        <f aca="false">B104*E104</f>
        <v>9.97663084089524</v>
      </c>
      <c r="G104" s="2" t="n">
        <f aca="false">C104*D104</f>
        <v>0</v>
      </c>
    </row>
    <row r="105" customFormat="false" ht="11.25" hidden="false" customHeight="false" outlineLevel="0" collapsed="false">
      <c r="A105" s="1" t="n">
        <v>40725</v>
      </c>
      <c r="B105" s="2" t="n">
        <v>4.225</v>
      </c>
      <c r="C105" s="2" t="n">
        <v>0</v>
      </c>
      <c r="D105" s="3" t="n">
        <v>0.061450679697204</v>
      </c>
      <c r="E105" s="4" t="n">
        <f aca="false">(1+($D105/2))^(-2*($A105-$A$2)/365.25)</f>
        <v>2.36716113716867</v>
      </c>
      <c r="F105" s="2" t="n">
        <f aca="false">B105*E105</f>
        <v>10.0012558045376</v>
      </c>
      <c r="G105" s="2" t="n">
        <f aca="false">C105*D105</f>
        <v>0</v>
      </c>
    </row>
    <row r="106" customFormat="false" ht="11.25" hidden="false" customHeight="false" outlineLevel="0" collapsed="false">
      <c r="A106" s="1" t="n">
        <v>40756</v>
      </c>
      <c r="B106" s="2" t="n">
        <v>4.245</v>
      </c>
      <c r="C106" s="2" t="n">
        <v>0</v>
      </c>
      <c r="D106" s="3" t="n">
        <v>0.061473782764143</v>
      </c>
      <c r="E106" s="4" t="n">
        <f aca="false">(1+($D106/2))^(-2*($A106-$A$2)/365.25)</f>
        <v>2.35577934243239</v>
      </c>
      <c r="F106" s="2" t="n">
        <f aca="false">B106*E106</f>
        <v>10.0002833086255</v>
      </c>
      <c r="G106" s="2" t="n">
        <f aca="false">C106*D106</f>
        <v>0</v>
      </c>
    </row>
    <row r="107" customFormat="false" ht="11.25" hidden="false" customHeight="false" outlineLevel="0" collapsed="false">
      <c r="A107" s="1" t="n">
        <v>40787</v>
      </c>
      <c r="B107" s="2" t="n">
        <v>4.266</v>
      </c>
      <c r="C107" s="2" t="n">
        <v>0</v>
      </c>
      <c r="D107" s="3" t="n">
        <v>0.061496885831259</v>
      </c>
      <c r="E107" s="4" t="n">
        <f aca="false">(1+($D107/2))^(-2*($A107-$A$2)/365.25)</f>
        <v>2.34444334538427</v>
      </c>
      <c r="F107" s="2" t="n">
        <f aca="false">B107*E107</f>
        <v>10.0013953114093</v>
      </c>
      <c r="G107" s="2" t="n">
        <f aca="false">C107*D107</f>
        <v>0</v>
      </c>
    </row>
    <row r="108" customFormat="false" ht="11.25" hidden="false" customHeight="false" outlineLevel="0" collapsed="false">
      <c r="A108" s="1" t="n">
        <v>40817</v>
      </c>
      <c r="B108" s="2" t="n">
        <v>4.296</v>
      </c>
      <c r="C108" s="2" t="n">
        <v>0</v>
      </c>
      <c r="D108" s="3" t="n">
        <v>0.061519243638315</v>
      </c>
      <c r="E108" s="4" t="n">
        <f aca="false">(1+($D108/2))^(-2*($A108-$A$2)/365.25)</f>
        <v>2.33351650485455</v>
      </c>
      <c r="F108" s="2" t="n">
        <f aca="false">B108*E108</f>
        <v>10.0247869048552</v>
      </c>
      <c r="G108" s="2" t="n">
        <f aca="false">C108*D108</f>
        <v>0</v>
      </c>
    </row>
    <row r="109" customFormat="false" ht="11.25" hidden="false" customHeight="false" outlineLevel="0" collapsed="false">
      <c r="A109" s="1" t="n">
        <v>40848</v>
      </c>
      <c r="B109" s="2" t="n">
        <v>4.436</v>
      </c>
      <c r="C109" s="2" t="n">
        <v>0</v>
      </c>
      <c r="D109" s="3" t="n">
        <v>0.061542346705779</v>
      </c>
      <c r="E109" s="4" t="n">
        <f aca="false">(1+($D109/2))^(-2*($A109-$A$2)/365.25)</f>
        <v>2.32227023441144</v>
      </c>
      <c r="F109" s="2" t="n">
        <f aca="false">B109*E109</f>
        <v>10.3015907598492</v>
      </c>
      <c r="G109" s="2" t="n">
        <f aca="false">C109*D109</f>
        <v>0</v>
      </c>
    </row>
    <row r="110" customFormat="false" ht="11.25" hidden="false" customHeight="false" outlineLevel="0" collapsed="false">
      <c r="A110" s="1" t="n">
        <v>40878</v>
      </c>
      <c r="B110" s="2" t="n">
        <v>4.561</v>
      </c>
      <c r="C110" s="2" t="n">
        <v>0</v>
      </c>
      <c r="D110" s="3" t="n">
        <v>0.061564704513172</v>
      </c>
      <c r="E110" s="4" t="n">
        <f aca="false">(1+($D110/2))^(-2*($A110-$A$2)/365.25)</f>
        <v>2.31142997518559</v>
      </c>
      <c r="F110" s="2" t="n">
        <f aca="false">B110*E110</f>
        <v>10.5424321168215</v>
      </c>
      <c r="G110" s="2" t="n">
        <f aca="false">C110*D110</f>
        <v>0</v>
      </c>
    </row>
    <row r="111" customFormat="false" ht="11.25" hidden="false" customHeight="false" outlineLevel="0" collapsed="false">
      <c r="A111" s="1" t="n">
        <v>40909</v>
      </c>
      <c r="B111" s="2" t="n">
        <v>4.71</v>
      </c>
      <c r="C111" s="2" t="n">
        <v>0</v>
      </c>
      <c r="D111" s="3" t="n">
        <v>0.061587807580986</v>
      </c>
      <c r="E111" s="4" t="n">
        <f aca="false">(1+($D111/2))^(-2*($A111-$A$2)/365.25)</f>
        <v>2.30027291307166</v>
      </c>
      <c r="F111" s="2" t="n">
        <f aca="false">B111*E111</f>
        <v>10.8342854205675</v>
      </c>
      <c r="G111" s="2" t="n">
        <f aca="false">C111*D111</f>
        <v>0</v>
      </c>
    </row>
    <row r="112" customFormat="false" ht="11.25" hidden="false" customHeight="false" outlineLevel="0" collapsed="false">
      <c r="A112" s="1" t="n">
        <v>40940</v>
      </c>
      <c r="B112" s="2" t="n">
        <v>4.604</v>
      </c>
      <c r="C112" s="2" t="n">
        <v>0</v>
      </c>
      <c r="D112" s="3" t="n">
        <v>0.061610910648977</v>
      </c>
      <c r="E112" s="4" t="n">
        <f aca="false">(1+($D112/2))^(-2*($A112-$A$2)/365.25)</f>
        <v>2.28916098802699</v>
      </c>
      <c r="F112" s="2" t="n">
        <f aca="false">B112*E112</f>
        <v>10.5392971888763</v>
      </c>
      <c r="G112" s="2" t="n">
        <f aca="false">C112*D112</f>
        <v>0</v>
      </c>
    </row>
    <row r="113" customFormat="false" ht="11.25" hidden="false" customHeight="false" outlineLevel="0" collapsed="false">
      <c r="A113" s="1" t="n">
        <v>40969</v>
      </c>
      <c r="B113" s="2" t="n">
        <v>4.454</v>
      </c>
      <c r="C113" s="2" t="n">
        <v>0</v>
      </c>
      <c r="D113" s="3" t="n">
        <v>0.061632523196613</v>
      </c>
      <c r="E113" s="4" t="n">
        <f aca="false">(1+($D113/2))^(-2*($A113-$A$2)/365.25)</f>
        <v>2.27880670603689</v>
      </c>
      <c r="F113" s="2" t="n">
        <f aca="false">B113*E113</f>
        <v>10.1498050686883</v>
      </c>
      <c r="G113" s="2" t="n">
        <f aca="false">C113*D113</f>
        <v>0</v>
      </c>
    </row>
    <row r="114" customFormat="false" ht="11.25" hidden="false" customHeight="false" outlineLevel="0" collapsed="false">
      <c r="A114" s="1" t="n">
        <v>41000</v>
      </c>
      <c r="B114" s="2" t="n">
        <v>4.271</v>
      </c>
      <c r="C114" s="2" t="n">
        <v>0</v>
      </c>
      <c r="D114" s="3" t="n">
        <v>0.061655626264947</v>
      </c>
      <c r="E114" s="4" t="n">
        <f aca="false">(1+($D114/2))^(-2*($A114-$A$2)/365.25)</f>
        <v>2.26778176400293</v>
      </c>
      <c r="F114" s="2" t="n">
        <f aca="false">B114*E114</f>
        <v>9.68569591405649</v>
      </c>
      <c r="G114" s="2" t="n">
        <f aca="false">C114*D114</f>
        <v>0</v>
      </c>
    </row>
    <row r="115" customFormat="false" ht="11.25" hidden="false" customHeight="false" outlineLevel="0" collapsed="false">
      <c r="A115" s="1" t="n">
        <v>41030</v>
      </c>
      <c r="B115" s="2" t="n">
        <v>4.246</v>
      </c>
      <c r="C115" s="2" t="n">
        <v>0</v>
      </c>
      <c r="D115" s="3" t="n">
        <v>0.06167798407318</v>
      </c>
      <c r="E115" s="4" t="n">
        <f aca="false">(1+($D115/2))^(-2*($A115-$A$2)/365.25)</f>
        <v>2.25715507041985</v>
      </c>
      <c r="F115" s="2" t="n">
        <f aca="false">B115*E115</f>
        <v>9.58388042900267</v>
      </c>
      <c r="G115" s="2" t="n">
        <f aca="false">C115*D115</f>
        <v>0</v>
      </c>
    </row>
    <row r="116" customFormat="false" ht="11.25" hidden="false" customHeight="false" outlineLevel="0" collapsed="false">
      <c r="A116" s="1" t="n">
        <v>41061</v>
      </c>
      <c r="B116" s="2" t="n">
        <v>4.275</v>
      </c>
      <c r="C116" s="2" t="n">
        <v>0</v>
      </c>
      <c r="D116" s="3" t="n">
        <v>0.061701087141863</v>
      </c>
      <c r="E116" s="4" t="n">
        <f aca="false">(1+($D116/2))^(-2*($A116-$A$2)/365.25)</f>
        <v>2.24621804951227</v>
      </c>
      <c r="F116" s="2" t="n">
        <f aca="false">B116*E116</f>
        <v>9.60258216166493</v>
      </c>
      <c r="G116" s="2" t="n">
        <f aca="false">C116*D116</f>
        <v>0</v>
      </c>
    </row>
    <row r="117" customFormat="false" ht="11.25" hidden="false" customHeight="false" outlineLevel="0" collapsed="false">
      <c r="A117" s="1" t="n">
        <v>41091</v>
      </c>
      <c r="B117" s="2" t="n">
        <v>4.305</v>
      </c>
      <c r="C117" s="2" t="n">
        <v>0</v>
      </c>
      <c r="D117" s="3" t="n">
        <v>0.061723444950434</v>
      </c>
      <c r="E117" s="4" t="n">
        <f aca="false">(1+($D117/2))^(-2*($A117-$A$2)/365.25)</f>
        <v>2.23567619165977</v>
      </c>
      <c r="F117" s="2" t="n">
        <f aca="false">B117*E117</f>
        <v>9.62458600509532</v>
      </c>
      <c r="G117" s="2" t="n">
        <f aca="false">C117*D117</f>
        <v>0</v>
      </c>
    </row>
    <row r="118" customFormat="false" ht="11.25" hidden="false" customHeight="false" outlineLevel="0" collapsed="false">
      <c r="A118" s="1" t="n">
        <v>41122</v>
      </c>
      <c r="B118" s="2" t="n">
        <v>4.325</v>
      </c>
      <c r="C118" s="2" t="n">
        <v>0</v>
      </c>
      <c r="D118" s="3" t="n">
        <v>0.061746548019466</v>
      </c>
      <c r="E118" s="4" t="n">
        <f aca="false">(1+($D118/2))^(-2*($A118-$A$2)/365.25)</f>
        <v>2.22482657706051</v>
      </c>
      <c r="F118" s="2" t="n">
        <f aca="false">B118*E118</f>
        <v>9.62237494578671</v>
      </c>
      <c r="G118" s="2" t="n">
        <f aca="false">C118*D118</f>
        <v>0</v>
      </c>
    </row>
    <row r="119" customFormat="false" ht="11.25" hidden="false" customHeight="false" outlineLevel="0" collapsed="false">
      <c r="A119" s="1" t="n">
        <v>41153</v>
      </c>
      <c r="B119" s="2" t="n">
        <v>4.346</v>
      </c>
      <c r="C119" s="2" t="n">
        <v>0</v>
      </c>
      <c r="D119" s="3" t="n">
        <v>0.061769651088674</v>
      </c>
      <c r="E119" s="4" t="n">
        <f aca="false">(1+($D119/2))^(-2*($A119-$A$2)/365.25)</f>
        <v>2.21402118509824</v>
      </c>
      <c r="F119" s="2" t="n">
        <f aca="false">B119*E119</f>
        <v>9.62213607043695</v>
      </c>
      <c r="G119" s="2" t="n">
        <f aca="false">C119*D119</f>
        <v>0</v>
      </c>
    </row>
    <row r="120" customFormat="false" ht="11.25" hidden="false" customHeight="false" outlineLevel="0" collapsed="false">
      <c r="A120" s="1" t="n">
        <v>41183</v>
      </c>
      <c r="B120" s="2" t="n">
        <v>4.376</v>
      </c>
      <c r="C120" s="2" t="n">
        <v>0</v>
      </c>
      <c r="D120" s="3" t="n">
        <v>0.061792008897754</v>
      </c>
      <c r="E120" s="4" t="n">
        <f aca="false">(1+($D120/2))^(-2*($A120-$A$2)/365.25)</f>
        <v>2.20360633515551</v>
      </c>
      <c r="F120" s="2" t="n">
        <f aca="false">B120*E120</f>
        <v>9.64298132264051</v>
      </c>
      <c r="G120" s="2" t="n">
        <f aca="false">C120*D120</f>
        <v>0</v>
      </c>
    </row>
    <row r="121" customFormat="false" ht="11.25" hidden="false" customHeight="false" outlineLevel="0" collapsed="false">
      <c r="A121" s="1" t="n">
        <v>41214</v>
      </c>
      <c r="B121" s="2" t="n">
        <v>4.516</v>
      </c>
      <c r="C121" s="2" t="n">
        <v>0</v>
      </c>
      <c r="D121" s="3" t="n">
        <v>0.061815111967311</v>
      </c>
      <c r="E121" s="4" t="n">
        <f aca="false">(1+($D121/2))^(-2*($A121-$A$2)/365.25)</f>
        <v>2.1928875750236</v>
      </c>
      <c r="F121" s="2" t="n">
        <f aca="false">B121*E121</f>
        <v>9.90308028880658</v>
      </c>
      <c r="G121" s="2" t="n">
        <f aca="false">C121*D121</f>
        <v>0</v>
      </c>
    </row>
    <row r="122" customFormat="false" ht="11.25" hidden="false" customHeight="false" outlineLevel="0" collapsed="false">
      <c r="A122" s="1" t="n">
        <v>41244</v>
      </c>
      <c r="B122" s="2" t="n">
        <v>4.641</v>
      </c>
      <c r="C122" s="2" t="n">
        <v>0</v>
      </c>
      <c r="D122" s="3" t="n">
        <v>0.061837469776729</v>
      </c>
      <c r="E122" s="4" t="n">
        <f aca="false">(1+($D122/2))^(-2*($A122-$A$2)/365.25)</f>
        <v>2.18255631437728</v>
      </c>
      <c r="F122" s="2" t="n">
        <f aca="false">B122*E122</f>
        <v>10.129243855025</v>
      </c>
      <c r="G122" s="2" t="n">
        <f aca="false">C122*D122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2001-01-19T18:10:49Z</dcterms:created>
  <dc:creator>mlenhar</dc:creator>
  <dc:description/>
  <dc:language>en-US</dc:language>
  <cp:lastModifiedBy>mlenhar</cp:lastModifiedBy>
  <cp:revision>0</cp:revision>
  <dc:subject/>
  <dc:title/>
</cp:coreProperties>
</file>