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true" localSheetId="0" name="_xlnm._FilterDatabase" vbProcedure="false">Sheet1!$A$1:$P$19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<sst xmlns="http://schemas.openxmlformats.org/spreadsheetml/2006/main" count="161" uniqueCount="49">
  <si>
    <t xml:space="preserve">Txn Id</t>
  </si>
  <si>
    <t xml:space="preserve">Time</t>
  </si>
  <si>
    <t xml:space="preserve">Customer</t>
  </si>
  <si>
    <t xml:space="preserve">Product Type</t>
  </si>
  <si>
    <t xml:space="preserve">Product</t>
  </si>
  <si>
    <t xml:space="preserve">Buy Volume</t>
  </si>
  <si>
    <t xml:space="preserve">Sell Volume</t>
  </si>
  <si>
    <t xml:space="preserve">Option Delta</t>
  </si>
  <si>
    <t xml:space="preserve">Units</t>
  </si>
  <si>
    <t xml:space="preserve">Price</t>
  </si>
  <si>
    <t xml:space="preserve">Ext User Id</t>
  </si>
  <si>
    <t xml:space="preserve">Int User Id</t>
  </si>
  <si>
    <t xml:space="preserve">Risk Book</t>
  </si>
  <si>
    <t xml:space="preserve">Deal ID</t>
  </si>
  <si>
    <t xml:space="preserve">Begin Date</t>
  </si>
  <si>
    <t xml:space="preserve">End Date</t>
  </si>
  <si>
    <t xml:space="preserve">Texla Energy Management Inc.</t>
  </si>
  <si>
    <t xml:space="preserve">US Gas Phy Fwd Firm non-TX &lt; or = 1Mo </t>
  </si>
  <si>
    <t xml:space="preserve">US Gas Phy  ExxonKaty   Jun01</t>
  </si>
  <si>
    <t xml:space="preserve">MMBtu</t>
  </si>
  <si>
    <t xml:space="preserve">WILSHUSEN</t>
  </si>
  <si>
    <t xml:space="preserve">JPARKS</t>
  </si>
  <si>
    <t xml:space="preserve">ENA - IM Katy</t>
  </si>
  <si>
    <t xml:space="preserve">VB9119.1 / 809269</t>
  </si>
  <si>
    <t xml:space="preserve">e prime, inc.</t>
  </si>
  <si>
    <t xml:space="preserve">EPRIME26</t>
  </si>
  <si>
    <t xml:space="preserve">VB9173.1 / 809295</t>
  </si>
  <si>
    <t xml:space="preserve">VB9233.1 / 809324</t>
  </si>
  <si>
    <t xml:space="preserve">VB9282.1 / 809364</t>
  </si>
  <si>
    <t xml:space="preserve">VC0136.1 / 809667</t>
  </si>
  <si>
    <t xml:space="preserve">VC1202.1 / 809996</t>
  </si>
  <si>
    <t xml:space="preserve">Aquila Energy Marketing Corporation</t>
  </si>
  <si>
    <t xml:space="preserve">REAVISMAN</t>
  </si>
  <si>
    <t xml:space="preserve">VC2652.1 / 812276</t>
  </si>
  <si>
    <t xml:space="preserve">VC2658.1 / 812282</t>
  </si>
  <si>
    <t xml:space="preserve">VC3070.1 / 812630</t>
  </si>
  <si>
    <t xml:space="preserve">CHRISPHILL</t>
  </si>
  <si>
    <t xml:space="preserve">VC5978.1 / 815718</t>
  </si>
  <si>
    <t xml:space="preserve">VC6047.1 / 815753</t>
  </si>
  <si>
    <t xml:space="preserve">VC6196.1 / 815835</t>
  </si>
  <si>
    <t xml:space="preserve">VC6311.1 / 815865</t>
  </si>
  <si>
    <t xml:space="preserve">VC8130.1 / 816510</t>
  </si>
  <si>
    <t xml:space="preserve">Cokinos Natural Gas Company</t>
  </si>
  <si>
    <t xml:space="preserve">ADM90618</t>
  </si>
  <si>
    <t xml:space="preserve">VC8171.1 / 816522</t>
  </si>
  <si>
    <t xml:space="preserve">Total MMBtu</t>
  </si>
  <si>
    <t xml:space="preserve">Contracts</t>
  </si>
  <si>
    <t xml:space="preserve">Total Contracts</t>
  </si>
  <si>
    <t xml:space="preserve">Avg. cost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</si>
</sst>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0.0_);\(0.0\)"/>
    <numFmt numFmtId="169" formatCode="0_);\(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false" hidden="true" outlineLevel="0" max="1" min="1" style="0" width="9.06"/>
    <col collapsed="false" customWidth="true" hidden="false" outlineLevel="0" max="2" min="2" style="1" width="9.14"/>
    <col collapsed="false" customWidth="true" hidden="false" outlineLevel="0" max="3" min="3" style="0" width="31.56"/>
    <col collapsed="false" customWidth="true" hidden="true" outlineLevel="0" max="4" min="4" style="0" width="37.41"/>
    <col collapsed="false" customWidth="true" hidden="false" outlineLevel="0" max="5" min="5" style="0" width="28.99"/>
    <col collapsed="false" customWidth="true" hidden="false" outlineLevel="0" max="6" min="6" style="0" width="14.28"/>
    <col collapsed="false" customWidth="true" hidden="false" outlineLevel="0" max="7" min="7" style="0" width="14.41"/>
    <col collapsed="false" customWidth="false" hidden="true" outlineLevel="0" max="9" min="8" style="0" width="9.06"/>
    <col collapsed="false" customWidth="false" hidden="true" outlineLevel="0" max="14" min="11" style="0" width="9.06"/>
    <col collapsed="false" customWidth="false" hidden="true" outlineLevel="0" max="16" min="15" style="1" width="9.06"/>
  </cols>
  <sheetData>
    <row r="1" customFormat="false" ht="12.75" hidden="false" customHeight="false" outlineLevel="0" collapsed="false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</row>
    <row r="2" customFormat="false" ht="12.75" hidden="false" customHeight="false" outlineLevel="0" collapsed="false">
      <c r="A2" s="0" t="n">
        <v>1292760</v>
      </c>
      <c r="B2" s="1" t="n">
        <v>37035.4599421296</v>
      </c>
      <c r="C2" s="0" t="s">
        <v>16</v>
      </c>
      <c r="D2" s="0" t="s">
        <v>17</v>
      </c>
      <c r="E2" s="0" t="s">
        <v>18</v>
      </c>
      <c r="F2" s="6" t="n">
        <v>5000</v>
      </c>
      <c r="G2" s="6"/>
      <c r="I2" s="0" t="s">
        <v>19</v>
      </c>
      <c r="J2" s="0" t="n">
        <v>4.1225</v>
      </c>
      <c r="K2" s="0" t="s">
        <v>20</v>
      </c>
      <c r="L2" s="0" t="s">
        <v>21</v>
      </c>
      <c r="M2" s="0" t="s">
        <v>22</v>
      </c>
      <c r="N2" s="0" t="s">
        <v>23</v>
      </c>
      <c r="O2" s="1" t="n">
        <v>37043</v>
      </c>
      <c r="P2" s="1" t="n">
        <v>37072</v>
      </c>
    </row>
    <row r="3" customFormat="false" ht="12.75" hidden="false" customHeight="false" outlineLevel="0" collapsed="false">
      <c r="A3" s="0" t="n">
        <v>1292832</v>
      </c>
      <c r="B3" s="1" t="n">
        <v>37035.4660069444</v>
      </c>
      <c r="C3" s="0" t="s">
        <v>24</v>
      </c>
      <c r="D3" s="0" t="s">
        <v>17</v>
      </c>
      <c r="E3" s="0" t="s">
        <v>18</v>
      </c>
      <c r="F3" s="6"/>
      <c r="G3" s="6" t="n">
        <v>5000</v>
      </c>
      <c r="I3" s="0" t="s">
        <v>19</v>
      </c>
      <c r="J3" s="0" t="n">
        <v>4.13</v>
      </c>
      <c r="K3" s="0" t="s">
        <v>25</v>
      </c>
      <c r="L3" s="0" t="s">
        <v>21</v>
      </c>
      <c r="M3" s="0" t="s">
        <v>22</v>
      </c>
      <c r="N3" s="0" t="s">
        <v>26</v>
      </c>
      <c r="O3" s="1" t="n">
        <v>37043</v>
      </c>
      <c r="P3" s="1" t="n">
        <v>37072</v>
      </c>
    </row>
    <row r="4" customFormat="false" ht="12.75" hidden="false" customHeight="false" outlineLevel="0" collapsed="false">
      <c r="A4" s="0" t="n">
        <v>1292919</v>
      </c>
      <c r="B4" s="1" t="n">
        <v>37035.4741666667</v>
      </c>
      <c r="C4" s="0" t="s">
        <v>24</v>
      </c>
      <c r="D4" s="0" t="s">
        <v>17</v>
      </c>
      <c r="E4" s="0" t="s">
        <v>18</v>
      </c>
      <c r="F4" s="6"/>
      <c r="G4" s="6" t="n">
        <v>5000</v>
      </c>
      <c r="I4" s="0" t="s">
        <v>19</v>
      </c>
      <c r="J4" s="0" t="n">
        <v>4.1325</v>
      </c>
      <c r="K4" s="0" t="s">
        <v>25</v>
      </c>
      <c r="L4" s="0" t="s">
        <v>21</v>
      </c>
      <c r="M4" s="0" t="s">
        <v>22</v>
      </c>
      <c r="N4" s="0" t="s">
        <v>27</v>
      </c>
      <c r="O4" s="1" t="n">
        <v>37043</v>
      </c>
      <c r="P4" s="1" t="n">
        <v>37072</v>
      </c>
    </row>
    <row r="5" customFormat="false" ht="12.75" hidden="false" customHeight="false" outlineLevel="0" collapsed="false">
      <c r="A5" s="0" t="n">
        <v>1293006</v>
      </c>
      <c r="B5" s="1" t="n">
        <v>37035.4828819444</v>
      </c>
      <c r="C5" s="0" t="s">
        <v>24</v>
      </c>
      <c r="D5" s="0" t="s">
        <v>17</v>
      </c>
      <c r="E5" s="0" t="s">
        <v>18</v>
      </c>
      <c r="F5" s="6"/>
      <c r="G5" s="6" t="n">
        <v>5000</v>
      </c>
      <c r="I5" s="0" t="s">
        <v>19</v>
      </c>
      <c r="J5" s="0" t="n">
        <v>4.1225</v>
      </c>
      <c r="K5" s="0" t="s">
        <v>25</v>
      </c>
      <c r="L5" s="0" t="s">
        <v>21</v>
      </c>
      <c r="M5" s="0" t="s">
        <v>22</v>
      </c>
      <c r="N5" s="0" t="s">
        <v>28</v>
      </c>
      <c r="O5" s="1" t="n">
        <v>37043</v>
      </c>
      <c r="P5" s="1" t="n">
        <v>37072</v>
      </c>
    </row>
    <row r="6" customFormat="false" ht="12.75" hidden="false" customHeight="false" outlineLevel="0" collapsed="false">
      <c r="A6" s="0" t="n">
        <v>1294120</v>
      </c>
      <c r="B6" s="1" t="n">
        <v>37035.5770023148</v>
      </c>
      <c r="C6" s="0" t="s">
        <v>24</v>
      </c>
      <c r="D6" s="0" t="s">
        <v>17</v>
      </c>
      <c r="E6" s="0" t="s">
        <v>18</v>
      </c>
      <c r="F6" s="6"/>
      <c r="G6" s="6" t="n">
        <v>5000</v>
      </c>
      <c r="I6" s="0" t="s">
        <v>19</v>
      </c>
      <c r="J6" s="0" t="n">
        <v>4.06</v>
      </c>
      <c r="K6" s="0" t="s">
        <v>25</v>
      </c>
      <c r="L6" s="0" t="s">
        <v>21</v>
      </c>
      <c r="M6" s="0" t="s">
        <v>22</v>
      </c>
      <c r="N6" s="0" t="s">
        <v>29</v>
      </c>
      <c r="O6" s="1" t="n">
        <v>37043</v>
      </c>
      <c r="P6" s="1" t="n">
        <v>37072</v>
      </c>
    </row>
    <row r="7" customFormat="false" ht="12.75" hidden="false" customHeight="false" outlineLevel="0" collapsed="false">
      <c r="A7" s="0" t="n">
        <v>1294681</v>
      </c>
      <c r="B7" s="1" t="n">
        <v>37035.6630555556</v>
      </c>
      <c r="C7" s="0" t="s">
        <v>24</v>
      </c>
      <c r="D7" s="0" t="s">
        <v>17</v>
      </c>
      <c r="E7" s="0" t="s">
        <v>18</v>
      </c>
      <c r="F7" s="6"/>
      <c r="G7" s="6" t="n">
        <v>5000</v>
      </c>
      <c r="I7" s="0" t="s">
        <v>19</v>
      </c>
      <c r="J7" s="0" t="n">
        <v>4.0275</v>
      </c>
      <c r="K7" s="0" t="s">
        <v>25</v>
      </c>
      <c r="L7" s="0" t="s">
        <v>21</v>
      </c>
      <c r="M7" s="0" t="s">
        <v>22</v>
      </c>
      <c r="N7" s="0" t="s">
        <v>30</v>
      </c>
      <c r="O7" s="1" t="n">
        <v>37043</v>
      </c>
      <c r="P7" s="1" t="n">
        <v>37072</v>
      </c>
    </row>
    <row r="8" customFormat="false" ht="12.75" hidden="false" customHeight="false" outlineLevel="0" collapsed="false">
      <c r="A8" s="0" t="n">
        <v>1298785</v>
      </c>
      <c r="B8" s="1" t="n">
        <v>37036.4164467593</v>
      </c>
      <c r="C8" s="0" t="s">
        <v>31</v>
      </c>
      <c r="D8" s="0" t="s">
        <v>17</v>
      </c>
      <c r="E8" s="0" t="s">
        <v>18</v>
      </c>
      <c r="F8" s="6"/>
      <c r="G8" s="6" t="n">
        <v>5000</v>
      </c>
      <c r="I8" s="0" t="s">
        <v>19</v>
      </c>
      <c r="J8" s="0" t="n">
        <v>3.96</v>
      </c>
      <c r="K8" s="0" t="s">
        <v>32</v>
      </c>
      <c r="L8" s="0" t="s">
        <v>21</v>
      </c>
      <c r="M8" s="0" t="s">
        <v>22</v>
      </c>
      <c r="N8" s="0" t="s">
        <v>33</v>
      </c>
      <c r="O8" s="1" t="n">
        <v>37043</v>
      </c>
      <c r="P8" s="1" t="n">
        <v>37072</v>
      </c>
    </row>
    <row r="9" customFormat="false" ht="12.75" hidden="false" customHeight="false" outlineLevel="0" collapsed="false">
      <c r="A9" s="0" t="n">
        <v>1298794</v>
      </c>
      <c r="B9" s="1" t="n">
        <v>37036.4168634259</v>
      </c>
      <c r="C9" s="0" t="s">
        <v>31</v>
      </c>
      <c r="D9" s="0" t="s">
        <v>17</v>
      </c>
      <c r="E9" s="0" t="s">
        <v>18</v>
      </c>
      <c r="F9" s="6"/>
      <c r="G9" s="6" t="n">
        <v>5000</v>
      </c>
      <c r="I9" s="0" t="s">
        <v>19</v>
      </c>
      <c r="J9" s="0" t="n">
        <v>3.9625</v>
      </c>
      <c r="K9" s="0" t="s">
        <v>32</v>
      </c>
      <c r="L9" s="0" t="s">
        <v>21</v>
      </c>
      <c r="M9" s="0" t="s">
        <v>22</v>
      </c>
      <c r="N9" s="0" t="s">
        <v>34</v>
      </c>
      <c r="O9" s="1" t="n">
        <v>37043</v>
      </c>
      <c r="P9" s="1" t="n">
        <v>37072</v>
      </c>
    </row>
    <row r="10" customFormat="false" ht="12.75" hidden="false" customHeight="false" outlineLevel="0" collapsed="false">
      <c r="A10" s="0" t="n">
        <v>1299382</v>
      </c>
      <c r="B10" s="1" t="n">
        <v>37036.4616435185</v>
      </c>
      <c r="C10" s="0" t="s">
        <v>31</v>
      </c>
      <c r="D10" s="0" t="s">
        <v>17</v>
      </c>
      <c r="E10" s="0" t="s">
        <v>18</v>
      </c>
      <c r="F10" s="6"/>
      <c r="G10" s="6" t="n">
        <v>5000</v>
      </c>
      <c r="I10" s="0" t="s">
        <v>19</v>
      </c>
      <c r="J10" s="0" t="n">
        <v>3.9725</v>
      </c>
      <c r="K10" s="0" t="s">
        <v>32</v>
      </c>
      <c r="L10" s="0" t="s">
        <v>21</v>
      </c>
      <c r="M10" s="0" t="s">
        <v>22</v>
      </c>
      <c r="N10" s="0" t="s">
        <v>35</v>
      </c>
      <c r="O10" s="1" t="n">
        <v>37043</v>
      </c>
      <c r="P10" s="1" t="n">
        <v>37072</v>
      </c>
    </row>
    <row r="11" customFormat="false" ht="12.75" hidden="false" customHeight="false" outlineLevel="0" collapsed="false">
      <c r="A11" s="0" t="n">
        <v>1305320</v>
      </c>
      <c r="B11" s="1" t="n">
        <v>37040.4994791667</v>
      </c>
      <c r="C11" s="0" t="s">
        <v>16</v>
      </c>
      <c r="D11" s="0" t="s">
        <v>17</v>
      </c>
      <c r="E11" s="0" t="s">
        <v>18</v>
      </c>
      <c r="F11" s="6" t="n">
        <v>5000</v>
      </c>
      <c r="G11" s="6"/>
      <c r="I11" s="0" t="s">
        <v>19</v>
      </c>
      <c r="J11" s="0" t="n">
        <v>3.8725</v>
      </c>
      <c r="K11" s="0" t="s">
        <v>36</v>
      </c>
      <c r="L11" s="0" t="s">
        <v>21</v>
      </c>
      <c r="M11" s="0" t="s">
        <v>22</v>
      </c>
      <c r="N11" s="0" t="s">
        <v>37</v>
      </c>
      <c r="O11" s="1" t="n">
        <v>37043</v>
      </c>
      <c r="P11" s="1" t="n">
        <v>37072</v>
      </c>
    </row>
    <row r="12" customFormat="false" ht="12.75" hidden="false" customHeight="false" outlineLevel="0" collapsed="false">
      <c r="A12" s="0" t="n">
        <v>1305394</v>
      </c>
      <c r="B12" s="1" t="n">
        <v>37040.5083796296</v>
      </c>
      <c r="C12" s="0" t="s">
        <v>16</v>
      </c>
      <c r="D12" s="0" t="s">
        <v>17</v>
      </c>
      <c r="E12" s="0" t="s">
        <v>18</v>
      </c>
      <c r="F12" s="6" t="n">
        <v>5000</v>
      </c>
      <c r="G12" s="6"/>
      <c r="I12" s="0" t="s">
        <v>19</v>
      </c>
      <c r="J12" s="0" t="n">
        <v>3.86</v>
      </c>
      <c r="K12" s="0" t="s">
        <v>36</v>
      </c>
      <c r="L12" s="0" t="s">
        <v>21</v>
      </c>
      <c r="M12" s="0" t="s">
        <v>22</v>
      </c>
      <c r="N12" s="0" t="s">
        <v>38</v>
      </c>
      <c r="O12" s="1" t="n">
        <v>37043</v>
      </c>
      <c r="P12" s="1" t="n">
        <v>37072</v>
      </c>
    </row>
    <row r="13" customFormat="false" ht="12.75" hidden="false" customHeight="false" outlineLevel="0" collapsed="false">
      <c r="A13" s="0" t="n">
        <v>1305586</v>
      </c>
      <c r="B13" s="1" t="n">
        <v>37040.5243287037</v>
      </c>
      <c r="C13" s="0" t="s">
        <v>24</v>
      </c>
      <c r="D13" s="0" t="s">
        <v>17</v>
      </c>
      <c r="E13" s="0" t="s">
        <v>18</v>
      </c>
      <c r="F13" s="6"/>
      <c r="G13" s="6" t="n">
        <v>5000</v>
      </c>
      <c r="I13" s="0" t="s">
        <v>19</v>
      </c>
      <c r="J13" s="0" t="n">
        <v>3.8475</v>
      </c>
      <c r="K13" s="0" t="s">
        <v>25</v>
      </c>
      <c r="L13" s="0" t="s">
        <v>21</v>
      </c>
      <c r="M13" s="0" t="s">
        <v>22</v>
      </c>
      <c r="N13" s="0" t="s">
        <v>39</v>
      </c>
      <c r="O13" s="1" t="n">
        <v>37043</v>
      </c>
      <c r="P13" s="1" t="n">
        <v>37072</v>
      </c>
    </row>
    <row r="14" customFormat="false" ht="12.75" hidden="false" customHeight="false" outlineLevel="0" collapsed="false">
      <c r="A14" s="0" t="n">
        <v>1305718</v>
      </c>
      <c r="B14" s="1" t="n">
        <v>37040.5322106481</v>
      </c>
      <c r="C14" s="0" t="s">
        <v>24</v>
      </c>
      <c r="D14" s="0" t="s">
        <v>17</v>
      </c>
      <c r="E14" s="0" t="s">
        <v>18</v>
      </c>
      <c r="F14" s="6"/>
      <c r="G14" s="6" t="n">
        <v>5000</v>
      </c>
      <c r="I14" s="0" t="s">
        <v>19</v>
      </c>
      <c r="J14" s="0" t="n">
        <v>3.845</v>
      </c>
      <c r="K14" s="0" t="s">
        <v>25</v>
      </c>
      <c r="L14" s="0" t="s">
        <v>21</v>
      </c>
      <c r="M14" s="0" t="s">
        <v>22</v>
      </c>
      <c r="N14" s="0" t="s">
        <v>40</v>
      </c>
      <c r="O14" s="1" t="n">
        <v>37043</v>
      </c>
      <c r="P14" s="1" t="n">
        <v>37072</v>
      </c>
    </row>
    <row r="15" customFormat="false" ht="12.75" hidden="false" customHeight="false" outlineLevel="0" collapsed="false">
      <c r="A15" s="0" t="n">
        <v>1307383</v>
      </c>
      <c r="B15" s="1" t="n">
        <v>37040.6610532407</v>
      </c>
      <c r="C15" s="0" t="s">
        <v>24</v>
      </c>
      <c r="D15" s="0" t="s">
        <v>17</v>
      </c>
      <c r="E15" s="0" t="s">
        <v>18</v>
      </c>
      <c r="F15" s="6"/>
      <c r="G15" s="6" t="n">
        <v>5000</v>
      </c>
      <c r="I15" s="0" t="s">
        <v>19</v>
      </c>
      <c r="J15" s="0" t="n">
        <v>3.7725</v>
      </c>
      <c r="K15" s="0" t="s">
        <v>25</v>
      </c>
      <c r="L15" s="0" t="s">
        <v>21</v>
      </c>
      <c r="M15" s="0" t="s">
        <v>22</v>
      </c>
      <c r="N15" s="0" t="s">
        <v>41</v>
      </c>
      <c r="O15" s="1" t="n">
        <v>37043</v>
      </c>
      <c r="P15" s="1" t="n">
        <v>37072</v>
      </c>
    </row>
    <row r="16" customFormat="false" ht="12.75" hidden="false" customHeight="false" outlineLevel="0" collapsed="false">
      <c r="A16" s="0" t="n">
        <v>1307397</v>
      </c>
      <c r="B16" s="1" t="n">
        <v>37040.6663541667</v>
      </c>
      <c r="C16" s="0" t="s">
        <v>42</v>
      </c>
      <c r="D16" s="0" t="s">
        <v>17</v>
      </c>
      <c r="E16" s="0" t="s">
        <v>18</v>
      </c>
      <c r="F16" s="6"/>
      <c r="G16" s="6" t="n">
        <v>5000</v>
      </c>
      <c r="I16" s="0" t="s">
        <v>19</v>
      </c>
      <c r="J16" s="0" t="n">
        <v>3.78</v>
      </c>
      <c r="K16" s="0" t="s">
        <v>43</v>
      </c>
      <c r="L16" s="0" t="s">
        <v>21</v>
      </c>
      <c r="M16" s="0" t="s">
        <v>22</v>
      </c>
      <c r="N16" s="0" t="s">
        <v>44</v>
      </c>
      <c r="O16" s="1" t="n">
        <v>37043</v>
      </c>
      <c r="P16" s="1" t="n">
        <v>37072</v>
      </c>
    </row>
    <row r="17" customFormat="false" ht="12.75" hidden="false" customHeight="false" outlineLevel="0" collapsed="false">
      <c r="A17" s="0" t="n">
        <v>1313050</v>
      </c>
      <c r="B17" s="1" t="n">
        <v>37041.5184027778</v>
      </c>
      <c r="C17" s="0" t="s">
        <v>31</v>
      </c>
      <c r="D17" s="0" t="s">
        <v>17</v>
      </c>
      <c r="E17" s="0" t="s">
        <v>18</v>
      </c>
      <c r="F17" s="6"/>
      <c r="G17" s="6" t="n">
        <v>5000</v>
      </c>
      <c r="I17" s="0" t="s">
        <v>19</v>
      </c>
      <c r="J17" s="0" t="n">
        <v>3.64</v>
      </c>
      <c r="K17" s="0" t="s">
        <v>32</v>
      </c>
      <c r="L17" s="0" t="s">
        <v>21</v>
      </c>
      <c r="M17" s="0" t="s">
        <v>22</v>
      </c>
      <c r="N17" s="0" t="n">
        <v>819025</v>
      </c>
      <c r="O17" s="1" t="n">
        <v>37043</v>
      </c>
      <c r="P17" s="1" t="n">
        <v>37072</v>
      </c>
    </row>
    <row r="18" customFormat="false" ht="12.75" hidden="false" customHeight="false" outlineLevel="0" collapsed="false">
      <c r="A18" s="0" t="n">
        <v>1313108</v>
      </c>
      <c r="B18" s="1" t="n">
        <v>37041.5248263889</v>
      </c>
      <c r="C18" s="0" t="s">
        <v>31</v>
      </c>
      <c r="D18" s="0" t="s">
        <v>17</v>
      </c>
      <c r="E18" s="0" t="s">
        <v>18</v>
      </c>
      <c r="F18" s="6"/>
      <c r="G18" s="6" t="n">
        <v>5000</v>
      </c>
      <c r="I18" s="0" t="s">
        <v>19</v>
      </c>
      <c r="J18" s="0" t="n">
        <v>3.65</v>
      </c>
      <c r="K18" s="0" t="s">
        <v>32</v>
      </c>
      <c r="L18" s="0" t="s">
        <v>21</v>
      </c>
      <c r="M18" s="0" t="s">
        <v>22</v>
      </c>
      <c r="N18" s="0" t="n">
        <v>819046</v>
      </c>
      <c r="O18" s="1" t="n">
        <v>37043</v>
      </c>
      <c r="P18" s="1" t="n">
        <v>37072</v>
      </c>
    </row>
    <row r="19" customFormat="false" ht="12.75" hidden="false" customHeight="false" outlineLevel="0" collapsed="false">
      <c r="A19" s="0" t="n">
        <v>1313118</v>
      </c>
      <c r="B19" s="1" t="n">
        <v>37041.5257060185</v>
      </c>
      <c r="C19" s="0" t="s">
        <v>24</v>
      </c>
      <c r="D19" s="0" t="s">
        <v>17</v>
      </c>
      <c r="E19" s="0" t="s">
        <v>18</v>
      </c>
      <c r="F19" s="7"/>
      <c r="G19" s="7" t="n">
        <v>5000</v>
      </c>
      <c r="H19" s="8"/>
      <c r="I19" s="8" t="s">
        <v>19</v>
      </c>
      <c r="J19" s="8" t="n">
        <v>3.66</v>
      </c>
      <c r="K19" s="0" t="s">
        <v>25</v>
      </c>
      <c r="L19" s="0" t="s">
        <v>21</v>
      </c>
      <c r="M19" s="0" t="s">
        <v>22</v>
      </c>
      <c r="N19" s="0" t="n">
        <v>819048</v>
      </c>
      <c r="O19" s="1" t="n">
        <v>37043</v>
      </c>
      <c r="P19" s="1" t="n">
        <v>37072</v>
      </c>
    </row>
    <row r="20" customFormat="false" ht="13.5" hidden="false" customHeight="false" outlineLevel="0" collapsed="false">
      <c r="E20" s="9" t="s">
        <v>45</v>
      </c>
      <c r="F20" s="10" t="n">
        <f aca="false">SUM(F2:F19)</f>
        <v>15000</v>
      </c>
      <c r="G20" s="10" t="n">
        <v>-75000</v>
      </c>
      <c r="H20" s="11"/>
      <c r="I20" s="11"/>
      <c r="J20" s="11"/>
    </row>
    <row r="21" customFormat="false" ht="13.5" hidden="false" customHeight="false" outlineLevel="0" collapsed="false">
      <c r="E21" s="9" t="s">
        <v>46</v>
      </c>
      <c r="F21" s="12" t="n">
        <f aca="false">+F20/10000</f>
        <v>1.5</v>
      </c>
      <c r="G21" s="13" t="n">
        <v>-7.5</v>
      </c>
      <c r="J21" s="4" t="n">
        <v>3.91208333333333</v>
      </c>
    </row>
    <row r="22" customFormat="false" ht="12.75" hidden="false" customHeight="false" outlineLevel="0" collapsed="false">
      <c r="E22" s="9" t="s">
        <v>47</v>
      </c>
      <c r="F22" s="14" t="n">
        <f aca="false">+F21+G21</f>
        <v>-6</v>
      </c>
      <c r="J22" s="4" t="s">
        <v>48</v>
      </c>
    </row>
  </sheetData>
  <autoFilter ref="A1:P19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2001-05-31T13:46:49Z</dcterms:created>
  <dc:creator>crabon</dc:creator>
  <dc:description/>
  <dc:language>en-US</dc:language>
  <cp:lastModifiedBy>crabon</cp:lastModifiedBy>
  <cp:lastPrinted>2001-05-31T13:57:23Z</cp:lastPrinted>
  <dcterms:modified xsi:type="dcterms:W3CDTF">2001-05-31T13:57:58Z</dcterms:modified>
  <cp:revision>0</cp:revision>
  <dc:subject/>
  <dc:title/>
</cp:coreProperties>
</file>