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<sst xmlns="http://schemas.openxmlformats.org/spreadsheetml/2006/main" count="35" uniqueCount="25">
  <si>
    <t xml:space="preserve">NWPL</t>
  </si>
  <si>
    <t xml:space="preserve">PGT</t>
  </si>
  <si>
    <t xml:space="preserve">S</t>
  </si>
  <si>
    <t xml:space="preserve">D</t>
  </si>
  <si>
    <t xml:space="preserve">Thruput</t>
  </si>
  <si>
    <t xml:space="preserve">INJ/WD</t>
  </si>
  <si>
    <t xml:space="preserve">S/D</t>
  </si>
  <si>
    <t xml:space="preserve">D/S</t>
  </si>
  <si>
    <t xml:space="preserve">Sumas/ Sipi</t>
  </si>
  <si>
    <t xml:space="preserve">North of Chehalis</t>
  </si>
  <si>
    <t xml:space="preserve">Chehalis</t>
  </si>
  <si>
    <t xml:space="preserve">South of Chehalis</t>
  </si>
  <si>
    <t xml:space="preserve">Jackson Prairie</t>
  </si>
  <si>
    <t xml:space="preserve">Roosevelt</t>
  </si>
  <si>
    <t xml:space="preserve">Stanfield onto NWPL</t>
  </si>
  <si>
    <t xml:space="preserve">Meacham</t>
  </si>
  <si>
    <t xml:space="preserve">Idaho/Reno Demand</t>
  </si>
  <si>
    <t xml:space="preserve">Kemmerer</t>
  </si>
  <si>
    <t xml:space="preserve">Fuel &amp; Linepack</t>
  </si>
  <si>
    <t xml:space="preserve">Kinsgate</t>
  </si>
  <si>
    <t xml:space="preserve">North of Stanfield</t>
  </si>
  <si>
    <t xml:space="preserve">Stanfield onto PGT</t>
  </si>
  <si>
    <t xml:space="preserve">South of Stanfield</t>
  </si>
  <si>
    <t xml:space="preserve">Malin</t>
  </si>
  <si>
    <t xml:space="preserve">JP Storage Balance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</si>
</sst>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[RED]\(#,##0.00\)"/>
    <numFmt numFmtId="166" formatCode="[$-409]m/d/yyyy"/>
    <numFmt numFmtId="167" formatCode="[$-409]mmm\-yy"/>
    <numFmt numFmtId="168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"/>
      <family val="0"/>
    </font>
    <font>
      <sz val="9"/>
      <name val="Geneva"/>
      <family val="0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00"/>
        <bgColor rgb="FFFFCC00"/>
      </patternFill>
    </fill>
    <fill>
      <patternFill patternType="solid">
        <fgColor rgb="FFCC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DashDot"/>
      <diagonal/>
    </border>
    <border diagonalUp="false" diagonalDown="false">
      <left style="medium"/>
      <right/>
      <top/>
      <bottom style="mediumDashDot"/>
      <diagonal/>
    </border>
    <border diagonalUp="false" diagonalDown="false">
      <left/>
      <right/>
      <top/>
      <bottom style="mediumDashDot"/>
      <diagonal/>
    </border>
    <border diagonalUp="false" diagonalDown="false">
      <left style="thin"/>
      <right style="thin"/>
      <top/>
      <bottom style="mediumDashDot"/>
      <diagonal/>
    </border>
    <border diagonalUp="false" diagonalDown="false">
      <left style="thin"/>
      <right style="medium"/>
      <top/>
      <bottom style="mediumDashDot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DashDot"/>
      <bottom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Forecast chart" xfId="20"/>
    <cellStyle name="Normal_89 Forecast" xfId="21"/>
    <cellStyle name="Normal_Capacity" xfId="22"/>
    <cellStyle name="Normal_Chehalis" xfId="23"/>
    <cellStyle name="Normal_Data" xfId="24"/>
    <cellStyle name="Normal_Flows" xfId="25"/>
    <cellStyle name="Normal_Forecast" xfId="26"/>
    <cellStyle name="Normal_Kemmerer" xfId="27"/>
    <cellStyle name="Normal_La Plata B" xfId="28"/>
    <cellStyle name="Normal_Opal Plant" xfId="29"/>
    <cellStyle name="Normal_Roosevelt" xfId="30"/>
    <cellStyle name="Normal_SC Flows2" xfId="31"/>
    <cellStyle name="Normal_SC Flows3" xfId="32"/>
    <cellStyle name="Normal_Sheet1" xfId="33"/>
    <cellStyle name="Normal_Sheet1_1" xfId="34"/>
    <cellStyle name="Normal_Sheet1_Forecast" xfId="35"/>
    <cellStyle name="Normal_Sheet1_Gas Daily" xfId="36"/>
    <cellStyle name="Normal_Sheet1_PGT" xfId="37"/>
    <cellStyle name="Normal_Sheet1_Sheet2" xfId="38"/>
    <cellStyle name="Normal_Sheet1_Sheet3" xfId="39"/>
    <cellStyle name="Normal_Sheet1_Sheet5" xfId="40"/>
    <cellStyle name="Normal_Sheet1_Socal_Flows" xfId="41"/>
    <cellStyle name="Normal_Sheet2" xfId="42"/>
    <cellStyle name="Normal_Sheet3" xfId="43"/>
    <cellStyle name="Normal_Sheet4" xfId="44"/>
    <cellStyle name="Normal_Sheet5" xfId="45"/>
    <cellStyle name="Normal_Sheet6" xfId="46"/>
    <cellStyle name="Normal_Sheet7" xfId="47"/>
    <cellStyle name="Normal_Sheet8" xfId="48"/>
    <cellStyle name="Normal_Sheet9" xfId="49"/>
    <cellStyle name="Normal_Socal Flows" xfId="50"/>
    <cellStyle name="Normal_Socal_Flows" xfId="51"/>
    <cellStyle name="Normal_Stanfield Delivery" xfId="52"/>
    <cellStyle name="Normal_Stanfield Receipt" xfId="53"/>
    <cellStyle name="Normal_Sumas-Sipi" xfId="5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1" t="n">
        <v>36753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12.75" hidden="false" customHeight="false" outlineLevel="0" collapsed="false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 t="s">
        <v>1</v>
      </c>
      <c r="O2" s="5"/>
      <c r="P2" s="5"/>
      <c r="Q2" s="5"/>
      <c r="R2" s="5"/>
      <c r="S2" s="5"/>
      <c r="T2" s="2"/>
      <c r="U2" s="2"/>
    </row>
    <row r="3" customFormat="false" ht="13.5" hidden="false" customHeight="false" outlineLevel="0" collapsed="false">
      <c r="A3" s="2"/>
      <c r="B3" s="6" t="s">
        <v>2</v>
      </c>
      <c r="C3" s="7" t="s">
        <v>3</v>
      </c>
      <c r="D3" s="7" t="s">
        <v>4</v>
      </c>
      <c r="E3" s="7" t="s">
        <v>3</v>
      </c>
      <c r="F3" s="8" t="s">
        <v>5</v>
      </c>
      <c r="G3" s="7" t="s">
        <v>4</v>
      </c>
      <c r="H3" s="7" t="s">
        <v>6</v>
      </c>
      <c r="I3" s="7" t="s">
        <v>4</v>
      </c>
      <c r="J3" s="7" t="s">
        <v>3</v>
      </c>
      <c r="K3" s="7" t="s">
        <v>7</v>
      </c>
      <c r="L3" s="9"/>
      <c r="M3" s="2"/>
      <c r="N3" s="10" t="s">
        <v>2</v>
      </c>
      <c r="O3" s="11" t="s">
        <v>3</v>
      </c>
      <c r="P3" s="11" t="s">
        <v>7</v>
      </c>
      <c r="Q3" s="11" t="s">
        <v>3</v>
      </c>
      <c r="R3" s="11" t="s">
        <v>3</v>
      </c>
      <c r="S3" s="12"/>
      <c r="T3" s="2"/>
      <c r="U3" s="2"/>
    </row>
    <row r="4" customFormat="false" ht="12.75" hidden="false" customHeight="true" outlineLevel="0" collapsed="false">
      <c r="A4" s="2"/>
      <c r="B4" s="13" t="s">
        <v>8</v>
      </c>
      <c r="C4" s="14" t="s">
        <v>9</v>
      </c>
      <c r="D4" s="14" t="s">
        <v>10</v>
      </c>
      <c r="E4" s="14" t="s">
        <v>11</v>
      </c>
      <c r="F4" s="15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6" t="s">
        <v>18</v>
      </c>
      <c r="M4" s="4"/>
      <c r="N4" s="17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 t="s">
        <v>18</v>
      </c>
      <c r="T4" s="4"/>
      <c r="U4" s="20" t="s">
        <v>24</v>
      </c>
    </row>
    <row r="5" customFormat="false" ht="13.5" hidden="false" customHeight="false" outlineLevel="0" collapsed="false">
      <c r="A5" s="2"/>
      <c r="B5" s="13"/>
      <c r="C5" s="14"/>
      <c r="D5" s="14"/>
      <c r="E5" s="14"/>
      <c r="F5" s="15"/>
      <c r="G5" s="14"/>
      <c r="H5" s="14"/>
      <c r="I5" s="14"/>
      <c r="J5" s="14"/>
      <c r="K5" s="14"/>
      <c r="L5" s="16"/>
      <c r="M5" s="21"/>
      <c r="N5" s="17"/>
      <c r="O5" s="18"/>
      <c r="P5" s="18"/>
      <c r="Q5" s="18"/>
      <c r="R5" s="18"/>
      <c r="S5" s="19"/>
      <c r="T5" s="21"/>
      <c r="U5" s="20"/>
    </row>
    <row r="6" customFormat="false" ht="12.75" hidden="false" customHeight="false" outlineLevel="0" collapsed="false">
      <c r="A6" s="22" t="n">
        <v>35551</v>
      </c>
      <c r="B6" s="23" t="e">
        <f aca="false">NA()</f>
        <v>#N/A</v>
      </c>
      <c r="C6" s="24" t="e">
        <f aca="false">NA()</f>
        <v>#N/A</v>
      </c>
      <c r="D6" s="24" t="e">
        <f aca="false">NA()</f>
        <v>#N/A</v>
      </c>
      <c r="E6" s="24" t="e">
        <f aca="false">NA()</f>
        <v>#N/A</v>
      </c>
      <c r="F6" s="25" t="e">
        <f aca="false">NA()</f>
        <v>#N/A</v>
      </c>
      <c r="G6" s="24" t="e">
        <f aca="false">NA()</f>
        <v>#N/A</v>
      </c>
      <c r="H6" s="24" t="e">
        <f aca="false">NA()</f>
        <v>#N/A</v>
      </c>
      <c r="I6" s="24" t="e">
        <f aca="false">NA()</f>
        <v>#N/A</v>
      </c>
      <c r="J6" s="24" t="e">
        <f aca="false">NA()</f>
        <v>#N/A</v>
      </c>
      <c r="K6" s="24" t="e">
        <f aca="false">NA()</f>
        <v>#N/A</v>
      </c>
      <c r="L6" s="26"/>
      <c r="M6" s="27"/>
      <c r="N6" s="28" t="n">
        <v>2255070.81038552</v>
      </c>
      <c r="O6" s="29" t="n">
        <v>143211.140833989</v>
      </c>
      <c r="P6" s="29" t="e">
        <f aca="false">NA()</f>
        <v>#N/A</v>
      </c>
      <c r="Q6" s="29" t="n">
        <v>51025.9323367427</v>
      </c>
      <c r="R6" s="29" t="n">
        <v>1721085.16129032</v>
      </c>
      <c r="S6" s="30" t="e">
        <f aca="false">NA()</f>
        <v>#N/A</v>
      </c>
      <c r="T6" s="2"/>
      <c r="U6" s="31" t="e">
        <f aca="false">NA()</f>
        <v>#N/A</v>
      </c>
    </row>
    <row r="7" customFormat="false" ht="12.75" hidden="false" customHeight="false" outlineLevel="0" collapsed="false">
      <c r="A7" s="32" t="n">
        <v>35582</v>
      </c>
      <c r="B7" s="28" t="n">
        <v>878058.0625</v>
      </c>
      <c r="C7" s="29" t="n">
        <v>258413.625</v>
      </c>
      <c r="D7" s="29" t="n">
        <v>619644.4375</v>
      </c>
      <c r="E7" s="29" t="n">
        <v>349306.289583333</v>
      </c>
      <c r="F7" s="33" t="n">
        <v>126254.866666667</v>
      </c>
      <c r="G7" s="29" t="n">
        <v>144083.28125</v>
      </c>
      <c r="H7" s="29" t="n">
        <v>199596.9375</v>
      </c>
      <c r="I7" s="29" t="n">
        <v>365282.9375</v>
      </c>
      <c r="J7" s="29" t="n">
        <v>204587.15625</v>
      </c>
      <c r="K7" s="29" t="n">
        <v>160695.78125</v>
      </c>
      <c r="L7" s="30" t="n">
        <v>-21602.71875</v>
      </c>
      <c r="M7" s="27"/>
      <c r="N7" s="28" t="n">
        <v>2248617.866203</v>
      </c>
      <c r="O7" s="29" t="n">
        <v>124822.666126778</v>
      </c>
      <c r="P7" s="29" t="n">
        <v>199596.9375</v>
      </c>
      <c r="Q7" s="29" t="n">
        <v>50094.5078125</v>
      </c>
      <c r="R7" s="29" t="n">
        <v>1795626.15523374</v>
      </c>
      <c r="S7" s="30" t="n">
        <v>78477.5995299795</v>
      </c>
      <c r="T7" s="2"/>
      <c r="U7" s="31" t="n">
        <v>12670867</v>
      </c>
    </row>
    <row r="8" customFormat="false" ht="12.75" hidden="false" customHeight="false" outlineLevel="0" collapsed="false">
      <c r="A8" s="32" t="n">
        <v>35612</v>
      </c>
      <c r="B8" s="28" t="n">
        <v>855273.151515152</v>
      </c>
      <c r="C8" s="29" t="n">
        <v>224097.606060606</v>
      </c>
      <c r="D8" s="29" t="n">
        <v>631175.545454545</v>
      </c>
      <c r="E8" s="29" t="n">
        <v>327685.394916911</v>
      </c>
      <c r="F8" s="33" t="n">
        <v>53918.4838709677</v>
      </c>
      <c r="G8" s="29" t="n">
        <v>249571.666666667</v>
      </c>
      <c r="H8" s="29" t="n">
        <v>214966.878787879</v>
      </c>
      <c r="I8" s="29" t="n">
        <v>495732.484848485</v>
      </c>
      <c r="J8" s="29" t="n">
        <v>206130.787878788</v>
      </c>
      <c r="K8" s="29" t="n">
        <v>289601.696969697</v>
      </c>
      <c r="L8" s="30" t="n">
        <v>-31193.9393939394</v>
      </c>
      <c r="M8" s="27"/>
      <c r="N8" s="28" t="n">
        <v>2286597.47230293</v>
      </c>
      <c r="O8" s="29" t="n">
        <v>171424.795175127</v>
      </c>
      <c r="P8" s="29" t="n">
        <v>214966.878787879</v>
      </c>
      <c r="Q8" s="29" t="n">
        <v>63970.4203480788</v>
      </c>
      <c r="R8" s="29" t="n">
        <v>1774499.33166311</v>
      </c>
      <c r="S8" s="30" t="n">
        <v>61736.0463287401</v>
      </c>
      <c r="T8" s="2"/>
      <c r="U8" s="31" t="n">
        <v>14342340</v>
      </c>
    </row>
    <row r="9" customFormat="false" ht="12.75" hidden="false" customHeight="false" outlineLevel="0" collapsed="false">
      <c r="A9" s="32" t="n">
        <v>35643</v>
      </c>
      <c r="B9" s="28" t="n">
        <v>858874.193548387</v>
      </c>
      <c r="C9" s="29" t="n">
        <v>226222.290322581</v>
      </c>
      <c r="D9" s="29" t="n">
        <v>632651.903225806</v>
      </c>
      <c r="E9" s="29" t="n">
        <v>381460.709677419</v>
      </c>
      <c r="F9" s="33" t="n">
        <v>-7414.38709677419</v>
      </c>
      <c r="G9" s="29" t="n">
        <v>258605.580645161</v>
      </c>
      <c r="H9" s="29" t="n">
        <v>193352.677419355</v>
      </c>
      <c r="I9" s="29" t="n">
        <v>460498.419354839</v>
      </c>
      <c r="J9" s="29" t="n">
        <v>227284.419354839</v>
      </c>
      <c r="K9" s="29" t="n">
        <v>233214</v>
      </c>
      <c r="L9" s="30" t="n">
        <v>-8540.16129032261</v>
      </c>
      <c r="M9" s="27"/>
      <c r="N9" s="28" t="n">
        <v>2407178.52624921</v>
      </c>
      <c r="O9" s="29" t="n">
        <v>211355.59772296</v>
      </c>
      <c r="P9" s="29" t="n">
        <v>193352.677419355</v>
      </c>
      <c r="Q9" s="29" t="n">
        <v>92532.9222011385</v>
      </c>
      <c r="R9" s="29" t="n">
        <v>1824005.53447185</v>
      </c>
      <c r="S9" s="30" t="n">
        <v>85931.7944339033</v>
      </c>
      <c r="T9" s="2"/>
      <c r="U9" s="31" t="n">
        <v>14112494</v>
      </c>
    </row>
    <row r="10" customFormat="false" ht="12.75" hidden="false" customHeight="false" outlineLevel="0" collapsed="false">
      <c r="A10" s="32" t="n">
        <v>35674</v>
      </c>
      <c r="B10" s="28" t="n">
        <v>891227.5</v>
      </c>
      <c r="C10" s="29" t="n">
        <v>282831.333333333</v>
      </c>
      <c r="D10" s="29" t="n">
        <v>608396.166666667</v>
      </c>
      <c r="E10" s="29" t="n">
        <v>390894.533333333</v>
      </c>
      <c r="F10" s="33" t="n">
        <v>46167.1666666667</v>
      </c>
      <c r="G10" s="29" t="n">
        <v>171334.466666667</v>
      </c>
      <c r="H10" s="29" t="n">
        <v>173704.3</v>
      </c>
      <c r="I10" s="29" t="n">
        <v>355403.333333333</v>
      </c>
      <c r="J10" s="29" t="n">
        <v>240613.7</v>
      </c>
      <c r="K10" s="29" t="n">
        <v>114789.633333333</v>
      </c>
      <c r="L10" s="30" t="n">
        <v>-10364.5666666667</v>
      </c>
      <c r="M10" s="27"/>
      <c r="N10" s="28" t="n">
        <v>2389107.22222222</v>
      </c>
      <c r="O10" s="29" t="n">
        <v>219262.287581699</v>
      </c>
      <c r="P10" s="29" t="n">
        <v>173704.3</v>
      </c>
      <c r="Q10" s="29" t="n">
        <v>73152.8104575163</v>
      </c>
      <c r="R10" s="29" t="n">
        <v>1831606.66666667</v>
      </c>
      <c r="S10" s="30" t="n">
        <v>91381.1575163401</v>
      </c>
      <c r="T10" s="2"/>
      <c r="U10" s="31" t="n">
        <v>15497509</v>
      </c>
    </row>
    <row r="11" customFormat="false" ht="13.5" hidden="false" customHeight="false" outlineLevel="0" collapsed="false">
      <c r="A11" s="34" t="n">
        <v>35704</v>
      </c>
      <c r="B11" s="35" t="n">
        <v>980636.1875</v>
      </c>
      <c r="C11" s="36" t="n">
        <v>369849.34375</v>
      </c>
      <c r="D11" s="36" t="n">
        <v>610786.84375</v>
      </c>
      <c r="E11" s="36" t="n">
        <v>455344.572580645</v>
      </c>
      <c r="F11" s="37" t="n">
        <v>-20884.3225806452</v>
      </c>
      <c r="G11" s="36" t="n">
        <v>176326.59375</v>
      </c>
      <c r="H11" s="36" t="n">
        <v>272898.6875</v>
      </c>
      <c r="I11" s="36" t="n">
        <v>444942.46875</v>
      </c>
      <c r="J11" s="36" t="n">
        <v>284645.71875</v>
      </c>
      <c r="K11" s="36" t="n">
        <v>160296.75</v>
      </c>
      <c r="L11" s="38" t="n">
        <v>4282.8125</v>
      </c>
      <c r="M11" s="36"/>
      <c r="N11" s="35" t="n">
        <v>2445632.63757116</v>
      </c>
      <c r="O11" s="36" t="n">
        <v>225474.968651864</v>
      </c>
      <c r="P11" s="36" t="n">
        <v>272898.6875</v>
      </c>
      <c r="Q11" s="36" t="n">
        <v>52305.4712207464</v>
      </c>
      <c r="R11" s="36" t="n">
        <v>1810501.07526882</v>
      </c>
      <c r="S11" s="38" t="n">
        <v>84452.4349297306</v>
      </c>
      <c r="T11" s="39"/>
      <c r="U11" s="40" t="n">
        <v>14850095</v>
      </c>
    </row>
    <row r="12" customFormat="false" ht="12.75" hidden="false" customHeight="false" outlineLevel="0" collapsed="false">
      <c r="A12" s="32" t="n">
        <v>35735</v>
      </c>
      <c r="B12" s="28" t="n">
        <v>1004988.24242424</v>
      </c>
      <c r="C12" s="29" t="n">
        <v>445510.848484849</v>
      </c>
      <c r="D12" s="29" t="n">
        <v>559477.393939394</v>
      </c>
      <c r="E12" s="29" t="n">
        <v>517401.803030303</v>
      </c>
      <c r="F12" s="33" t="n">
        <v>-26027.1666666667</v>
      </c>
      <c r="G12" s="29" t="n">
        <v>68102.7575757576</v>
      </c>
      <c r="H12" s="29" t="n">
        <v>345729.909090909</v>
      </c>
      <c r="I12" s="29" t="n">
        <v>365711.545454545</v>
      </c>
      <c r="J12" s="29" t="n">
        <v>325113.363636364</v>
      </c>
      <c r="K12" s="29" t="n">
        <v>40598.1818181818</v>
      </c>
      <c r="L12" s="30" t="n">
        <v>48121.1212121212</v>
      </c>
      <c r="M12" s="27"/>
      <c r="N12" s="28" t="n">
        <v>2543997.88823912</v>
      </c>
      <c r="O12" s="29" t="n">
        <v>224088.568553535</v>
      </c>
      <c r="P12" s="29" t="n">
        <v>345729.909090909</v>
      </c>
      <c r="Q12" s="29" t="n">
        <v>126126.510721248</v>
      </c>
      <c r="R12" s="29" t="n">
        <v>1742842.33268356</v>
      </c>
      <c r="S12" s="30" t="n">
        <v>105210.567189864</v>
      </c>
      <c r="T12" s="2"/>
      <c r="U12" s="31" t="n">
        <v>14069280</v>
      </c>
    </row>
    <row r="13" customFormat="false" ht="12.75" hidden="false" customHeight="false" outlineLevel="0" collapsed="false">
      <c r="A13" s="32" t="n">
        <v>35765</v>
      </c>
      <c r="B13" s="28" t="n">
        <v>1007149.38709677</v>
      </c>
      <c r="C13" s="29" t="n">
        <v>556769.032258065</v>
      </c>
      <c r="D13" s="29" t="n">
        <v>450380.35483871</v>
      </c>
      <c r="E13" s="29" t="n">
        <v>638746</v>
      </c>
      <c r="F13" s="33" t="n">
        <v>-52936.8387096774</v>
      </c>
      <c r="G13" s="29" t="n">
        <v>-135428.806451613</v>
      </c>
      <c r="H13" s="29" t="n">
        <v>457701.032258065</v>
      </c>
      <c r="I13" s="29" t="n">
        <v>249539.096774194</v>
      </c>
      <c r="J13" s="29" t="n">
        <v>395887.032258065</v>
      </c>
      <c r="K13" s="29" t="n">
        <v>-146347.935483871</v>
      </c>
      <c r="L13" s="30" t="n">
        <v>72733.1290322581</v>
      </c>
      <c r="M13" s="27"/>
      <c r="N13" s="28" t="n">
        <v>2560668.91552655</v>
      </c>
      <c r="O13" s="29" t="n">
        <v>264559.526798042</v>
      </c>
      <c r="P13" s="29" t="n">
        <v>457701.032258065</v>
      </c>
      <c r="Q13" s="29" t="n">
        <v>153296.692607004</v>
      </c>
      <c r="R13" s="29" t="n">
        <v>1581043.08397138</v>
      </c>
      <c r="S13" s="30" t="n">
        <v>104068.579892053</v>
      </c>
      <c r="T13" s="2"/>
      <c r="U13" s="31" t="n">
        <v>12428238</v>
      </c>
    </row>
    <row r="14" customFormat="false" ht="12.75" hidden="false" customHeight="false" outlineLevel="0" collapsed="false">
      <c r="A14" s="32" t="n">
        <v>35796</v>
      </c>
      <c r="B14" s="28" t="n">
        <v>957008.193548387</v>
      </c>
      <c r="C14" s="29" t="n">
        <v>555040.419354839</v>
      </c>
      <c r="D14" s="29" t="n">
        <v>401967.774193548</v>
      </c>
      <c r="E14" s="29" t="n">
        <v>659515.806451613</v>
      </c>
      <c r="F14" s="33" t="n">
        <v>-32596.6774193548</v>
      </c>
      <c r="G14" s="29" t="n">
        <v>-224951.35483871</v>
      </c>
      <c r="H14" s="29" t="n">
        <v>471251.290322581</v>
      </c>
      <c r="I14" s="29" t="n">
        <v>142643.741935484</v>
      </c>
      <c r="J14" s="29" t="n">
        <v>354388.161290323</v>
      </c>
      <c r="K14" s="29" t="n">
        <v>-211744.419354839</v>
      </c>
      <c r="L14" s="30" t="n">
        <v>103656.193548387</v>
      </c>
      <c r="M14" s="27"/>
      <c r="N14" s="28" t="n">
        <v>2552613.06042885</v>
      </c>
      <c r="O14" s="29" t="n">
        <v>250230.239577438</v>
      </c>
      <c r="P14" s="29" t="n">
        <v>471251.290322581</v>
      </c>
      <c r="Q14" s="29" t="n">
        <v>143798.056970383</v>
      </c>
      <c r="R14" s="29" t="n">
        <v>1566282.9340376</v>
      </c>
      <c r="S14" s="30" t="n">
        <v>121050.539520845</v>
      </c>
      <c r="T14" s="2"/>
      <c r="U14" s="31" t="n">
        <v>11417741</v>
      </c>
    </row>
    <row r="15" customFormat="false" ht="12.75" hidden="false" customHeight="false" outlineLevel="0" collapsed="false">
      <c r="A15" s="32" t="n">
        <v>35827</v>
      </c>
      <c r="B15" s="28" t="n">
        <v>1032232.14285714</v>
      </c>
      <c r="C15" s="29" t="n">
        <v>480184.285714286</v>
      </c>
      <c r="D15" s="29" t="n">
        <v>552047.857142857</v>
      </c>
      <c r="E15" s="29" t="n">
        <v>540138.75</v>
      </c>
      <c r="F15" s="33" t="n">
        <v>-92782.8571428571</v>
      </c>
      <c r="G15" s="29" t="n">
        <v>104691.964285714</v>
      </c>
      <c r="H15" s="29" t="n">
        <v>387419</v>
      </c>
      <c r="I15" s="29" t="n">
        <v>452341.785714286</v>
      </c>
      <c r="J15" s="29" t="n">
        <v>363222.178571429</v>
      </c>
      <c r="K15" s="29" t="n">
        <v>89119.6071428571</v>
      </c>
      <c r="L15" s="30" t="n">
        <v>39769.1785714285</v>
      </c>
      <c r="M15" s="27"/>
      <c r="N15" s="28" t="n">
        <v>2575142.26538569</v>
      </c>
      <c r="O15" s="29" t="n">
        <v>242938.8053467</v>
      </c>
      <c r="P15" s="29" t="n">
        <v>387419</v>
      </c>
      <c r="Q15" s="29" t="n">
        <v>119886.800334169</v>
      </c>
      <c r="R15" s="29" t="n">
        <v>1714796.679198</v>
      </c>
      <c r="S15" s="30" t="n">
        <v>110100.980506823</v>
      </c>
      <c r="T15" s="2"/>
      <c r="U15" s="31" t="n">
        <v>8819821</v>
      </c>
    </row>
    <row r="16" customFormat="false" ht="13.5" hidden="false" customHeight="false" outlineLevel="0" collapsed="false">
      <c r="A16" s="32" t="n">
        <v>35855</v>
      </c>
      <c r="B16" s="41" t="n">
        <v>987495.78125</v>
      </c>
      <c r="C16" s="42" t="n">
        <v>458685.90625</v>
      </c>
      <c r="D16" s="42" t="n">
        <v>528809.875</v>
      </c>
      <c r="E16" s="42" t="n">
        <v>531248.192540323</v>
      </c>
      <c r="F16" s="43" t="n">
        <v>-132820.161290323</v>
      </c>
      <c r="G16" s="42" t="n">
        <v>130381.84375</v>
      </c>
      <c r="H16" s="42" t="n">
        <v>313294.09375</v>
      </c>
      <c r="I16" s="42" t="n">
        <v>435132.1875</v>
      </c>
      <c r="J16" s="42" t="n">
        <v>310117.125</v>
      </c>
      <c r="K16" s="42" t="n">
        <v>125015.0625</v>
      </c>
      <c r="L16" s="44" t="n">
        <v>8543.75</v>
      </c>
      <c r="M16" s="42"/>
      <c r="N16" s="41" t="n">
        <v>2589499.02534113</v>
      </c>
      <c r="O16" s="42" t="n">
        <v>235483.116393133</v>
      </c>
      <c r="P16" s="42" t="n">
        <v>313294.09375</v>
      </c>
      <c r="Q16" s="42" t="n">
        <v>115821.668867509</v>
      </c>
      <c r="R16" s="42" t="n">
        <v>1814070.83569138</v>
      </c>
      <c r="S16" s="44" t="n">
        <v>110829.310639108</v>
      </c>
      <c r="T16" s="21"/>
      <c r="U16" s="45" t="n">
        <v>4702396</v>
      </c>
    </row>
    <row r="17" customFormat="false" ht="12.75" hidden="false" customHeight="false" outlineLevel="0" collapsed="false">
      <c r="A17" s="22" t="n">
        <v>35886</v>
      </c>
      <c r="B17" s="28" t="n">
        <v>970074.133333333</v>
      </c>
      <c r="C17" s="29" t="n">
        <v>396740</v>
      </c>
      <c r="D17" s="29" t="n">
        <v>573334.133333333</v>
      </c>
      <c r="E17" s="29" t="n">
        <v>476660.733333333</v>
      </c>
      <c r="F17" s="33" t="n">
        <v>-24389.0333333333</v>
      </c>
      <c r="G17" s="29" t="n">
        <v>121062.433333333</v>
      </c>
      <c r="H17" s="29" t="n">
        <v>283290.3</v>
      </c>
      <c r="I17" s="29" t="n">
        <v>415932.866666667</v>
      </c>
      <c r="J17" s="29" t="n">
        <v>284890.633333333</v>
      </c>
      <c r="K17" s="29" t="n">
        <v>131042.233333333</v>
      </c>
      <c r="L17" s="30" t="n">
        <v>-11580.1333333333</v>
      </c>
      <c r="M17" s="27"/>
      <c r="N17" s="28" t="n">
        <v>2526886.25730994</v>
      </c>
      <c r="O17" s="29" t="n">
        <v>223829.012345679</v>
      </c>
      <c r="P17" s="29" t="n">
        <v>283290.3</v>
      </c>
      <c r="Q17" s="29" t="n">
        <v>109982.521117609</v>
      </c>
      <c r="R17" s="29" t="n">
        <v>1805805.75048733</v>
      </c>
      <c r="S17" s="30" t="n">
        <v>103978.673359324</v>
      </c>
      <c r="T17" s="2"/>
      <c r="U17" s="31" t="n">
        <v>3970725</v>
      </c>
    </row>
    <row r="18" customFormat="false" ht="12.75" hidden="false" customHeight="false" outlineLevel="0" collapsed="false">
      <c r="A18" s="32" t="n">
        <v>35916</v>
      </c>
      <c r="B18" s="28" t="n">
        <v>938892.625</v>
      </c>
      <c r="C18" s="29" t="n">
        <v>295545.90625</v>
      </c>
      <c r="D18" s="29" t="n">
        <v>643346.71875</v>
      </c>
      <c r="E18" s="29" t="n">
        <v>400997.944556452</v>
      </c>
      <c r="F18" s="33" t="n">
        <v>100420.774193548</v>
      </c>
      <c r="G18" s="29" t="n">
        <v>141928</v>
      </c>
      <c r="H18" s="29" t="n">
        <v>329347.1875</v>
      </c>
      <c r="I18" s="29" t="n">
        <v>471558.75</v>
      </c>
      <c r="J18" s="29" t="n">
        <v>242190.71875</v>
      </c>
      <c r="K18" s="29" t="n">
        <v>229368.03125</v>
      </c>
      <c r="L18" s="30" t="n">
        <v>-283.5625</v>
      </c>
      <c r="M18" s="27"/>
      <c r="N18" s="28" t="n">
        <v>2380697.76142866</v>
      </c>
      <c r="O18" s="29" t="n">
        <v>193522.764407567</v>
      </c>
      <c r="P18" s="29" t="n">
        <v>329347.1875</v>
      </c>
      <c r="Q18" s="29" t="n">
        <v>74296.0447714268</v>
      </c>
      <c r="R18" s="29" t="n">
        <v>1736943.24970131</v>
      </c>
      <c r="S18" s="30" t="n">
        <v>46588.515048353</v>
      </c>
      <c r="T18" s="2"/>
      <c r="U18" s="31" t="n">
        <v>7083769</v>
      </c>
    </row>
    <row r="19" customFormat="false" ht="12.75" hidden="false" customHeight="false" outlineLevel="0" collapsed="false">
      <c r="A19" s="32" t="n">
        <v>35947</v>
      </c>
      <c r="B19" s="28" t="n">
        <v>925639.533333333</v>
      </c>
      <c r="C19" s="29" t="n">
        <v>256696.8</v>
      </c>
      <c r="D19" s="29" t="n">
        <v>668942.733333333</v>
      </c>
      <c r="E19" s="29" t="n">
        <v>401115.466666667</v>
      </c>
      <c r="F19" s="33" t="n">
        <v>132196.733333333</v>
      </c>
      <c r="G19" s="29" t="n">
        <v>135630.533333333</v>
      </c>
      <c r="H19" s="29" t="n">
        <v>304621.8</v>
      </c>
      <c r="I19" s="29" t="n">
        <v>449592.866666667</v>
      </c>
      <c r="J19" s="29" t="n">
        <v>223820.233333333</v>
      </c>
      <c r="K19" s="29" t="n">
        <v>225772.633333333</v>
      </c>
      <c r="L19" s="30" t="n">
        <v>-9340.53333333333</v>
      </c>
      <c r="M19" s="27"/>
      <c r="N19" s="28" t="n">
        <v>2416840.82360571</v>
      </c>
      <c r="O19" s="29" t="n">
        <v>213449.605459101</v>
      </c>
      <c r="P19" s="29" t="n">
        <v>304621.8</v>
      </c>
      <c r="Q19" s="29" t="n">
        <v>64159.4682230869</v>
      </c>
      <c r="R19" s="29" t="n">
        <v>1805338.0998703</v>
      </c>
      <c r="S19" s="30" t="n">
        <v>29271.8500532203</v>
      </c>
      <c r="T19" s="2"/>
      <c r="U19" s="31" t="n">
        <v>11049671</v>
      </c>
    </row>
    <row r="20" customFormat="false" ht="12.75" hidden="false" customHeight="false" outlineLevel="0" collapsed="false">
      <c r="A20" s="32" t="n">
        <v>35977</v>
      </c>
      <c r="B20" s="28" t="n">
        <v>886099.363636364</v>
      </c>
      <c r="C20" s="29" t="n">
        <v>238402.757575758</v>
      </c>
      <c r="D20" s="29" t="n">
        <v>647696.606060606</v>
      </c>
      <c r="E20" s="29" t="n">
        <v>428289.272727273</v>
      </c>
      <c r="F20" s="33" t="n">
        <v>52448</v>
      </c>
      <c r="G20" s="29" t="n">
        <v>166959.333333333</v>
      </c>
      <c r="H20" s="29" t="n">
        <v>221776.787878788</v>
      </c>
      <c r="I20" s="29" t="n">
        <v>386520.727272727</v>
      </c>
      <c r="J20" s="29" t="n">
        <v>211549.212121212</v>
      </c>
      <c r="K20" s="29" t="n">
        <v>174971.515151515</v>
      </c>
      <c r="L20" s="30" t="n">
        <v>2215.39393939392</v>
      </c>
      <c r="M20" s="27"/>
      <c r="N20" s="28" t="n">
        <v>2394254.85757404</v>
      </c>
      <c r="O20" s="29" t="n">
        <v>206016.294676554</v>
      </c>
      <c r="P20" s="29" t="n">
        <v>221776.787878788</v>
      </c>
      <c r="Q20" s="29" t="n">
        <v>96718.5436710055</v>
      </c>
      <c r="R20" s="29" t="n">
        <v>1801836.32019116</v>
      </c>
      <c r="S20" s="30" t="n">
        <v>67906.9111565358</v>
      </c>
      <c r="T20" s="2"/>
      <c r="U20" s="31" t="n">
        <v>12675559</v>
      </c>
    </row>
    <row r="21" customFormat="false" ht="12.75" hidden="false" customHeight="false" outlineLevel="0" collapsed="false">
      <c r="A21" s="32" t="n">
        <v>36008</v>
      </c>
      <c r="B21" s="28" t="n">
        <v>925050.3125</v>
      </c>
      <c r="C21" s="29" t="n">
        <v>299797.09375</v>
      </c>
      <c r="D21" s="29" t="n">
        <v>625253.21875</v>
      </c>
      <c r="E21" s="29" t="n">
        <v>490093.602822581</v>
      </c>
      <c r="F21" s="33" t="n">
        <v>119016.709677419</v>
      </c>
      <c r="G21" s="29" t="n">
        <v>16142.90625</v>
      </c>
      <c r="H21" s="29" t="n">
        <v>226540.71875</v>
      </c>
      <c r="I21" s="29" t="n">
        <v>232428.78125</v>
      </c>
      <c r="J21" s="29" t="n">
        <v>233552.84375</v>
      </c>
      <c r="K21" s="29" t="n">
        <v>-1124.0625</v>
      </c>
      <c r="L21" s="30" t="n">
        <v>10254.84375</v>
      </c>
      <c r="M21" s="27"/>
      <c r="N21" s="28" t="n">
        <v>2391858.83166698</v>
      </c>
      <c r="O21" s="29" t="n">
        <v>212583.398538954</v>
      </c>
      <c r="P21" s="29" t="n">
        <v>226540.71875</v>
      </c>
      <c r="Q21" s="29" t="n">
        <v>97956.4861975728</v>
      </c>
      <c r="R21" s="29" t="n">
        <v>1773045.80896686</v>
      </c>
      <c r="S21" s="30" t="n">
        <v>81732.4192135928</v>
      </c>
      <c r="T21" s="2"/>
      <c r="U21" s="31" t="n">
        <v>16365077</v>
      </c>
    </row>
    <row r="22" customFormat="false" ht="12.75" hidden="false" customHeight="false" outlineLevel="0" collapsed="false">
      <c r="A22" s="32" t="n">
        <v>36039</v>
      </c>
      <c r="B22" s="28" t="n">
        <v>931878.84375</v>
      </c>
      <c r="C22" s="29" t="n">
        <v>307064.75</v>
      </c>
      <c r="D22" s="29" t="n">
        <v>624814.09375</v>
      </c>
      <c r="E22" s="29" t="n">
        <v>476675.897916667</v>
      </c>
      <c r="F22" s="33" t="n">
        <v>63215.6333333333</v>
      </c>
      <c r="G22" s="29" t="n">
        <v>84922.5625</v>
      </c>
      <c r="H22" s="29" t="n">
        <v>230539.8125</v>
      </c>
      <c r="I22" s="29" t="n">
        <v>297621.875</v>
      </c>
      <c r="J22" s="29" t="n">
        <v>251823.34375</v>
      </c>
      <c r="K22" s="29" t="n">
        <v>45798.53125</v>
      </c>
      <c r="L22" s="30" t="n">
        <v>17840.5</v>
      </c>
      <c r="M22" s="27"/>
      <c r="N22" s="28" t="n">
        <v>2450273.21660182</v>
      </c>
      <c r="O22" s="29" t="n">
        <v>222569.07284785</v>
      </c>
      <c r="P22" s="29" t="n">
        <v>230539.8125</v>
      </c>
      <c r="Q22" s="29" t="n">
        <v>84071.6601815824</v>
      </c>
      <c r="R22" s="29" t="n">
        <v>1828484.30609598</v>
      </c>
      <c r="S22" s="30" t="n">
        <v>84608.3649764042</v>
      </c>
      <c r="T22" s="2"/>
      <c r="U22" s="31" t="n">
        <v>18261546</v>
      </c>
    </row>
    <row r="23" customFormat="false" ht="13.5" hidden="false" customHeight="false" outlineLevel="0" collapsed="false">
      <c r="A23" s="32" t="n">
        <v>36069</v>
      </c>
      <c r="B23" s="35" t="n">
        <v>880903.35483871</v>
      </c>
      <c r="C23" s="36" t="n">
        <v>453703</v>
      </c>
      <c r="D23" s="36" t="n">
        <v>427200.35483871</v>
      </c>
      <c r="E23" s="36" t="n">
        <v>524644.193548387</v>
      </c>
      <c r="F23" s="37" t="n">
        <v>-31183.8387096774</v>
      </c>
      <c r="G23" s="36" t="n">
        <v>-66260</v>
      </c>
      <c r="H23" s="36" t="n">
        <v>187740</v>
      </c>
      <c r="I23" s="36" t="n">
        <v>66473.3870967742</v>
      </c>
      <c r="J23" s="36" t="n">
        <v>282826.032258065</v>
      </c>
      <c r="K23" s="36" t="n">
        <v>-216352.64516129</v>
      </c>
      <c r="L23" s="38" t="n">
        <v>55006.6129032258</v>
      </c>
      <c r="M23" s="36"/>
      <c r="N23" s="35" t="n">
        <v>2363559.13978495</v>
      </c>
      <c r="O23" s="36" t="n">
        <v>226776.932734959</v>
      </c>
      <c r="P23" s="36" t="n">
        <v>187740</v>
      </c>
      <c r="Q23" s="36" t="n">
        <v>104689.649751619</v>
      </c>
      <c r="R23" s="36" t="n">
        <v>1752867.00622524</v>
      </c>
      <c r="S23" s="38" t="n">
        <v>91485.5510731282</v>
      </c>
      <c r="T23" s="39"/>
      <c r="U23" s="40" t="n">
        <v>17294847</v>
      </c>
    </row>
    <row r="24" customFormat="false" ht="12.75" hidden="false" customHeight="false" outlineLevel="0" collapsed="false">
      <c r="A24" s="46" t="n">
        <v>36100</v>
      </c>
      <c r="B24" s="28" t="n">
        <v>927775</v>
      </c>
      <c r="C24" s="29" t="n">
        <v>527779.433333333</v>
      </c>
      <c r="D24" s="29" t="n">
        <v>399995.566666667</v>
      </c>
      <c r="E24" s="29" t="n">
        <v>624301.4</v>
      </c>
      <c r="F24" s="33" t="n">
        <v>-8147.4</v>
      </c>
      <c r="G24" s="29" t="n">
        <v>-216158.433333333</v>
      </c>
      <c r="H24" s="29" t="n">
        <v>246007.5</v>
      </c>
      <c r="I24" s="29" t="n">
        <v>-31561.9333333333</v>
      </c>
      <c r="J24" s="29" t="n">
        <v>346780.266666667</v>
      </c>
      <c r="K24" s="29" t="n">
        <v>-378342.2</v>
      </c>
      <c r="L24" s="30" t="n">
        <v>61411</v>
      </c>
      <c r="M24" s="27"/>
      <c r="N24" s="28" t="n">
        <v>2474275.22697795</v>
      </c>
      <c r="O24" s="29" t="n">
        <v>252862.743190661</v>
      </c>
      <c r="P24" s="29" t="n">
        <v>246007.5</v>
      </c>
      <c r="Q24" s="29" t="n">
        <v>142928.891050584</v>
      </c>
      <c r="R24" s="29" t="n">
        <v>1719766.18028534</v>
      </c>
      <c r="S24" s="30" t="n">
        <v>112709.912451362</v>
      </c>
      <c r="T24" s="2"/>
      <c r="U24" s="31" t="n">
        <v>17050425</v>
      </c>
    </row>
    <row r="25" customFormat="false" ht="12.75" hidden="false" customHeight="false" outlineLevel="0" collapsed="false">
      <c r="A25" s="32" t="n">
        <v>36130</v>
      </c>
      <c r="B25" s="28" t="n">
        <v>765766.387096774</v>
      </c>
      <c r="C25" s="29" t="n">
        <v>599094.387096774</v>
      </c>
      <c r="D25" s="29" t="n">
        <v>166672</v>
      </c>
      <c r="E25" s="29" t="n">
        <v>631059.193548387</v>
      </c>
      <c r="F25" s="33" t="n">
        <v>-110657.838709677</v>
      </c>
      <c r="G25" s="29" t="n">
        <v>-353729.35483871</v>
      </c>
      <c r="H25" s="29" t="n">
        <v>342272.838709677</v>
      </c>
      <c r="I25" s="29" t="n">
        <v>-75467.4193548387</v>
      </c>
      <c r="J25" s="29" t="n">
        <v>396961.806451613</v>
      </c>
      <c r="K25" s="29" t="n">
        <v>-472429.225806452</v>
      </c>
      <c r="L25" s="30" t="n">
        <v>64010.9032258064</v>
      </c>
      <c r="M25" s="27"/>
      <c r="N25" s="28" t="n">
        <v>2537112.18149868</v>
      </c>
      <c r="O25" s="29" t="n">
        <v>247352.736287185</v>
      </c>
      <c r="P25" s="29" t="n">
        <v>342272.838709677</v>
      </c>
      <c r="Q25" s="29" t="n">
        <v>162002.259319694</v>
      </c>
      <c r="R25" s="29" t="n">
        <v>1636545.24915276</v>
      </c>
      <c r="S25" s="30" t="n">
        <v>148939.098029371</v>
      </c>
      <c r="T25" s="2"/>
      <c r="U25" s="31" t="n">
        <v>13620032</v>
      </c>
    </row>
    <row r="26" customFormat="false" ht="12.75" hidden="false" customHeight="false" outlineLevel="0" collapsed="false">
      <c r="A26" s="32" t="n">
        <v>36161</v>
      </c>
      <c r="B26" s="28" t="n">
        <v>813650.612903226</v>
      </c>
      <c r="C26" s="29" t="n">
        <v>603624.548387097</v>
      </c>
      <c r="D26" s="29" t="n">
        <v>210026.064516129</v>
      </c>
      <c r="E26" s="29" t="n">
        <v>583010.451612903</v>
      </c>
      <c r="F26" s="33" t="n">
        <v>-42607.5161290323</v>
      </c>
      <c r="G26" s="29" t="n">
        <v>-330376.870967742</v>
      </c>
      <c r="H26" s="29" t="n">
        <v>403910.032258065</v>
      </c>
      <c r="I26" s="29" t="n">
        <v>-8146.77419354839</v>
      </c>
      <c r="J26" s="29" t="n">
        <v>382750.161290323</v>
      </c>
      <c r="K26" s="29" t="n">
        <v>-390896.935483871</v>
      </c>
      <c r="L26" s="30" t="n">
        <v>81679.9354838709</v>
      </c>
      <c r="M26" s="27"/>
      <c r="N26" s="28" t="n">
        <v>2459105.67188581</v>
      </c>
      <c r="O26" s="29" t="n">
        <v>258678.802741621</v>
      </c>
      <c r="P26" s="29" t="n">
        <v>403910.032258065</v>
      </c>
      <c r="Q26" s="29" t="n">
        <v>120234.829906307</v>
      </c>
      <c r="R26" s="29" t="n">
        <v>1567568.88637364</v>
      </c>
      <c r="S26" s="30" t="n">
        <v>108713.120606175</v>
      </c>
      <c r="T26" s="2"/>
      <c r="U26" s="31" t="n">
        <v>12299199</v>
      </c>
    </row>
    <row r="27" customFormat="false" ht="12.75" hidden="false" customHeight="false" outlineLevel="0" collapsed="false">
      <c r="A27" s="32" t="n">
        <v>36192</v>
      </c>
      <c r="B27" s="28" t="n">
        <v>884025.678571429</v>
      </c>
      <c r="C27" s="29" t="n">
        <v>607702.857142857</v>
      </c>
      <c r="D27" s="29" t="n">
        <v>276322.821428571</v>
      </c>
      <c r="E27" s="29" t="n">
        <v>576795.535714286</v>
      </c>
      <c r="F27" s="33" t="n">
        <v>-92883.8214285714</v>
      </c>
      <c r="G27" s="29" t="n">
        <v>-207588.892857143</v>
      </c>
      <c r="H27" s="29" t="n">
        <v>294421.892857143</v>
      </c>
      <c r="I27" s="29" t="n">
        <v>-5000.57142857143</v>
      </c>
      <c r="J27" s="29" t="n">
        <v>378415.107142857</v>
      </c>
      <c r="K27" s="29" t="n">
        <v>-383415.678571429</v>
      </c>
      <c r="L27" s="30" t="n">
        <v>91833.5714285714</v>
      </c>
      <c r="M27" s="27"/>
      <c r="N27" s="28" t="n">
        <v>2358355.64605959</v>
      </c>
      <c r="O27" s="29" t="n">
        <v>238007.76246171</v>
      </c>
      <c r="P27" s="29" t="n">
        <v>294421.892857143</v>
      </c>
      <c r="Q27" s="29" t="n">
        <v>107061.577554999</v>
      </c>
      <c r="R27" s="29" t="n">
        <v>1613300.78668894</v>
      </c>
      <c r="S27" s="30" t="n">
        <v>105563.626496798</v>
      </c>
      <c r="T27" s="2"/>
      <c r="U27" s="31" t="n">
        <v>9698452</v>
      </c>
    </row>
    <row r="28" customFormat="false" ht="13.5" hidden="false" customHeight="false" outlineLevel="0" collapsed="false">
      <c r="A28" s="32" t="n">
        <v>36220</v>
      </c>
      <c r="B28" s="41" t="n">
        <v>946870.64516129</v>
      </c>
      <c r="C28" s="42" t="n">
        <v>530635.806451613</v>
      </c>
      <c r="D28" s="42" t="n">
        <v>416234.838709677</v>
      </c>
      <c r="E28" s="42" t="n">
        <v>546329.806451613</v>
      </c>
      <c r="F28" s="43" t="n">
        <v>-79221.4516129032</v>
      </c>
      <c r="G28" s="42" t="n">
        <v>-50873.5161290323</v>
      </c>
      <c r="H28" s="42" t="n">
        <v>61864.1612903226</v>
      </c>
      <c r="I28" s="42" t="n">
        <v>-40409.5161290323</v>
      </c>
      <c r="J28" s="42" t="n">
        <v>345053.35483871</v>
      </c>
      <c r="K28" s="42" t="n">
        <v>-385462.870967742</v>
      </c>
      <c r="L28" s="44" t="n">
        <v>51400.1612903226</v>
      </c>
      <c r="M28" s="42"/>
      <c r="N28" s="41" t="n">
        <v>2084618.62745098</v>
      </c>
      <c r="O28" s="42" t="n">
        <v>232284.693232132</v>
      </c>
      <c r="P28" s="42" t="n">
        <v>61864.1612903226</v>
      </c>
      <c r="Q28" s="42" t="n">
        <v>74788.7096774194</v>
      </c>
      <c r="R28" s="42" t="n">
        <v>1640072.67552182</v>
      </c>
      <c r="S28" s="44" t="n">
        <v>75608.3877292856</v>
      </c>
      <c r="T28" s="21"/>
      <c r="U28" s="45" t="n">
        <v>7242587</v>
      </c>
    </row>
    <row r="29" customFormat="false" ht="12.75" hidden="false" customHeight="false" outlineLevel="0" collapsed="false">
      <c r="A29" s="22" t="n">
        <v>36251</v>
      </c>
      <c r="B29" s="28" t="n">
        <v>940169.5</v>
      </c>
      <c r="C29" s="29" t="n">
        <v>432848.733333333</v>
      </c>
      <c r="D29" s="29" t="n">
        <v>507320.766666667</v>
      </c>
      <c r="E29" s="29" t="n">
        <v>468218.2</v>
      </c>
      <c r="F29" s="33" t="n">
        <v>-58532.8666666667</v>
      </c>
      <c r="G29" s="29" t="n">
        <v>97635.4333333333</v>
      </c>
      <c r="H29" s="29" t="n">
        <v>64155.9333333333</v>
      </c>
      <c r="I29" s="29" t="n">
        <v>119934.8</v>
      </c>
      <c r="J29" s="29" t="n">
        <v>296482.2</v>
      </c>
      <c r="K29" s="29" t="n">
        <v>-176547.4</v>
      </c>
      <c r="L29" s="30" t="n">
        <v>41856.5666666667</v>
      </c>
      <c r="M29" s="27"/>
      <c r="N29" s="28" t="n">
        <v>2228513.82352941</v>
      </c>
      <c r="O29" s="29" t="n">
        <v>206288.562091503</v>
      </c>
      <c r="P29" s="29" t="n">
        <v>64155.9333333333</v>
      </c>
      <c r="Q29" s="29" t="n">
        <v>98830.6535947712</v>
      </c>
      <c r="R29" s="29" t="n">
        <v>1772550.35947712</v>
      </c>
      <c r="S29" s="30" t="n">
        <v>86688.3150326794</v>
      </c>
      <c r="T29" s="2"/>
      <c r="U29" s="31" t="n">
        <v>5486601</v>
      </c>
    </row>
    <row r="30" customFormat="false" ht="12.75" hidden="false" customHeight="false" outlineLevel="0" collapsed="false">
      <c r="A30" s="32" t="n">
        <v>36281</v>
      </c>
      <c r="B30" s="28" t="n">
        <v>998740.225806452</v>
      </c>
      <c r="C30" s="29" t="n">
        <v>362927.032258065</v>
      </c>
      <c r="D30" s="29" t="n">
        <v>635813.193548387</v>
      </c>
      <c r="E30" s="29" t="n">
        <v>437841.806451613</v>
      </c>
      <c r="F30" s="33" t="n">
        <v>68597</v>
      </c>
      <c r="G30" s="29" t="n">
        <v>129374.387096774</v>
      </c>
      <c r="H30" s="29" t="n">
        <v>6033.61290322582</v>
      </c>
      <c r="I30" s="29" t="n">
        <v>90766.1612903226</v>
      </c>
      <c r="J30" s="29" t="n">
        <v>246487.064516129</v>
      </c>
      <c r="K30" s="29" t="n">
        <v>-155720.903225806</v>
      </c>
      <c r="L30" s="30" t="n">
        <v>44641.8387096774</v>
      </c>
      <c r="M30" s="27"/>
      <c r="N30" s="28" t="n">
        <v>2052852.94117647</v>
      </c>
      <c r="O30" s="29" t="n">
        <v>169978.462998102</v>
      </c>
      <c r="P30" s="29" t="n">
        <v>6033.61290322582</v>
      </c>
      <c r="Q30" s="29" t="n">
        <v>94988.9943074004</v>
      </c>
      <c r="R30" s="29" t="n">
        <v>1705797.75458571</v>
      </c>
      <c r="S30" s="30" t="n">
        <v>76054.1163820365</v>
      </c>
      <c r="T30" s="2"/>
      <c r="U30" s="31" t="n">
        <v>7613108</v>
      </c>
    </row>
    <row r="31" customFormat="false" ht="12.75" hidden="false" customHeight="false" outlineLevel="0" collapsed="false">
      <c r="A31" s="32" t="n">
        <v>36312</v>
      </c>
      <c r="B31" s="28" t="n">
        <v>868232.433333333</v>
      </c>
      <c r="C31" s="29" t="n">
        <v>264039.933333333</v>
      </c>
      <c r="D31" s="29" t="n">
        <v>604192.5</v>
      </c>
      <c r="E31" s="29" t="n">
        <v>441056.566666667</v>
      </c>
      <c r="F31" s="33" t="n">
        <v>94142.3666666667</v>
      </c>
      <c r="G31" s="29" t="n">
        <v>68993.5666666667</v>
      </c>
      <c r="H31" s="29" t="n">
        <v>-95059.3666666667</v>
      </c>
      <c r="I31" s="29" t="n">
        <v>-50095.4666666667</v>
      </c>
      <c r="J31" s="29" t="n">
        <v>213671.533333333</v>
      </c>
      <c r="K31" s="29" t="n">
        <v>-263767</v>
      </c>
      <c r="L31" s="30" t="n">
        <v>24029.6666666667</v>
      </c>
      <c r="M31" s="27"/>
      <c r="N31" s="28" t="n">
        <v>1898249.24836601</v>
      </c>
      <c r="O31" s="29" t="n">
        <v>180216.666666667</v>
      </c>
      <c r="P31" s="29" t="n">
        <v>-95059.3666666667</v>
      </c>
      <c r="Q31" s="29" t="n">
        <v>61013.2679738562</v>
      </c>
      <c r="R31" s="29" t="n">
        <v>1692788.62745098</v>
      </c>
      <c r="S31" s="30" t="n">
        <v>59290.0529411759</v>
      </c>
      <c r="T31" s="2"/>
      <c r="U31" s="31" t="n">
        <v>10437379</v>
      </c>
    </row>
    <row r="32" customFormat="false" ht="12.75" hidden="false" customHeight="false" outlineLevel="0" collapsed="false">
      <c r="A32" s="32" t="n">
        <v>36342</v>
      </c>
      <c r="B32" s="28" t="n">
        <v>874304.838709678</v>
      </c>
      <c r="C32" s="29" t="n">
        <v>251866.741935484</v>
      </c>
      <c r="D32" s="29" t="n">
        <v>622438.096774194</v>
      </c>
      <c r="E32" s="29" t="n">
        <v>457714</v>
      </c>
      <c r="F32" s="33" t="n">
        <v>122418.967741935</v>
      </c>
      <c r="G32" s="29" t="n">
        <v>42305.1290322581</v>
      </c>
      <c r="H32" s="29" t="n">
        <v>-4436.54838709679</v>
      </c>
      <c r="I32" s="29" t="n">
        <v>22139.8064516129</v>
      </c>
      <c r="J32" s="29" t="n">
        <v>196537.451612903</v>
      </c>
      <c r="K32" s="29" t="n">
        <v>-174397.64516129</v>
      </c>
      <c r="L32" s="30" t="n">
        <v>15728.7741935484</v>
      </c>
      <c r="M32" s="27"/>
      <c r="N32" s="28" t="n">
        <v>2036812.77672359</v>
      </c>
      <c r="O32" s="29" t="n">
        <v>180006.325110689</v>
      </c>
      <c r="P32" s="29" t="n">
        <v>-4436.54838709679</v>
      </c>
      <c r="Q32" s="29" t="n">
        <v>81480.4554079697</v>
      </c>
      <c r="R32" s="29" t="n">
        <v>1723474.09867173</v>
      </c>
      <c r="S32" s="30" t="n">
        <v>56288.4459203033</v>
      </c>
      <c r="T32" s="2"/>
      <c r="U32" s="31" t="n">
        <v>14232367</v>
      </c>
    </row>
    <row r="33" customFormat="false" ht="12.75" hidden="false" customHeight="false" outlineLevel="0" collapsed="false">
      <c r="A33" s="32" t="n">
        <v>36373</v>
      </c>
      <c r="B33" s="28" t="n">
        <v>844611.967741936</v>
      </c>
      <c r="C33" s="29" t="n">
        <v>246038.516129032</v>
      </c>
      <c r="D33" s="29" t="n">
        <v>598573.451612903</v>
      </c>
      <c r="E33" s="29" t="n">
        <v>437753.387096774</v>
      </c>
      <c r="F33" s="33" t="n">
        <v>84163.5806451613</v>
      </c>
      <c r="G33" s="29" t="n">
        <v>76656.4838709677</v>
      </c>
      <c r="H33" s="29" t="n">
        <v>13197.4838709678</v>
      </c>
      <c r="I33" s="29" t="n">
        <v>51024.3548387097</v>
      </c>
      <c r="J33" s="29" t="n">
        <v>184964.741935484</v>
      </c>
      <c r="K33" s="29" t="n">
        <v>-133940.387096774</v>
      </c>
      <c r="L33" s="30" t="n">
        <v>38829.6129032258</v>
      </c>
      <c r="M33" s="27"/>
      <c r="N33" s="28" t="n">
        <v>2130697.41935484</v>
      </c>
      <c r="O33" s="29" t="n">
        <v>184509.677419355</v>
      </c>
      <c r="P33" s="29" t="n">
        <v>13197.4838709678</v>
      </c>
      <c r="Q33" s="29" t="n">
        <v>81712.9032258065</v>
      </c>
      <c r="R33" s="29" t="n">
        <v>1791796.77419355</v>
      </c>
      <c r="S33" s="30" t="n">
        <v>59480.5806451612</v>
      </c>
      <c r="T33" s="2"/>
      <c r="U33" s="31" t="n">
        <v>16841438</v>
      </c>
    </row>
    <row r="34" customFormat="false" ht="12.75" hidden="false" customHeight="false" outlineLevel="0" collapsed="false">
      <c r="A34" s="32" t="n">
        <v>36404</v>
      </c>
      <c r="B34" s="28" t="n">
        <v>882665.233333333</v>
      </c>
      <c r="C34" s="29" t="n">
        <v>296267.266666667</v>
      </c>
      <c r="D34" s="29" t="n">
        <v>586397.966666667</v>
      </c>
      <c r="E34" s="29" t="n">
        <v>508752.5</v>
      </c>
      <c r="F34" s="33" t="n">
        <v>52412.8333333333</v>
      </c>
      <c r="G34" s="29" t="n">
        <v>25232.6333333333</v>
      </c>
      <c r="H34" s="29" t="n">
        <v>54103.7</v>
      </c>
      <c r="I34" s="29" t="n">
        <v>26474.3666666667</v>
      </c>
      <c r="J34" s="29" t="n">
        <v>217577.1</v>
      </c>
      <c r="K34" s="29" t="n">
        <v>-191102.733333333</v>
      </c>
      <c r="L34" s="30" t="n">
        <v>52861.9666666667</v>
      </c>
      <c r="M34" s="27"/>
      <c r="N34" s="28" t="n">
        <v>2265970</v>
      </c>
      <c r="O34" s="29" t="n">
        <v>193763.333333333</v>
      </c>
      <c r="P34" s="29" t="n">
        <v>54103.7</v>
      </c>
      <c r="Q34" s="29" t="n">
        <v>84273.3333333333</v>
      </c>
      <c r="R34" s="29" t="n">
        <v>1847336.66666667</v>
      </c>
      <c r="S34" s="30" t="n">
        <v>86492.9666666667</v>
      </c>
      <c r="T34" s="2"/>
      <c r="U34" s="31" t="n">
        <v>18413823</v>
      </c>
    </row>
    <row r="35" customFormat="false" ht="13.5" hidden="false" customHeight="false" outlineLevel="0" collapsed="false">
      <c r="A35" s="32" t="n">
        <v>36434</v>
      </c>
      <c r="B35" s="35" t="n">
        <v>935267.161290323</v>
      </c>
      <c r="C35" s="36" t="n">
        <v>490969.483870968</v>
      </c>
      <c r="D35" s="36" t="n">
        <v>444297.677419355</v>
      </c>
      <c r="E35" s="36" t="n">
        <v>552145.193548387</v>
      </c>
      <c r="F35" s="37" t="n">
        <v>-24349.3870967742</v>
      </c>
      <c r="G35" s="36" t="n">
        <v>-83498.1290322581</v>
      </c>
      <c r="H35" s="36" t="n">
        <v>25448.1935483871</v>
      </c>
      <c r="I35" s="36" t="n">
        <v>-131296.032258065</v>
      </c>
      <c r="J35" s="36" t="n">
        <v>288110.258064516</v>
      </c>
      <c r="K35" s="36" t="n">
        <v>-419406.290322581</v>
      </c>
      <c r="L35" s="38" t="n">
        <v>73246.0967741936</v>
      </c>
      <c r="M35" s="36"/>
      <c r="N35" s="35" t="n">
        <v>2296780</v>
      </c>
      <c r="O35" s="36" t="n">
        <v>229630</v>
      </c>
      <c r="P35" s="36" t="n">
        <v>25448.1935483871</v>
      </c>
      <c r="Q35" s="36" t="n">
        <v>100186.666666667</v>
      </c>
      <c r="R35" s="36" t="n">
        <v>1844340</v>
      </c>
      <c r="S35" s="38" t="n">
        <v>97175.1397849462</v>
      </c>
      <c r="T35" s="39"/>
      <c r="U35" s="40" t="n">
        <v>17658992</v>
      </c>
    </row>
    <row r="36" customFormat="false" ht="12.75" hidden="false" customHeight="false" outlineLevel="0" collapsed="false">
      <c r="A36" s="46" t="n">
        <v>36465</v>
      </c>
      <c r="B36" s="28" t="n">
        <v>959348.666666667</v>
      </c>
      <c r="C36" s="29" t="n">
        <v>508665.666666667</v>
      </c>
      <c r="D36" s="29" t="n">
        <v>450683</v>
      </c>
      <c r="E36" s="29" t="n">
        <v>616778.733333333</v>
      </c>
      <c r="F36" s="33" t="n">
        <v>1667.03333333333</v>
      </c>
      <c r="G36" s="29" t="n">
        <v>-167762.766666667</v>
      </c>
      <c r="H36" s="29" t="n">
        <v>216463.533333333</v>
      </c>
      <c r="I36" s="29" t="n">
        <v>-52367.7333333333</v>
      </c>
      <c r="J36" s="29" t="n">
        <v>317565.3</v>
      </c>
      <c r="K36" s="29" t="n">
        <v>-369933.033333333</v>
      </c>
      <c r="L36" s="30" t="n">
        <v>101068.5</v>
      </c>
      <c r="M36" s="27"/>
      <c r="N36" s="28" t="n">
        <v>2387063.33333333</v>
      </c>
      <c r="O36" s="29" t="n">
        <v>219700</v>
      </c>
      <c r="P36" s="29" t="n">
        <v>216463.533333333</v>
      </c>
      <c r="Q36" s="29" t="n">
        <v>103310</v>
      </c>
      <c r="R36" s="29" t="n">
        <v>1749083.33333333</v>
      </c>
      <c r="S36" s="30" t="n">
        <v>98506.4666666669</v>
      </c>
      <c r="T36" s="2"/>
      <c r="U36" s="31" t="n">
        <v>17709003</v>
      </c>
    </row>
    <row r="37" customFormat="false" ht="12.75" hidden="false" customHeight="false" outlineLevel="0" collapsed="false">
      <c r="A37" s="32" t="n">
        <v>36495</v>
      </c>
      <c r="B37" s="28" t="n">
        <v>940706.451612903</v>
      </c>
      <c r="C37" s="29" t="n">
        <v>616481.322580645</v>
      </c>
      <c r="D37" s="29" t="n">
        <v>324225.129032258</v>
      </c>
      <c r="E37" s="29" t="n">
        <v>658181.580645161</v>
      </c>
      <c r="F37" s="33" t="n">
        <v>-61865.3548387097</v>
      </c>
      <c r="G37" s="29" t="n">
        <v>-272091.096774194</v>
      </c>
      <c r="H37" s="29" t="n">
        <v>310886.806451613</v>
      </c>
      <c r="I37" s="29" t="n">
        <v>-57956.3548387097</v>
      </c>
      <c r="J37" s="29" t="n">
        <v>381525.709677419</v>
      </c>
      <c r="K37" s="29" t="n">
        <v>-439482.064516129</v>
      </c>
      <c r="L37" s="30" t="n">
        <v>96752.064516129</v>
      </c>
      <c r="M37" s="27"/>
      <c r="N37" s="28" t="n">
        <v>2537293.5483871</v>
      </c>
      <c r="O37" s="29" t="n">
        <v>236206.451612903</v>
      </c>
      <c r="P37" s="29" t="n">
        <v>310886.806451613</v>
      </c>
      <c r="Q37" s="29" t="n">
        <v>142493.548387097</v>
      </c>
      <c r="R37" s="29" t="n">
        <v>1727512.90322581</v>
      </c>
      <c r="S37" s="30" t="n">
        <v>120193.838709677</v>
      </c>
      <c r="T37" s="2"/>
      <c r="U37" s="31" t="n">
        <v>15791177</v>
      </c>
    </row>
    <row r="38" customFormat="false" ht="12.75" hidden="false" customHeight="false" outlineLevel="0" collapsed="false">
      <c r="A38" s="32" t="n">
        <v>36526</v>
      </c>
      <c r="B38" s="28" t="n">
        <v>815262.64516129</v>
      </c>
      <c r="C38" s="29" t="n">
        <v>664747.741935484</v>
      </c>
      <c r="D38" s="29" t="n">
        <v>150514.903225806</v>
      </c>
      <c r="E38" s="29" t="n">
        <v>706869.806451613</v>
      </c>
      <c r="F38" s="33" t="n">
        <v>-223336</v>
      </c>
      <c r="G38" s="29" t="n">
        <v>-333018.903225806</v>
      </c>
      <c r="H38" s="29" t="n">
        <v>339138.677419355</v>
      </c>
      <c r="I38" s="29" t="n">
        <v>-110432.806451613</v>
      </c>
      <c r="J38" s="29" t="n">
        <v>373436.225806452</v>
      </c>
      <c r="K38" s="29" t="n">
        <v>-483869.032258065</v>
      </c>
      <c r="L38" s="30" t="n">
        <v>116552.580645161</v>
      </c>
      <c r="M38" s="27"/>
      <c r="N38" s="28" t="n">
        <v>2531874.19354839</v>
      </c>
      <c r="O38" s="29" t="n">
        <v>249283.870967742</v>
      </c>
      <c r="P38" s="29" t="n">
        <v>339138.677419355</v>
      </c>
      <c r="Q38" s="29" t="n">
        <v>138432.258064516</v>
      </c>
      <c r="R38" s="29" t="n">
        <v>1687029.03225806</v>
      </c>
      <c r="S38" s="30" t="n">
        <v>117990.35483871</v>
      </c>
      <c r="T38" s="2"/>
      <c r="U38" s="31" t="n">
        <v>8867761</v>
      </c>
    </row>
    <row r="39" customFormat="false" ht="12.75" hidden="false" customHeight="false" outlineLevel="0" collapsed="false">
      <c r="A39" s="32" t="n">
        <v>36557</v>
      </c>
      <c r="B39" s="28" t="n">
        <v>918719.862068966</v>
      </c>
      <c r="C39" s="29" t="n">
        <v>609831.310344828</v>
      </c>
      <c r="D39" s="29" t="n">
        <v>308888.551724138</v>
      </c>
      <c r="E39" s="29" t="n">
        <v>656951</v>
      </c>
      <c r="F39" s="33" t="n">
        <v>-82091.8620689655</v>
      </c>
      <c r="G39" s="29" t="n">
        <v>-265970.586206897</v>
      </c>
      <c r="H39" s="29" t="n">
        <v>257408.551724138</v>
      </c>
      <c r="I39" s="29" t="n">
        <v>-95253.4482758621</v>
      </c>
      <c r="J39" s="29" t="n">
        <v>353253.862068966</v>
      </c>
      <c r="K39" s="29" t="n">
        <v>-448507.310344828</v>
      </c>
      <c r="L39" s="30" t="n">
        <v>86691.4137931035</v>
      </c>
      <c r="M39" s="27"/>
      <c r="N39" s="28" t="n">
        <v>2493024.13793103</v>
      </c>
      <c r="O39" s="29" t="n">
        <v>251982.75862069</v>
      </c>
      <c r="P39" s="29" t="n">
        <v>257408.551724138</v>
      </c>
      <c r="Q39" s="29" t="n">
        <v>126079.310344828</v>
      </c>
      <c r="R39" s="29" t="n">
        <v>1745306.89655172</v>
      </c>
      <c r="S39" s="30" t="n">
        <v>112246.620689655</v>
      </c>
      <c r="T39" s="2"/>
      <c r="U39" s="31" t="n">
        <v>6487097</v>
      </c>
    </row>
    <row r="40" customFormat="false" ht="13.5" hidden="false" customHeight="false" outlineLevel="0" collapsed="false">
      <c r="A40" s="32" t="n">
        <v>36586</v>
      </c>
      <c r="B40" s="41" t="n">
        <v>879877.741935484</v>
      </c>
      <c r="C40" s="42" t="n">
        <v>529766.193548387</v>
      </c>
      <c r="D40" s="42" t="n">
        <v>350111.548387097</v>
      </c>
      <c r="E40" s="42" t="n">
        <v>562287.838709678</v>
      </c>
      <c r="F40" s="43" t="n">
        <v>-57250.2903225806</v>
      </c>
      <c r="G40" s="42" t="n">
        <v>-154926</v>
      </c>
      <c r="H40" s="42" t="n">
        <v>121328.709677419</v>
      </c>
      <c r="I40" s="42" t="n">
        <v>-123098.838709677</v>
      </c>
      <c r="J40" s="42" t="n">
        <v>334053.451612903</v>
      </c>
      <c r="K40" s="42" t="n">
        <v>-457152.290322581</v>
      </c>
      <c r="L40" s="44" t="n">
        <v>89501.5483870968</v>
      </c>
      <c r="M40" s="42"/>
      <c r="N40" s="41" t="n">
        <v>2305216.12903226</v>
      </c>
      <c r="O40" s="42" t="n">
        <v>199554.838709677</v>
      </c>
      <c r="P40" s="42" t="n">
        <v>121328.709677419</v>
      </c>
      <c r="Q40" s="42" t="n">
        <v>100577.419354839</v>
      </c>
      <c r="R40" s="42" t="n">
        <v>1792664.51612903</v>
      </c>
      <c r="S40" s="44" t="n">
        <v>91090.64516129</v>
      </c>
      <c r="T40" s="21"/>
      <c r="U40" s="45" t="n">
        <v>4712338</v>
      </c>
    </row>
    <row r="41" customFormat="false" ht="12.75" hidden="false" customHeight="false" outlineLevel="0" collapsed="false">
      <c r="A41" s="22" t="n">
        <v>36617</v>
      </c>
      <c r="B41" s="28" t="n">
        <v>799795.833333333</v>
      </c>
      <c r="C41" s="29" t="n">
        <v>394668.566666667</v>
      </c>
      <c r="D41" s="29" t="n">
        <v>405127.266666667</v>
      </c>
      <c r="E41" s="29" t="n">
        <v>445230.4</v>
      </c>
      <c r="F41" s="33" t="n">
        <v>16365.6</v>
      </c>
      <c r="G41" s="29" t="n">
        <v>-56468.7333333333</v>
      </c>
      <c r="H41" s="29" t="n">
        <v>-95577.7666666667</v>
      </c>
      <c r="I41" s="29" t="n">
        <v>-200567.033333333</v>
      </c>
      <c r="J41" s="29" t="n">
        <v>228596.6</v>
      </c>
      <c r="K41" s="29" t="n">
        <v>-429163.633333333</v>
      </c>
      <c r="L41" s="30" t="n">
        <v>48520.5333333333</v>
      </c>
      <c r="M41" s="27"/>
      <c r="N41" s="28" t="n">
        <v>1982530</v>
      </c>
      <c r="O41" s="29" t="n">
        <v>168720</v>
      </c>
      <c r="P41" s="29" t="n">
        <v>-95577.7666666667</v>
      </c>
      <c r="Q41" s="29" t="n">
        <v>56906.6666666667</v>
      </c>
      <c r="R41" s="29" t="n">
        <v>1771703.33333333</v>
      </c>
      <c r="S41" s="30" t="n">
        <v>80777.7666666667</v>
      </c>
      <c r="T41" s="2"/>
      <c r="U41" s="31" t="n">
        <v>5203306</v>
      </c>
    </row>
    <row r="42" customFormat="false" ht="12.75" hidden="false" customHeight="false" outlineLevel="0" collapsed="false">
      <c r="A42" s="32" t="n">
        <v>36647</v>
      </c>
      <c r="B42" s="28" t="n">
        <v>855163.516129032</v>
      </c>
      <c r="C42" s="29" t="n">
        <v>342103.838709677</v>
      </c>
      <c r="D42" s="29" t="n">
        <v>513059.677419355</v>
      </c>
      <c r="E42" s="29" t="n">
        <v>441491.225806452</v>
      </c>
      <c r="F42" s="33" t="n">
        <v>118205.548387097</v>
      </c>
      <c r="G42" s="29" t="n">
        <v>-46637.0967741935</v>
      </c>
      <c r="H42" s="29" t="n">
        <v>-79374.9677419355</v>
      </c>
      <c r="I42" s="29" t="n">
        <v>-194890.290322581</v>
      </c>
      <c r="J42" s="29" t="n">
        <v>222862.483870968</v>
      </c>
      <c r="K42" s="29" t="n">
        <v>-417752.774193548</v>
      </c>
      <c r="L42" s="30" t="n">
        <v>68878.2258064516</v>
      </c>
      <c r="M42" s="27"/>
      <c r="N42" s="28" t="n">
        <v>2086048.38709677</v>
      </c>
      <c r="O42" s="29" t="n">
        <v>151606.451612903</v>
      </c>
      <c r="P42" s="29" t="n">
        <v>-79374.9677419355</v>
      </c>
      <c r="Q42" s="29" t="n">
        <v>86938.7096774194</v>
      </c>
      <c r="R42" s="29" t="n">
        <v>1856993.5483871</v>
      </c>
      <c r="S42" s="30" t="n">
        <v>69884.6451612904</v>
      </c>
      <c r="T42" s="2"/>
      <c r="U42" s="31" t="n">
        <v>8867678</v>
      </c>
    </row>
    <row r="43" customFormat="false" ht="12.75" hidden="false" customHeight="false" outlineLevel="0" collapsed="false">
      <c r="A43" s="32" t="n">
        <v>36678</v>
      </c>
      <c r="B43" s="28" t="n">
        <v>835669.366666667</v>
      </c>
      <c r="C43" s="29" t="n">
        <v>342050.9</v>
      </c>
      <c r="D43" s="29" t="n">
        <v>493618.466666667</v>
      </c>
      <c r="E43" s="29" t="n">
        <v>498379.4</v>
      </c>
      <c r="F43" s="33" t="n">
        <v>116307.833333333</v>
      </c>
      <c r="G43" s="29" t="n">
        <v>-121068.766666667</v>
      </c>
      <c r="H43" s="29" t="n">
        <v>23206.3666666667</v>
      </c>
      <c r="I43" s="29" t="n">
        <v>-130833.766666667</v>
      </c>
      <c r="J43" s="29" t="n">
        <v>226446.566666667</v>
      </c>
      <c r="K43" s="29" t="n">
        <v>-357280.333333333</v>
      </c>
      <c r="L43" s="30" t="n">
        <v>32971.3666666667</v>
      </c>
      <c r="M43" s="27"/>
      <c r="N43" s="28" t="n">
        <v>2281466.66666667</v>
      </c>
      <c r="O43" s="29" t="n">
        <v>205383.333333333</v>
      </c>
      <c r="P43" s="29" t="n">
        <v>23206.3666666667</v>
      </c>
      <c r="Q43" s="29" t="n">
        <v>84203.3333333333</v>
      </c>
      <c r="R43" s="29" t="n">
        <v>1856416.66666667</v>
      </c>
      <c r="S43" s="30" t="n">
        <v>112256.966666667</v>
      </c>
      <c r="T43" s="2"/>
      <c r="U43" s="31" t="n">
        <v>12356913</v>
      </c>
    </row>
    <row r="44" customFormat="false" ht="12.75" hidden="false" customHeight="false" outlineLevel="0" collapsed="false">
      <c r="A44" s="32" t="n">
        <v>36708</v>
      </c>
      <c r="B44" s="28" t="n">
        <v>696939.387096774</v>
      </c>
      <c r="C44" s="29" t="n">
        <v>301239.322580645</v>
      </c>
      <c r="D44" s="29" t="n">
        <v>395700.064516129</v>
      </c>
      <c r="E44" s="29" t="n">
        <v>527267.516129032</v>
      </c>
      <c r="F44" s="33" t="n">
        <v>76474.7741935484</v>
      </c>
      <c r="G44" s="29" t="n">
        <v>-208042.225806452</v>
      </c>
      <c r="H44" s="29" t="n">
        <v>143998.290322581</v>
      </c>
      <c r="I44" s="29" t="n">
        <v>-135600.967741935</v>
      </c>
      <c r="J44" s="29" t="n">
        <v>234426.451612903</v>
      </c>
      <c r="K44" s="29" t="n">
        <v>-370027.419354839</v>
      </c>
      <c r="L44" s="30" t="n">
        <v>71557.0322580645</v>
      </c>
      <c r="M44" s="27"/>
      <c r="N44" s="28" t="n">
        <v>2388440.90909091</v>
      </c>
      <c r="O44" s="29" t="n">
        <v>194113.636363636</v>
      </c>
      <c r="P44" s="29" t="n">
        <v>143998.290322581</v>
      </c>
      <c r="Q44" s="29" t="n">
        <v>89718.1818181818</v>
      </c>
      <c r="R44" s="29" t="n">
        <v>1858681.81818182</v>
      </c>
      <c r="S44" s="30" t="n">
        <v>101928.982404693</v>
      </c>
      <c r="T44" s="2"/>
      <c r="U44" s="31" t="n">
        <v>14727631</v>
      </c>
    </row>
    <row r="45" customFormat="false" ht="12.75" hidden="false" customHeight="false" outlineLevel="0" collapsed="false">
      <c r="A45" s="32" t="n">
        <v>36739</v>
      </c>
      <c r="B45" s="28" t="n">
        <v>967960</v>
      </c>
      <c r="C45" s="29" t="n">
        <v>316091.533333333</v>
      </c>
      <c r="D45" s="29" t="n">
        <v>651868.466666667</v>
      </c>
      <c r="E45" s="29" t="n">
        <v>532736.759139785</v>
      </c>
      <c r="F45" s="33" t="n">
        <v>10819.7741935484</v>
      </c>
      <c r="G45" s="29" t="n">
        <v>108311.933333333</v>
      </c>
      <c r="H45" s="29" t="n">
        <v>-115822.666666667</v>
      </c>
      <c r="I45" s="29" t="n">
        <v>-84512.4666666667</v>
      </c>
      <c r="J45" s="29" t="n">
        <v>214918.266666667</v>
      </c>
      <c r="K45" s="29" t="n">
        <v>-299430.733333333</v>
      </c>
      <c r="L45" s="30" t="n">
        <v>77001.7333333333</v>
      </c>
      <c r="M45" s="27"/>
      <c r="N45" s="28" t="n">
        <v>2099940</v>
      </c>
      <c r="O45" s="29" t="n">
        <v>175846.666666667</v>
      </c>
      <c r="P45" s="29" t="n">
        <v>-115822.666666667</v>
      </c>
      <c r="Q45" s="29" t="n">
        <v>90366.6666666667</v>
      </c>
      <c r="R45" s="29" t="n">
        <v>1856060</v>
      </c>
      <c r="S45" s="30" t="n">
        <v>93489.3333333332</v>
      </c>
      <c r="T45" s="2"/>
      <c r="U45" s="31" t="n">
        <v>15063044</v>
      </c>
    </row>
    <row r="46" customFormat="false" ht="12.75" hidden="false" customHeight="false" outlineLevel="0" collapsed="false">
      <c r="A46" s="32" t="n">
        <v>36770</v>
      </c>
      <c r="B46" s="28" t="n">
        <v>975000</v>
      </c>
      <c r="C46" s="29" t="n">
        <v>325000</v>
      </c>
      <c r="D46" s="29" t="n">
        <v>650000</v>
      </c>
      <c r="E46" s="29" t="n">
        <v>525000</v>
      </c>
      <c r="F46" s="33" t="n">
        <v>60000</v>
      </c>
      <c r="G46" s="29" t="n">
        <v>65000</v>
      </c>
      <c r="H46" s="29" t="n">
        <v>-95000</v>
      </c>
      <c r="I46" s="29" t="n">
        <v>-100000</v>
      </c>
      <c r="J46" s="29" t="n">
        <v>225000</v>
      </c>
      <c r="K46" s="29" t="n">
        <v>-325000</v>
      </c>
      <c r="L46" s="30" t="n">
        <v>70000</v>
      </c>
      <c r="M46" s="27"/>
      <c r="N46" s="28" t="n">
        <v>2100000</v>
      </c>
      <c r="O46" s="29" t="n">
        <v>200000</v>
      </c>
      <c r="P46" s="29" t="n">
        <v>-95000</v>
      </c>
      <c r="Q46" s="29" t="n">
        <v>85000</v>
      </c>
      <c r="R46" s="29" t="n">
        <v>1850000</v>
      </c>
      <c r="S46" s="30" t="n">
        <v>60000</v>
      </c>
      <c r="T46" s="2"/>
      <c r="U46" s="31" t="n">
        <v>16863044</v>
      </c>
    </row>
    <row r="47" customFormat="false" ht="13.5" hidden="false" customHeight="false" outlineLevel="0" collapsed="false">
      <c r="A47" s="32" t="n">
        <v>36800</v>
      </c>
      <c r="B47" s="35" t="n">
        <v>975000</v>
      </c>
      <c r="C47" s="36" t="n">
        <v>450000</v>
      </c>
      <c r="D47" s="36" t="n">
        <v>525000</v>
      </c>
      <c r="E47" s="36" t="n">
        <v>550000</v>
      </c>
      <c r="F47" s="37" t="n">
        <v>30000</v>
      </c>
      <c r="G47" s="36" t="n">
        <v>-55000</v>
      </c>
      <c r="H47" s="36" t="n">
        <v>-90000</v>
      </c>
      <c r="I47" s="36" t="n">
        <v>-170000</v>
      </c>
      <c r="J47" s="36" t="n">
        <v>280000</v>
      </c>
      <c r="K47" s="36" t="n">
        <v>-450000</v>
      </c>
      <c r="L47" s="38" t="n">
        <v>25000</v>
      </c>
      <c r="M47" s="36"/>
      <c r="N47" s="35" t="n">
        <v>2115000</v>
      </c>
      <c r="O47" s="36" t="n">
        <v>225000</v>
      </c>
      <c r="P47" s="36" t="n">
        <v>-90000</v>
      </c>
      <c r="Q47" s="36" t="n">
        <v>100000</v>
      </c>
      <c r="R47" s="36" t="n">
        <v>1850000</v>
      </c>
      <c r="S47" s="38" t="n">
        <v>30000</v>
      </c>
      <c r="T47" s="39"/>
      <c r="U47" s="40" t="n">
        <v>17793044</v>
      </c>
    </row>
    <row r="48" customFormat="false" ht="12.75" hidden="false" customHeight="false" outlineLevel="0" collapsed="false">
      <c r="A48" s="46" t="n">
        <v>36831</v>
      </c>
      <c r="B48" s="28" t="n">
        <v>1000000</v>
      </c>
      <c r="C48" s="29" t="n">
        <v>525000</v>
      </c>
      <c r="D48" s="29" t="n">
        <v>475000</v>
      </c>
      <c r="E48" s="29" t="n">
        <v>600000</v>
      </c>
      <c r="F48" s="33" t="n">
        <v>-50000</v>
      </c>
      <c r="G48" s="29" t="n">
        <v>-75000</v>
      </c>
      <c r="H48" s="29" t="n">
        <v>-10000</v>
      </c>
      <c r="I48" s="29" t="n">
        <v>-125000</v>
      </c>
      <c r="J48" s="29" t="n">
        <v>350000</v>
      </c>
      <c r="K48" s="29" t="n">
        <v>-475000</v>
      </c>
      <c r="L48" s="30" t="n">
        <v>40000</v>
      </c>
      <c r="M48" s="27"/>
      <c r="N48" s="28" t="n">
        <v>2219000</v>
      </c>
      <c r="O48" s="29" t="n">
        <v>240000</v>
      </c>
      <c r="P48" s="29" t="n">
        <v>-10000</v>
      </c>
      <c r="Q48" s="29" t="n">
        <v>125000</v>
      </c>
      <c r="R48" s="29" t="n">
        <v>1800000</v>
      </c>
      <c r="S48" s="30" t="n">
        <v>64000</v>
      </c>
      <c r="T48" s="2"/>
      <c r="U48" s="31" t="n">
        <v>16293044</v>
      </c>
    </row>
    <row r="49" customFormat="false" ht="12.75" hidden="false" customHeight="false" outlineLevel="0" collapsed="false">
      <c r="A49" s="32" t="n">
        <v>36861</v>
      </c>
      <c r="B49" s="28" t="n">
        <v>1000000</v>
      </c>
      <c r="C49" s="29" t="n">
        <v>600000</v>
      </c>
      <c r="D49" s="29" t="n">
        <v>400000</v>
      </c>
      <c r="E49" s="29" t="n">
        <v>650000</v>
      </c>
      <c r="F49" s="33" t="n">
        <v>-130000</v>
      </c>
      <c r="G49" s="29" t="n">
        <v>-120000</v>
      </c>
      <c r="H49" s="29" t="n">
        <v>90000</v>
      </c>
      <c r="I49" s="29" t="n">
        <v>-100000</v>
      </c>
      <c r="J49" s="29" t="n">
        <v>375000</v>
      </c>
      <c r="K49" s="29" t="n">
        <v>-475000</v>
      </c>
      <c r="L49" s="30" t="n">
        <v>70000</v>
      </c>
      <c r="M49" s="27"/>
      <c r="N49" s="28" t="n">
        <v>2387000</v>
      </c>
      <c r="O49" s="29" t="n">
        <v>250000</v>
      </c>
      <c r="P49" s="29" t="n">
        <v>90000</v>
      </c>
      <c r="Q49" s="29" t="n">
        <v>150000</v>
      </c>
      <c r="R49" s="29" t="n">
        <v>1800000</v>
      </c>
      <c r="S49" s="30" t="n">
        <v>97000</v>
      </c>
      <c r="T49" s="2"/>
      <c r="U49" s="31" t="n">
        <v>12263044</v>
      </c>
    </row>
    <row r="50" customFormat="false" ht="12.75" hidden="false" customHeight="false" outlineLevel="0" collapsed="false">
      <c r="A50" s="32" t="n">
        <v>36892</v>
      </c>
      <c r="B50" s="28" t="n">
        <v>1000000</v>
      </c>
      <c r="C50" s="29" t="n">
        <v>660000</v>
      </c>
      <c r="D50" s="29" t="n">
        <v>340000</v>
      </c>
      <c r="E50" s="29" t="n">
        <v>660000</v>
      </c>
      <c r="F50" s="33" t="n">
        <v>-170000</v>
      </c>
      <c r="G50" s="29" t="n">
        <v>-150000</v>
      </c>
      <c r="H50" s="29" t="n">
        <v>100000</v>
      </c>
      <c r="I50" s="29" t="n">
        <v>-100000</v>
      </c>
      <c r="J50" s="29" t="n">
        <v>375000</v>
      </c>
      <c r="K50" s="29" t="n">
        <v>-475000</v>
      </c>
      <c r="L50" s="30" t="n">
        <v>50000</v>
      </c>
      <c r="M50" s="27"/>
      <c r="N50" s="28" t="n">
        <v>2405000</v>
      </c>
      <c r="O50" s="29" t="n">
        <v>250000</v>
      </c>
      <c r="P50" s="29" t="n">
        <v>100000</v>
      </c>
      <c r="Q50" s="29" t="n">
        <v>150000</v>
      </c>
      <c r="R50" s="29" t="n">
        <v>1800000</v>
      </c>
      <c r="S50" s="30" t="n">
        <v>105000</v>
      </c>
      <c r="T50" s="2"/>
      <c r="U50" s="31" t="n">
        <v>6993044</v>
      </c>
    </row>
    <row r="51" customFormat="false" ht="12.75" hidden="false" customHeight="false" outlineLevel="0" collapsed="false">
      <c r="A51" s="32" t="n">
        <v>36923</v>
      </c>
      <c r="B51" s="28" t="n">
        <v>1000000</v>
      </c>
      <c r="C51" s="29" t="n">
        <v>630000</v>
      </c>
      <c r="D51" s="29" t="n">
        <v>370000</v>
      </c>
      <c r="E51" s="29" t="n">
        <v>630000</v>
      </c>
      <c r="F51" s="33" t="n">
        <v>-20000</v>
      </c>
      <c r="G51" s="29" t="n">
        <v>-240000</v>
      </c>
      <c r="H51" s="29" t="n">
        <v>225000</v>
      </c>
      <c r="I51" s="29" t="n">
        <v>-100000</v>
      </c>
      <c r="J51" s="29" t="n">
        <v>375000</v>
      </c>
      <c r="K51" s="29" t="n">
        <v>-475000</v>
      </c>
      <c r="L51" s="30" t="n">
        <v>85000</v>
      </c>
      <c r="M51" s="27"/>
      <c r="N51" s="28" t="n">
        <v>2361000</v>
      </c>
      <c r="O51" s="29" t="n">
        <v>240000</v>
      </c>
      <c r="P51" s="29" t="n">
        <v>225000</v>
      </c>
      <c r="Q51" s="29" t="n">
        <v>145000</v>
      </c>
      <c r="R51" s="29" t="n">
        <v>1650000</v>
      </c>
      <c r="S51" s="30" t="n">
        <v>101000</v>
      </c>
      <c r="T51" s="2"/>
      <c r="U51" s="31" t="n">
        <v>6433044</v>
      </c>
    </row>
    <row r="52" customFormat="false" ht="13.5" hidden="false" customHeight="false" outlineLevel="0" collapsed="false">
      <c r="A52" s="47" t="n">
        <v>36951</v>
      </c>
      <c r="B52" s="41" t="n">
        <v>1000000</v>
      </c>
      <c r="C52" s="42" t="n">
        <v>575000</v>
      </c>
      <c r="D52" s="42" t="n">
        <v>425000</v>
      </c>
      <c r="E52" s="42" t="n">
        <v>575000</v>
      </c>
      <c r="F52" s="43" t="n">
        <v>-30000</v>
      </c>
      <c r="G52" s="42" t="n">
        <v>-120000</v>
      </c>
      <c r="H52" s="42" t="n">
        <v>80000</v>
      </c>
      <c r="I52" s="42" t="n">
        <v>-125000</v>
      </c>
      <c r="J52" s="42" t="n">
        <v>350000</v>
      </c>
      <c r="K52" s="42" t="n">
        <v>-475000</v>
      </c>
      <c r="L52" s="44" t="n">
        <v>85000</v>
      </c>
      <c r="M52" s="42"/>
      <c r="N52" s="41" t="n">
        <v>2123000</v>
      </c>
      <c r="O52" s="42" t="n">
        <v>225000</v>
      </c>
      <c r="P52" s="42" t="n">
        <v>80000</v>
      </c>
      <c r="Q52" s="42" t="n">
        <v>100000</v>
      </c>
      <c r="R52" s="42" t="n">
        <v>1650000</v>
      </c>
      <c r="S52" s="44" t="n">
        <v>68000</v>
      </c>
      <c r="T52" s="21"/>
      <c r="U52" s="45" t="n">
        <v>5503044</v>
      </c>
    </row>
  </sheetData>
  <mergeCells count="20">
    <mergeCell ref="B2:L2"/>
    <mergeCell ref="N2:S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N4:N5"/>
    <mergeCell ref="O4:O5"/>
    <mergeCell ref="P4:P5"/>
    <mergeCell ref="Q4:Q5"/>
    <mergeCell ref="R4:R5"/>
    <mergeCell ref="S4:S5"/>
    <mergeCell ref="U4:U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2000-08-15T18:19:17Z</dcterms:created>
  <dc:creator>mlenhar</dc:creator>
  <dc:description/>
  <dc:language>en-US</dc:language>
  <cp:lastModifiedBy>mlenhar</cp:lastModifiedBy>
  <cp:revision>0</cp:revision>
  <dc:subject/>
  <dc:title/>
</cp:coreProperties>
</file>