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6" sheetId="4" state="visible" r:id="rId6"/>
    <sheet name="Sheet5" sheetId="5" state="visible" r:id="rId7"/>
    <sheet name="Sheet4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<sst xmlns="http://schemas.openxmlformats.org/spreadsheetml/2006/main" count="553" uniqueCount="251">
  <si>
    <t xml:space="preserve">SoCal</t>
  </si>
  <si>
    <t xml:space="preserve">Spreads</t>
  </si>
  <si>
    <t xml:space="preserve">Daily Supply &amp; Demand</t>
  </si>
  <si>
    <t xml:space="preserve">Socal/Permian</t>
  </si>
  <si>
    <t xml:space="preserve">Socal/San Juan</t>
  </si>
  <si>
    <t xml:space="preserve">San Juan/Permian</t>
  </si>
  <si>
    <t xml:space="preserve">Sendout Forecast</t>
  </si>
  <si>
    <t xml:space="preserve">Burbank </t>
  </si>
  <si>
    <t xml:space="preserve">LAX</t>
  </si>
  <si>
    <t xml:space="preserve">Mo. To Date</t>
  </si>
  <si>
    <t xml:space="preserve">Prior Yr. Avg.</t>
  </si>
  <si>
    <t xml:space="preserve">El Paso-Topock</t>
  </si>
  <si>
    <t xml:space="preserve">El Paso-Ehrenberg</t>
  </si>
  <si>
    <t xml:space="preserve">Kern/Mojave-Wheeler Ridge</t>
  </si>
  <si>
    <t xml:space="preserve">PG&amp;E-KRS</t>
  </si>
  <si>
    <t xml:space="preserve">TW-North Needles</t>
  </si>
  <si>
    <t xml:space="preserve">California Prod</t>
  </si>
  <si>
    <t xml:space="preserve">Total Receipts</t>
  </si>
  <si>
    <t xml:space="preserve">Storage</t>
  </si>
  <si>
    <t xml:space="preserve">Total System Sendout</t>
  </si>
  <si>
    <t xml:space="preserve">Total Inventory</t>
  </si>
  <si>
    <t xml:space="preserve">Inventory Prior Year</t>
  </si>
  <si>
    <t xml:space="preserve">Total Surplus</t>
  </si>
  <si>
    <t xml:space="preserve">Long (Short) Position Line Pack</t>
  </si>
  <si>
    <t xml:space="preserve">Gas Daily Average</t>
  </si>
  <si>
    <t xml:space="preserve">Indicies</t>
  </si>
  <si>
    <t xml:space="preserve">Storage Daily Average</t>
  </si>
  <si>
    <t xml:space="preserve">Month End Inventory</t>
  </si>
  <si>
    <t xml:space="preserve">Storage Totals</t>
  </si>
  <si>
    <t xml:space="preserve">Max Sendout</t>
  </si>
  <si>
    <t xml:space="preserve">Socal</t>
  </si>
  <si>
    <t xml:space="preserve">San Juan</t>
  </si>
  <si>
    <t xml:space="preserve">Permian</t>
  </si>
  <si>
    <t xml:space="preserve">NGI - Socal </t>
  </si>
  <si>
    <t xml:space="preserve">IFGMR - San Juan</t>
  </si>
  <si>
    <t xml:space="preserve">IFGMR - Permian</t>
  </si>
  <si>
    <t xml:space="preserve">GDA Socal/San Juan</t>
  </si>
  <si>
    <t xml:space="preserve">NGI Socal/ IFGMR San Juan</t>
  </si>
  <si>
    <t xml:space="preserve">GDA Socal/ NGI Socal</t>
  </si>
  <si>
    <t xml:space="preserve">N/A</t>
  </si>
  <si>
    <t xml:space="preserve">Currently In Effect</t>
  </si>
  <si>
    <t xml:space="preserve">Max W/D</t>
  </si>
  <si>
    <t xml:space="preserve">Max Inj</t>
  </si>
  <si>
    <t xml:space="preserve">Expected Demand</t>
  </si>
  <si>
    <t xml:space="preserve">Winter Forecast</t>
  </si>
  <si>
    <t xml:space="preserve">Est. Total Cap</t>
  </si>
  <si>
    <t xml:space="preserve">Case 1 Demand</t>
  </si>
  <si>
    <t xml:space="preserve">Absolute Capacities</t>
  </si>
  <si>
    <t xml:space="preserve">Dem + Sto = Receipts</t>
  </si>
  <si>
    <t xml:space="preserve">Inj/WD</t>
  </si>
  <si>
    <t xml:space="preserve">System Sendout</t>
  </si>
  <si>
    <t xml:space="preserve">Core Storage</t>
  </si>
  <si>
    <t xml:space="preserve">W/D</t>
  </si>
  <si>
    <t xml:space="preserve">Inj</t>
  </si>
  <si>
    <t xml:space="preserve">Core Cap</t>
  </si>
  <si>
    <t xml:space="preserve">Ending Inventory</t>
  </si>
  <si>
    <t xml:space="preserve">Non-Core Cap</t>
  </si>
  <si>
    <t xml:space="preserve">OFO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</si>
  <si>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</si>
  <si>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</si>
  <si>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</si>
  <si>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</si>
  <si>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</si>
  <si>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</si>
  <si>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</si>
  <si>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</si>
  <si>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</si>
  <si>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</si>
  <si>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</si>
  <si>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</si>
  <si>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Inventory</t>
  </si>
  <si>
    <t xml:space="preserve">Extrapolated Storage Number</t>
  </si>
  <si>
    <t xml:space="preserve">Peak Day Min.</t>
  </si>
  <si>
    <t xml:space="preserve">for prior year inv</t>
  </si>
  <si>
    <t xml:space="preserve">Flows</t>
  </si>
  <si>
    <t xml:space="preserve">North = ( )</t>
  </si>
  <si>
    <t xml:space="preserve">South = +</t>
  </si>
  <si>
    <t xml:space="preserve">NWPL</t>
  </si>
  <si>
    <t xml:space="preserve">MTD</t>
  </si>
  <si>
    <t xml:space="preserve">Prior Yr.</t>
  </si>
  <si>
    <t xml:space="preserve">PGT </t>
  </si>
  <si>
    <t xml:space="preserve">Sumas/Sipi</t>
  </si>
  <si>
    <t xml:space="preserve">Kingsgate</t>
  </si>
  <si>
    <t xml:space="preserve">Chehalis</t>
  </si>
  <si>
    <t xml:space="preserve">Rathdrum</t>
  </si>
  <si>
    <t xml:space="preserve">Washougal </t>
  </si>
  <si>
    <t xml:space="preserve">Spokane NWP</t>
  </si>
  <si>
    <t xml:space="preserve">Roosevelt</t>
  </si>
  <si>
    <t xml:space="preserve">Spokane WWP</t>
  </si>
  <si>
    <t xml:space="preserve">Stanfield (R)</t>
  </si>
  <si>
    <t xml:space="preserve">South Hermiston</t>
  </si>
  <si>
    <t xml:space="preserve">Stanfield (D)</t>
  </si>
  <si>
    <t xml:space="preserve">Stanfield</t>
  </si>
  <si>
    <t xml:space="preserve">Meacham</t>
  </si>
  <si>
    <t xml:space="preserve">Coyote Springs</t>
  </si>
  <si>
    <t xml:space="preserve">Kemmerer</t>
  </si>
  <si>
    <t xml:space="preserve">Tuscarora</t>
  </si>
  <si>
    <t xml:space="preserve">Green River</t>
  </si>
  <si>
    <t xml:space="preserve">Medford</t>
  </si>
  <si>
    <t xml:space="preserve">Opal</t>
  </si>
  <si>
    <t xml:space="preserve">Malin</t>
  </si>
  <si>
    <t xml:space="preserve">La Plata B</t>
  </si>
  <si>
    <t xml:space="preserve">North of Chehalis</t>
  </si>
  <si>
    <t xml:space="preserve">South of Chehalis</t>
  </si>
  <si>
    <t xml:space="preserve">Net Jackson Prairie</t>
  </si>
  <si>
    <t xml:space="preserve">Net Clay Basin </t>
  </si>
  <si>
    <t xml:space="preserve">Clay Basin Balance</t>
  </si>
  <si>
    <r>
      <rPr>
        <b val="true"/>
        <u val="single"/>
        <sz val="10"/>
        <rFont val="Arial"/>
        <family val="0"/>
      </rPr>
      <t xml:space="preserve">NWPL  (</t>
    </r>
    <r>
      <rPr>
        <b val="true"/>
        <u val="single"/>
        <sz val="10"/>
        <color rgb="FFFF0000"/>
        <rFont val="Arial"/>
        <family val="0"/>
      </rPr>
      <t xml:space="preserve">North = ()</t>
    </r>
    <r>
      <rPr>
        <b val="true"/>
        <u val="single"/>
        <sz val="10"/>
        <rFont val="Arial"/>
        <family val="0"/>
      </rPr>
      <t xml:space="preserve">, South = +)</t>
    </r>
  </si>
  <si>
    <t xml:space="preserve">PGT</t>
  </si>
  <si>
    <t xml:space="preserve">Capacity</t>
  </si>
  <si>
    <t xml:space="preserve">Net Jackson Prairie - Balance</t>
  </si>
  <si>
    <t xml:space="preserve">Net Clay Basin - Balance</t>
  </si>
  <si>
    <t xml:space="preserve">Clay Basin</t>
  </si>
  <si>
    <r>
      <rPr>
        <b val="true"/>
        <u val="single"/>
        <sz val="8"/>
        <rFont val="Arial"/>
        <family val="2"/>
      </rPr>
      <t xml:space="preserve">Net Inj/</t>
    </r>
    <r>
      <rPr>
        <b val="true"/>
        <u val="single"/>
        <sz val="8"/>
        <color rgb="FFFF0000"/>
        <rFont val="Arial"/>
        <family val="2"/>
      </rPr>
      <t xml:space="preserve">(W/D)</t>
    </r>
  </si>
  <si>
    <t xml:space="preserve">Balance </t>
  </si>
  <si>
    <t xml:space="preserve">Prior Year Bal</t>
  </si>
  <si>
    <t xml:space="preserve">Diff</t>
  </si>
  <si>
    <t xml:space="preserve">Jackson Prairie</t>
  </si>
  <si>
    <t xml:space="preserve">Total Cap. at Clay</t>
  </si>
  <si>
    <t xml:space="preserve">Total Est. Cap at Jackson Prairie</t>
  </si>
  <si>
    <t xml:space="preserve">Total Contracted Cap. At Clay</t>
  </si>
  <si>
    <t xml:space="preserve">96/97</t>
  </si>
  <si>
    <t xml:space="preserve">97/98</t>
  </si>
  <si>
    <t xml:space="preserve">98/99</t>
  </si>
  <si>
    <t xml:space="preserve">99/00</t>
  </si>
  <si>
    <t xml:space="preserve">El Paso </t>
  </si>
  <si>
    <t xml:space="preserve">Prior Yr. Mo.</t>
  </si>
  <si>
    <t xml:space="preserve">R</t>
  </si>
  <si>
    <t xml:space="preserve">Plains N</t>
  </si>
  <si>
    <t xml:space="preserve">Plains S</t>
  </si>
  <si>
    <t xml:space="preserve">SJ Total</t>
  </si>
  <si>
    <t xml:space="preserve">SJ East</t>
  </si>
  <si>
    <t xml:space="preserve">SJ West</t>
  </si>
  <si>
    <t xml:space="preserve">Waha West</t>
  </si>
  <si>
    <t xml:space="preserve">Keystone W</t>
  </si>
  <si>
    <t xml:space="preserve">Cornu E</t>
  </si>
  <si>
    <t xml:space="preserve">D</t>
  </si>
  <si>
    <t xml:space="preserve">Waha</t>
  </si>
  <si>
    <t xml:space="preserve">Mojave</t>
  </si>
  <si>
    <t xml:space="preserve">PG&amp;E Top</t>
  </si>
  <si>
    <t xml:space="preserve">Socal Top</t>
  </si>
  <si>
    <t xml:space="preserve">Socal Ehr</t>
  </si>
  <si>
    <t xml:space="preserve">Calif Deliv</t>
  </si>
  <si>
    <t xml:space="preserve">El Paso Historic Flows</t>
  </si>
  <si>
    <t xml:space="preserve">PG&amp;E</t>
  </si>
  <si>
    <t xml:space="preserve">San Francisco</t>
  </si>
  <si>
    <t xml:space="preserve">Sacramento</t>
  </si>
  <si>
    <t xml:space="preserve">Month toDate</t>
  </si>
  <si>
    <t xml:space="preserve">System Demand</t>
  </si>
  <si>
    <t xml:space="preserve">On-Sys Deliv</t>
  </si>
  <si>
    <t xml:space="preserve">KRS</t>
  </si>
  <si>
    <t xml:space="preserve">SWG</t>
  </si>
  <si>
    <t xml:space="preserve">Total Deliveries</t>
  </si>
  <si>
    <t xml:space="preserve">Fuel &amp; LUAF</t>
  </si>
  <si>
    <t xml:space="preserve">PG&amp;E Storage Inj</t>
  </si>
  <si>
    <t xml:space="preserve">Wild Goose Inj</t>
  </si>
  <si>
    <t xml:space="preserve">Total Demand</t>
  </si>
  <si>
    <t xml:space="preserve">Supply</t>
  </si>
  <si>
    <t xml:space="preserve">CA Prod</t>
  </si>
  <si>
    <t xml:space="preserve">Kern River GT</t>
  </si>
  <si>
    <t xml:space="preserve">TW</t>
  </si>
  <si>
    <t xml:space="preserve">EPNG</t>
  </si>
  <si>
    <t xml:space="preserve">Total Baja</t>
  </si>
  <si>
    <t xml:space="preserve">Total Redwood</t>
  </si>
  <si>
    <t xml:space="preserve">PG&amp;E Storage W/D</t>
  </si>
  <si>
    <t xml:space="preserve">Wild Goose W/D</t>
  </si>
  <si>
    <t xml:space="preserve">Total Supply</t>
  </si>
  <si>
    <t xml:space="preserve">Line Pack</t>
  </si>
  <si>
    <t xml:space="preserve">Net PG&amp;E Inj/(W/D)</t>
  </si>
  <si>
    <t xml:space="preserve">Net Wild Goose Inj/(W/D)</t>
  </si>
  <si>
    <t xml:space="preserve">Net Inj/(W/D)-NoCal</t>
  </si>
  <si>
    <t xml:space="preserve">On System Deliveries</t>
  </si>
  <si>
    <t xml:space="preserve">Kern River Station</t>
  </si>
  <si>
    <t xml:space="preserve">PG&amp;E Storage Injection</t>
  </si>
  <si>
    <t xml:space="preserve">Wild Goose Injection</t>
  </si>
  <si>
    <t xml:space="preserve">California Production</t>
  </si>
  <si>
    <t xml:space="preserve">Supply less W/D</t>
  </si>
  <si>
    <t xml:space="preserve">Wild Goose Storage W/D</t>
  </si>
  <si>
    <t xml:space="preserve">Total System Supply</t>
  </si>
  <si>
    <t xml:space="preserve">Inventory Change</t>
  </si>
  <si>
    <t xml:space="preserve">Wild Goose Mo. Balance</t>
  </si>
  <si>
    <t xml:space="preserve">PG&amp;E Mo. Balance</t>
  </si>
  <si>
    <t xml:space="preserve">Total Storage Inventory</t>
  </si>
  <si>
    <t xml:space="preserve">Variable Rates</t>
  </si>
  <si>
    <t xml:space="preserve">30 Year Avg.</t>
  </si>
  <si>
    <t xml:space="preserve">Sac</t>
  </si>
  <si>
    <t xml:space="preserve">San Fran</t>
  </si>
  <si>
    <t xml:space="preserve">PG&amp;E Stg. Cap.</t>
  </si>
  <si>
    <t xml:space="preserve">LI</t>
  </si>
  <si>
    <t xml:space="preserve">HI</t>
  </si>
  <si>
    <t xml:space="preserve">Actual 98</t>
  </si>
  <si>
    <r>
      <rPr>
        <b val="true"/>
        <i val="true"/>
        <sz val="7"/>
        <rFont val="Arial"/>
        <family val="2"/>
      </rPr>
      <t xml:space="preserve">Forecast</t>
    </r>
    <r>
      <rPr>
        <b val="true"/>
        <sz val="7"/>
        <rFont val="Arial"/>
        <family val="2"/>
      </rPr>
      <t xml:space="preserve">/Actual 99</t>
    </r>
  </si>
  <si>
    <t xml:space="preserve">Forecas 00</t>
  </si>
  <si>
    <t xml:space="preserve">Socal/City Gate</t>
  </si>
  <si>
    <t xml:space="preserve">Malin/City Gate</t>
  </si>
  <si>
    <t xml:space="preserve">Total</t>
  </si>
  <si>
    <t xml:space="preserve">Residential</t>
  </si>
  <si>
    <t xml:space="preserve">Core</t>
  </si>
  <si>
    <t xml:space="preserve">Industrial</t>
  </si>
  <si>
    <t xml:space="preserve">Non Core</t>
  </si>
  <si>
    <t xml:space="preserve">Electric Gen.</t>
  </si>
  <si>
    <t xml:space="preserve">Base Level</t>
  </si>
  <si>
    <t xml:space="preserve">Fuel</t>
  </si>
  <si>
    <t xml:space="preserve">*change daily based on pressure</t>
  </si>
  <si>
    <t xml:space="preserve">Extrapolated Storage Numbers</t>
  </si>
  <si>
    <t xml:space="preserve">Wild Goose Stg. Cap.</t>
  </si>
  <si>
    <t xml:space="preserve">Wild Goose</t>
  </si>
  <si>
    <t xml:space="preserve">PG&amp;E Storage</t>
  </si>
  <si>
    <t xml:space="preserve">Base</t>
  </si>
  <si>
    <t xml:space="preserve">EOCs</t>
  </si>
  <si>
    <t xml:space="preserve">Prior Year MTD</t>
  </si>
  <si>
    <t xml:space="preserve">EOC N ML</t>
  </si>
  <si>
    <t xml:space="preserve">SWG Topock</t>
  </si>
  <si>
    <t xml:space="preserve">EOC N ML Other</t>
  </si>
  <si>
    <t xml:space="preserve">EOC N ML Total</t>
  </si>
  <si>
    <t xml:space="preserve">EOC S ML</t>
  </si>
  <si>
    <t xml:space="preserve">APS Phoenix</t>
  </si>
  <si>
    <t xml:space="preserve">APS Yuma</t>
  </si>
  <si>
    <t xml:space="preserve">El Paso Electric</t>
  </si>
  <si>
    <t xml:space="preserve">Salt River</t>
  </si>
  <si>
    <t xml:space="preserve">SWG Phoenix</t>
  </si>
  <si>
    <t xml:space="preserve">SWG Tuscon</t>
  </si>
  <si>
    <t xml:space="preserve">SWG Wilcox</t>
  </si>
  <si>
    <t xml:space="preserve">SWG Yuma</t>
  </si>
  <si>
    <t xml:space="preserve">EOC S ML Other</t>
  </si>
  <si>
    <t xml:space="preserve">Total EOC S ML</t>
  </si>
  <si>
    <t xml:space="preserve">Total EOC Flows</t>
  </si>
  <si>
    <t xml:space="preserve">EOC S Other</t>
  </si>
  <si>
    <t xml:space="preserve">EOC S ML Total</t>
  </si>
  <si>
    <t xml:space="preserve">San Juan Plants Receipts</t>
  </si>
  <si>
    <t xml:space="preserve">Prior Yr. MTD</t>
  </si>
  <si>
    <t xml:space="preserve">Bondad</t>
  </si>
  <si>
    <t xml:space="preserve">Ignaciao</t>
  </si>
  <si>
    <t xml:space="preserve">Amoco Florida</t>
  </si>
  <si>
    <t xml:space="preserve">La Maquina</t>
  </si>
  <si>
    <t xml:space="preserve">Red Cedar</t>
  </si>
  <si>
    <t xml:space="preserve">Bondad Total</t>
  </si>
  <si>
    <t xml:space="preserve">Blanco</t>
  </si>
  <si>
    <t xml:space="preserve">Milagro</t>
  </si>
  <si>
    <t xml:space="preserve">Burlington</t>
  </si>
  <si>
    <t xml:space="preserve">Kutz</t>
  </si>
  <si>
    <t xml:space="preserve">Chaco/Blanco</t>
  </si>
  <si>
    <t xml:space="preserve">Blanco Total</t>
  </si>
  <si>
    <t xml:space="preserve">Total Bondad EP</t>
  </si>
  <si>
    <t xml:space="preserve">Total Bondad TW</t>
  </si>
  <si>
    <t xml:space="preserve">Total Blanco EP</t>
  </si>
  <si>
    <t xml:space="preserve">Total Blanco TW</t>
  </si>
  <si>
    <t xml:space="preserve">Total SJ Receipts</t>
  </si>
  <si>
    <t xml:space="preserve">Bondad </t>
  </si>
  <si>
    <t xml:space="preserve">Ignacio Plant</t>
  </si>
  <si>
    <t xml:space="preserve">Burlington Val Verde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</si>
</sst>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.00_);[RED]\(#,##0.00\)"/>
    <numFmt numFmtId="166" formatCode="[$-409]d\-mmm\-yy"/>
    <numFmt numFmtId="167" formatCode="[$-409]#,##0_);[RED]\(#,##0\)"/>
    <numFmt numFmtId="168" formatCode="0"/>
    <numFmt numFmtId="169" formatCode="0.000_);\(0.000\)"/>
    <numFmt numFmtId="170" formatCode="ddd"/>
    <numFmt numFmtId="171" formatCode="[$-409]d\-mmm"/>
    <numFmt numFmtId="172" formatCode="[$-409]mmm\-yy"/>
    <numFmt numFmtId="173" formatCode="#,##0"/>
    <numFmt numFmtId="174" formatCode="0.00_);\(0.00\)"/>
    <numFmt numFmtId="175" formatCode="0.00_);[RED]\(0.00\)"/>
    <numFmt numFmtId="176" formatCode="[$-409]#,##0_);\(#,##0\)"/>
    <numFmt numFmtId="177" formatCode="0.000_);[RED]\(0.000\)"/>
    <numFmt numFmtId="178" formatCode="0%"/>
    <numFmt numFmtId="179" formatCode="[$-409]m/d/yyyy"/>
    <numFmt numFmtId="180" formatCode="#,##0.0_);\(#,##0.0\)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"/>
      <family val="0"/>
    </font>
    <font>
      <sz val="9"/>
      <name val="Geneva"/>
      <family val="0"/>
    </font>
    <font>
      <b val="true"/>
      <i val="true"/>
      <sz val="12"/>
      <name val=""/>
      <family val="0"/>
    </font>
    <font>
      <b val="true"/>
      <sz val="12"/>
      <name val=""/>
      <family val="0"/>
    </font>
    <font>
      <b val="true"/>
      <sz val="8"/>
      <name val=""/>
      <family val="0"/>
    </font>
    <font>
      <sz val="8"/>
      <name val=""/>
      <family val="0"/>
    </font>
    <font>
      <b val="true"/>
      <sz val="9"/>
      <name val=""/>
      <family val="0"/>
    </font>
    <font>
      <b val="true"/>
      <u val="single"/>
      <sz val="6"/>
      <name val=""/>
      <family val="0"/>
    </font>
    <font>
      <b val="true"/>
      <i val="true"/>
      <sz val="9"/>
      <name val=""/>
      <family val="0"/>
    </font>
    <font>
      <b val="true"/>
      <u val="single"/>
      <sz val="8"/>
      <name val=""/>
      <family val="0"/>
    </font>
    <font>
      <b val="true"/>
      <i val="true"/>
      <sz val="6"/>
      <name val=""/>
      <family val="0"/>
    </font>
    <font>
      <sz val="7"/>
      <name val=""/>
      <family val="0"/>
    </font>
    <font>
      <b val="true"/>
      <sz val="7"/>
      <name val=""/>
      <family val="0"/>
    </font>
    <font>
      <sz val="8"/>
      <name val="Arial"/>
      <family val="0"/>
    </font>
    <font>
      <b val="true"/>
      <u val="single"/>
      <sz val="8"/>
      <color rgb="FF000000"/>
      <name val=""/>
      <family val="0"/>
    </font>
    <font>
      <b val="true"/>
      <i val="true"/>
      <sz val="8"/>
      <name val=""/>
      <family val="0"/>
    </font>
    <font>
      <b val="true"/>
      <sz val="10"/>
      <name val="Arial"/>
      <family val="0"/>
    </font>
    <font>
      <b val="true"/>
      <i val="true"/>
      <sz val="8"/>
      <name val="Arial"/>
      <family val="0"/>
    </font>
    <font>
      <b val="true"/>
      <i val="true"/>
      <sz val="8"/>
      <color rgb="FFFF0000"/>
      <name val="Arial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0"/>
    </font>
    <font>
      <b val="true"/>
      <u val="single"/>
      <sz val="10"/>
      <name val="Arial"/>
      <family val="0"/>
    </font>
    <font>
      <b val="true"/>
      <u val="single"/>
      <sz val="10"/>
      <color rgb="FFFF0000"/>
      <name val="Arial"/>
      <family val="0"/>
    </font>
    <font>
      <b val="true"/>
      <u val="single"/>
      <sz val="8"/>
      <name val="Arial"/>
      <family val="2"/>
    </font>
    <font>
      <b val="true"/>
      <u val="single"/>
      <sz val="8"/>
      <color rgb="FFFF0000"/>
      <name val="Arial"/>
      <family val="2"/>
    </font>
    <font>
      <b val="true"/>
      <sz val="7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Arial"/>
      <family val="0"/>
    </font>
    <font>
      <b val="true"/>
      <i val="true"/>
      <sz val="12"/>
      <name val="Arial"/>
      <family val="0"/>
    </font>
    <font>
      <b val="true"/>
      <sz val="12"/>
      <name val="Arial"/>
      <family val="0"/>
    </font>
    <font>
      <b val="true"/>
      <sz val="8"/>
      <color rgb="FF0000FF"/>
      <name val="Arial"/>
      <family val="0"/>
    </font>
    <font>
      <sz val="7"/>
      <name val="Arial"/>
      <family val="0"/>
    </font>
    <font>
      <b val="true"/>
      <sz val="8"/>
      <color rgb="FF0000FF"/>
      <name val="Arial"/>
      <family val="2"/>
    </font>
    <font>
      <sz val="8"/>
      <name val="Arial"/>
      <family val="2"/>
    </font>
    <font>
      <b val="true"/>
      <i val="true"/>
      <sz val="7"/>
      <name val="Arial"/>
      <family val="2"/>
    </font>
    <font>
      <b val="true"/>
      <sz val="7"/>
      <name val="Arial"/>
      <family val="2"/>
    </font>
    <font>
      <sz val="6"/>
      <name val="Arial"/>
      <family val="0"/>
    </font>
    <font>
      <i val="true"/>
      <sz val="8"/>
      <name val="Arial"/>
      <family val="0"/>
    </font>
    <font>
      <b val="true"/>
      <sz val="9"/>
      <name val="Arial"/>
      <family val="2"/>
    </font>
    <font>
      <sz val="8"/>
      <color rgb="FF0000FF"/>
      <name val="Arial"/>
      <family val="2"/>
    </font>
    <font>
      <b val="true"/>
      <i val="true"/>
      <sz val="10"/>
      <name val="Arial"/>
      <family val="0"/>
    </font>
    <font>
      <b val="true"/>
      <i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99CCFF"/>
      </patternFill>
    </fill>
  </fills>
  <borders count="9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1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5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0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2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8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2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2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2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8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1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2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2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3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8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4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42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2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0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4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4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7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8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4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4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4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1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3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4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4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48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47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0" fillId="5" borderId="42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1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11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5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2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4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3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5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51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19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52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2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21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4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1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0" borderId="1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2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4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6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6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6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6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3" fillId="0" borderId="0" xfId="5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6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7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7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4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0" borderId="20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6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3" fillId="0" borderId="49" xfId="5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6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7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7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4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9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0" borderId="64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6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6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6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5" borderId="7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5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5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7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7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6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8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4" fillId="2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4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5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7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8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8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2" borderId="8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8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8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8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5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5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5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5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5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3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3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5" borderId="8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5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5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3" borderId="8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3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3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8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89 Forecast" xfId="21"/>
    <cellStyle name="Normal_Anad Bsn" xfId="22"/>
    <cellStyle name="Normal_Avc_hist" xfId="23"/>
    <cellStyle name="Normal_Capacity" xfId="24"/>
    <cellStyle name="Normal_Chehalis" xfId="25"/>
    <cellStyle name="Normal_Data" xfId="26"/>
    <cellStyle name="Normal_data_1" xfId="27"/>
    <cellStyle name="Normal_EOC N ML" xfId="28"/>
    <cellStyle name="Normal_EOC N ML 1997" xfId="29"/>
    <cellStyle name="Normal_EOC N ML 1998" xfId="30"/>
    <cellStyle name="Normal_Flows" xfId="31"/>
    <cellStyle name="Normal_Forecast" xfId="32"/>
    <cellStyle name="Normal_Kemmerer" xfId="33"/>
    <cellStyle name="Normal_La Plata B" xfId="34"/>
    <cellStyle name="Normal_N Perm" xfId="35"/>
    <cellStyle name="Normal_Opal Plant" xfId="36"/>
    <cellStyle name="Normal_Prices" xfId="37"/>
    <cellStyle name="Normal_Rolling Avg." xfId="38"/>
    <cellStyle name="Normal_Roosevelt" xfId="39"/>
    <cellStyle name="Normal_SC Flows2" xfId="40"/>
    <cellStyle name="Normal_SC Flows3" xfId="41"/>
    <cellStyle name="Normal_Sheet1" xfId="42"/>
    <cellStyle name="Normal_Sheet12" xfId="43"/>
    <cellStyle name="Normal_Sheet13" xfId="44"/>
    <cellStyle name="Normal_Sheet14" xfId="45"/>
    <cellStyle name="Normal_Sheet1_1" xfId="46"/>
    <cellStyle name="Normal_Sheet1_1_Sheet2" xfId="47"/>
    <cellStyle name="Normal_Sheet1_1_Sheet3" xfId="48"/>
    <cellStyle name="Normal_Sheet1_1_Sheet4" xfId="49"/>
    <cellStyle name="Normal_Sheet1_1_Sheet5" xfId="50"/>
    <cellStyle name="Normal_Sheet1_1_Sheet6" xfId="51"/>
    <cellStyle name="Normal_Sheet1_data" xfId="52"/>
    <cellStyle name="Normal_Sheet1_Forecast" xfId="53"/>
    <cellStyle name="Normal_Sheet1_Gas Daily" xfId="54"/>
    <cellStyle name="Normal_Sheet1_PGT" xfId="55"/>
    <cellStyle name="Normal_Sheet1_Sheet2" xfId="56"/>
    <cellStyle name="Normal_Sheet1_Sheet3" xfId="57"/>
    <cellStyle name="Normal_Sheet1_Sheet4" xfId="58"/>
    <cellStyle name="Normal_Sheet1_Sheet5" xfId="59"/>
    <cellStyle name="Normal_Sheet1_Sheet6" xfId="60"/>
    <cellStyle name="Normal_Sheet1_Socal_Flows" xfId="61"/>
    <cellStyle name="Normal_Sheet2" xfId="62"/>
    <cellStyle name="Normal_Sheet3" xfId="63"/>
    <cellStyle name="Normal_Sheet4" xfId="64"/>
    <cellStyle name="Normal_Sheet5" xfId="65"/>
    <cellStyle name="Normal_Sheet6" xfId="66"/>
    <cellStyle name="Normal_Sheet7" xfId="67"/>
    <cellStyle name="Normal_Sheet8" xfId="68"/>
    <cellStyle name="Normal_Sheet9" xfId="69"/>
    <cellStyle name="Normal_SJ East" xfId="70"/>
    <cellStyle name="Normal_SJ West" xfId="71"/>
    <cellStyle name="Normal_Socal Flows" xfId="72"/>
    <cellStyle name="Normal_Socal_Flows" xfId="73"/>
    <cellStyle name="Normal_Stanfield Delivery" xfId="74"/>
    <cellStyle name="Normal_Stanfield Receipt" xfId="75"/>
    <cellStyle name="Normal_Sumas-Sipi" xfId="76"/>
    <cellStyle name="Normal_Weather Daily" xfId="7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4" min="2" style="0" width="9.85"/>
    <col collapsed="false" customWidth="true" hidden="false" outlineLevel="0" max="5" min="5" style="0" width="11.85"/>
    <col collapsed="false" customWidth="true" hidden="false" outlineLevel="0" max="6" min="6" style="0" width="10.13"/>
    <col collapsed="false" customWidth="true" hidden="false" outlineLevel="0" max="7" min="7" style="0" width="9.85"/>
    <col collapsed="false" customWidth="true" hidden="false" outlineLevel="0" max="8" min="8" style="0" width="15.7"/>
    <col collapsed="false" customWidth="true" hidden="false" outlineLevel="0" max="9" min="9" style="0" width="14.14"/>
    <col collapsed="false" customWidth="true" hidden="false" outlineLevel="0" max="12" min="10" style="0" width="9.85"/>
    <col collapsed="false" customWidth="true" hidden="false" outlineLevel="0" max="13" min="13" style="0" width="11.13"/>
    <col collapsed="false" customWidth="true" hidden="false" outlineLevel="0" max="15" min="14" style="0" width="9.85"/>
    <col collapsed="false" customWidth="true" hidden="false" outlineLevel="0" max="16" min="16" style="0" width="10.13"/>
    <col collapsed="false" customWidth="true" hidden="false" outlineLevel="0" max="17" min="17" style="0" width="11.28"/>
    <col collapsed="false" customWidth="true" hidden="false" outlineLevel="0" max="18" min="18" style="0" width="9.28"/>
    <col collapsed="false" customWidth="true" hidden="false" outlineLevel="0" max="19" min="19" style="0" width="10.41"/>
    <col collapsed="false" customWidth="true" hidden="false" outlineLevel="0" max="20" min="20" style="0" width="10.99"/>
    <col collapsed="false" customWidth="true" hidden="false" outlineLevel="0" max="21" min="21" style="0" width="12.42"/>
    <col collapsed="false" customWidth="true" hidden="false" outlineLevel="0" max="22" min="22" style="0" width="8.56"/>
  </cols>
  <sheetData>
    <row r="1" customFormat="false" ht="15.75" hidden="false" customHeight="false" outlineLevel="0" collapsed="false">
      <c r="A1" s="1" t="s">
        <v>0</v>
      </c>
      <c r="B1" s="2" t="n">
        <v>36781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4"/>
      <c r="S1" s="5" t="s">
        <v>1</v>
      </c>
      <c r="T1" s="5"/>
      <c r="U1" s="5"/>
      <c r="V1" s="3"/>
      <c r="W1" s="6"/>
      <c r="X1" s="6"/>
      <c r="Y1" s="6"/>
      <c r="Z1" s="6"/>
      <c r="AA1" s="6"/>
      <c r="AB1" s="6"/>
      <c r="AC1" s="6"/>
      <c r="AD1" s="6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customFormat="false" ht="15.75" hidden="false" customHeight="false" outlineLevel="0" collapsed="false">
      <c r="A2" s="1"/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6"/>
      <c r="Q2" s="6"/>
      <c r="R2" s="9"/>
      <c r="S2" s="10" t="s">
        <v>3</v>
      </c>
      <c r="T2" s="11" t="s">
        <v>4</v>
      </c>
      <c r="U2" s="12" t="s">
        <v>5</v>
      </c>
      <c r="V2" s="13"/>
      <c r="W2" s="6"/>
      <c r="X2" s="6"/>
      <c r="Y2" s="6"/>
      <c r="Z2" s="13"/>
      <c r="AA2" s="14"/>
      <c r="AB2" s="14"/>
      <c r="AC2" s="14"/>
      <c r="AD2" s="14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customFormat="false" ht="12.75" hidden="false" customHeight="false" outlineLevel="0" collapsed="false">
      <c r="A3" s="15" t="s">
        <v>6</v>
      </c>
      <c r="B3" s="16" t="n">
        <v>36787</v>
      </c>
      <c r="C3" s="17" t="n">
        <v>36786</v>
      </c>
      <c r="D3" s="17" t="n">
        <v>36785</v>
      </c>
      <c r="E3" s="17" t="n">
        <v>36784</v>
      </c>
      <c r="F3" s="17" t="n">
        <v>36783</v>
      </c>
      <c r="G3" s="17" t="n">
        <v>36782</v>
      </c>
      <c r="H3" s="17" t="n">
        <v>36781</v>
      </c>
      <c r="I3" s="17" t="n">
        <v>36780</v>
      </c>
      <c r="J3" s="17" t="n">
        <v>36779</v>
      </c>
      <c r="K3" s="18" t="n">
        <v>36778</v>
      </c>
      <c r="L3" s="13"/>
      <c r="M3" s="13"/>
      <c r="N3" s="13"/>
      <c r="O3" s="19"/>
      <c r="P3" s="6"/>
      <c r="Q3" s="6"/>
      <c r="R3" s="20" t="n">
        <v>36780</v>
      </c>
      <c r="S3" s="21" t="n">
        <v>0</v>
      </c>
      <c r="T3" s="22" t="n">
        <v>0</v>
      </c>
      <c r="U3" s="23" t="n">
        <v>0</v>
      </c>
      <c r="V3" s="3"/>
      <c r="W3" s="6"/>
      <c r="X3" s="6"/>
      <c r="Y3" s="6"/>
      <c r="Z3" s="13"/>
      <c r="AA3" s="24"/>
      <c r="AB3" s="24"/>
      <c r="AC3" s="24"/>
      <c r="AD3" s="24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customFormat="false" ht="13.5" hidden="false" customHeight="false" outlineLevel="0" collapsed="false">
      <c r="A4" s="15"/>
      <c r="B4" s="25" t="e">
        <f aca="false">NA()</f>
        <v>#N/A</v>
      </c>
      <c r="C4" s="26" t="e">
        <f aca="false">NA()</f>
        <v>#N/A</v>
      </c>
      <c r="D4" s="26" t="e">
        <f aca="false">NA()</f>
        <v>#N/A</v>
      </c>
      <c r="E4" s="26" t="e">
        <f aca="false">NA()</f>
        <v>#N/A</v>
      </c>
      <c r="F4" s="26" t="e">
        <f aca="false">NA()</f>
        <v>#N/A</v>
      </c>
      <c r="G4" s="26" t="e">
        <f aca="false">NA()</f>
        <v>#N/A</v>
      </c>
      <c r="H4" s="26" t="e">
        <f aca="false">NA()</f>
        <v>#N/A</v>
      </c>
      <c r="I4" s="26" t="e">
        <f aca="false">NA()</f>
        <v>#N/A</v>
      </c>
      <c r="J4" s="26" t="e">
        <f aca="false">NA()</f>
        <v>#N/A</v>
      </c>
      <c r="K4" s="27" t="e">
        <f aca="false">NA()</f>
        <v>#N/A</v>
      </c>
      <c r="L4" s="28"/>
      <c r="M4" s="13"/>
      <c r="N4" s="13"/>
      <c r="O4" s="19"/>
      <c r="P4" s="6"/>
      <c r="Q4" s="6"/>
      <c r="R4" s="20" t="n">
        <v>36779</v>
      </c>
      <c r="S4" s="29" t="n">
        <v>0</v>
      </c>
      <c r="T4" s="30" t="n">
        <v>0</v>
      </c>
      <c r="U4" s="31" t="n">
        <v>0</v>
      </c>
      <c r="V4" s="6"/>
      <c r="W4" s="6"/>
      <c r="X4" s="6"/>
      <c r="Y4" s="6"/>
      <c r="Z4" s="13"/>
      <c r="AA4" s="32"/>
      <c r="AB4" s="32"/>
      <c r="AC4" s="32"/>
      <c r="AD4" s="32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customFormat="false" ht="12.75" hidden="false" customHeight="false" outlineLevel="0" collapsed="false">
      <c r="A5" s="33" t="s">
        <v>7</v>
      </c>
      <c r="B5" s="34" t="n">
        <v>94.5</v>
      </c>
      <c r="C5" s="35" t="n">
        <v>82.5</v>
      </c>
      <c r="D5" s="35" t="n">
        <v>78.5</v>
      </c>
      <c r="E5" s="35" t="n">
        <v>78.5</v>
      </c>
      <c r="F5" s="35" t="n">
        <v>78.5</v>
      </c>
      <c r="G5" s="35" t="n">
        <v>89</v>
      </c>
      <c r="H5" s="35" t="n">
        <v>82.5</v>
      </c>
      <c r="I5" s="35" t="n">
        <v>78</v>
      </c>
      <c r="J5" s="35" t="n">
        <v>62</v>
      </c>
      <c r="K5" s="35" t="n">
        <v>62</v>
      </c>
      <c r="L5" s="35" t="n">
        <v>78.5</v>
      </c>
      <c r="M5" s="35" t="n">
        <v>78.5</v>
      </c>
      <c r="N5" s="35" t="n">
        <v>80</v>
      </c>
      <c r="O5" s="36" t="n">
        <v>75</v>
      </c>
      <c r="P5" s="6"/>
      <c r="Q5" s="6"/>
      <c r="R5" s="20" t="n">
        <v>36778</v>
      </c>
      <c r="S5" s="29" t="n">
        <v>0</v>
      </c>
      <c r="T5" s="30" t="n">
        <v>0</v>
      </c>
      <c r="U5" s="31" t="n">
        <v>0</v>
      </c>
      <c r="V5" s="6"/>
      <c r="W5" s="6"/>
      <c r="X5" s="6"/>
      <c r="Y5" s="6"/>
      <c r="Z5" s="37"/>
      <c r="AA5" s="38"/>
      <c r="AB5" s="38"/>
      <c r="AC5" s="38"/>
      <c r="AD5" s="38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customFormat="false" ht="13.5" hidden="false" customHeight="false" outlineLevel="0" collapsed="false">
      <c r="A6" s="33"/>
      <c r="B6" s="39" t="n">
        <v>60.5</v>
      </c>
      <c r="C6" s="40" t="n">
        <v>60</v>
      </c>
      <c r="D6" s="40" t="n">
        <v>60.5</v>
      </c>
      <c r="E6" s="40" t="n">
        <v>60.5</v>
      </c>
      <c r="F6" s="40" t="n">
        <v>60.5</v>
      </c>
      <c r="G6" s="40" t="n">
        <v>57</v>
      </c>
      <c r="H6" s="40" t="n">
        <v>58</v>
      </c>
      <c r="I6" s="40" t="n">
        <v>59.5</v>
      </c>
      <c r="J6" s="40" t="n">
        <v>76</v>
      </c>
      <c r="K6" s="40" t="n">
        <v>76</v>
      </c>
      <c r="L6" s="40" t="n">
        <v>63.5</v>
      </c>
      <c r="M6" s="40" t="n">
        <v>63.5</v>
      </c>
      <c r="N6" s="40" t="n">
        <v>62.5</v>
      </c>
      <c r="O6" s="41" t="n">
        <v>64.5</v>
      </c>
      <c r="P6" s="6"/>
      <c r="Q6" s="6"/>
      <c r="R6" s="20" t="n">
        <v>36777</v>
      </c>
      <c r="S6" s="29" t="n">
        <v>0</v>
      </c>
      <c r="T6" s="30" t="n">
        <v>0</v>
      </c>
      <c r="U6" s="31" t="n">
        <v>0</v>
      </c>
      <c r="V6" s="6"/>
      <c r="W6" s="6"/>
      <c r="X6" s="6"/>
      <c r="Y6" s="6"/>
      <c r="Z6" s="37"/>
      <c r="AA6" s="38"/>
      <c r="AB6" s="38"/>
      <c r="AC6" s="38"/>
      <c r="AD6" s="38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customFormat="false" ht="12.75" hidden="false" customHeight="false" outlineLevel="0" collapsed="false">
      <c r="A7" s="33" t="s">
        <v>8</v>
      </c>
      <c r="B7" s="42" t="n">
        <v>95</v>
      </c>
      <c r="C7" s="43" t="n">
        <v>72</v>
      </c>
      <c r="D7" s="43" t="n">
        <v>77</v>
      </c>
      <c r="E7" s="43" t="n">
        <v>77</v>
      </c>
      <c r="F7" s="43" t="n">
        <v>77</v>
      </c>
      <c r="G7" s="43" t="n">
        <v>92</v>
      </c>
      <c r="H7" s="43" t="n">
        <v>83</v>
      </c>
      <c r="I7" s="43" t="n">
        <v>77</v>
      </c>
      <c r="J7" s="43" t="n">
        <v>63</v>
      </c>
      <c r="K7" s="43" t="n">
        <v>63</v>
      </c>
      <c r="L7" s="43" t="n">
        <v>76</v>
      </c>
      <c r="M7" s="43" t="n">
        <v>76</v>
      </c>
      <c r="N7" s="43" t="n">
        <v>76</v>
      </c>
      <c r="O7" s="44" t="n">
        <v>68</v>
      </c>
      <c r="P7" s="6"/>
      <c r="Q7" s="6"/>
      <c r="R7" s="20" t="n">
        <v>36776</v>
      </c>
      <c r="S7" s="29" t="n">
        <v>0</v>
      </c>
      <c r="T7" s="30" t="n">
        <v>0</v>
      </c>
      <c r="U7" s="31" t="n">
        <v>0</v>
      </c>
      <c r="V7" s="6"/>
      <c r="W7" s="6"/>
      <c r="X7" s="6"/>
      <c r="Y7" s="6"/>
      <c r="Z7" s="37"/>
      <c r="AA7" s="38"/>
      <c r="AB7" s="38"/>
      <c r="AC7" s="38"/>
      <c r="AD7" s="38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3.5" hidden="false" customHeight="false" outlineLevel="0" collapsed="false">
      <c r="A8" s="33"/>
      <c r="B8" s="45" t="n">
        <v>58</v>
      </c>
      <c r="C8" s="46" t="n">
        <v>58</v>
      </c>
      <c r="D8" s="46" t="n">
        <v>61</v>
      </c>
      <c r="E8" s="46" t="n">
        <v>61</v>
      </c>
      <c r="F8" s="46" t="n">
        <v>61</v>
      </c>
      <c r="G8" s="46" t="n">
        <v>60</v>
      </c>
      <c r="H8" s="46" t="n">
        <v>60</v>
      </c>
      <c r="I8" s="46" t="n">
        <v>61</v>
      </c>
      <c r="J8" s="46" t="n">
        <v>76</v>
      </c>
      <c r="K8" s="46" t="n">
        <v>76</v>
      </c>
      <c r="L8" s="46" t="n">
        <v>66</v>
      </c>
      <c r="M8" s="46" t="n">
        <v>66</v>
      </c>
      <c r="N8" s="46" t="n">
        <v>65</v>
      </c>
      <c r="O8" s="47" t="n">
        <v>64</v>
      </c>
      <c r="P8" s="48"/>
      <c r="Q8" s="6"/>
      <c r="R8" s="49" t="n">
        <v>36775</v>
      </c>
      <c r="S8" s="29" t="n">
        <v>0</v>
      </c>
      <c r="T8" s="30" t="n">
        <v>0</v>
      </c>
      <c r="U8" s="31" t="n">
        <v>0</v>
      </c>
      <c r="V8" s="6"/>
      <c r="W8" s="6"/>
      <c r="X8" s="6"/>
      <c r="Y8" s="6"/>
      <c r="Z8" s="37"/>
      <c r="AA8" s="38"/>
      <c r="AB8" s="38"/>
      <c r="AC8" s="38"/>
      <c r="AD8" s="3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customFormat="false" ht="13.5" hidden="false" customHeight="false" outlineLevel="0" collapsed="false">
      <c r="A9" s="50"/>
      <c r="B9" s="51" t="n">
        <v>36780</v>
      </c>
      <c r="C9" s="52" t="n">
        <v>36779</v>
      </c>
      <c r="D9" s="52" t="n">
        <v>36778</v>
      </c>
      <c r="E9" s="52" t="n">
        <v>36777</v>
      </c>
      <c r="F9" s="52" t="n">
        <v>36776</v>
      </c>
      <c r="G9" s="52" t="n">
        <v>36775</v>
      </c>
      <c r="H9" s="53" t="n">
        <v>36774</v>
      </c>
      <c r="I9" s="54" t="n">
        <v>36773</v>
      </c>
      <c r="J9" s="54" t="n">
        <v>36772</v>
      </c>
      <c r="K9" s="54" t="n">
        <v>36771</v>
      </c>
      <c r="L9" s="54" t="n">
        <v>36770</v>
      </c>
      <c r="M9" s="54" t="n">
        <v>36769</v>
      </c>
      <c r="N9" s="54" t="n">
        <v>36768</v>
      </c>
      <c r="O9" s="51" t="n">
        <v>36767</v>
      </c>
      <c r="P9" s="55" t="s">
        <v>9</v>
      </c>
      <c r="Q9" s="56" t="s">
        <v>10</v>
      </c>
      <c r="R9" s="49" t="n">
        <v>36774</v>
      </c>
      <c r="S9" s="57" t="n">
        <v>0</v>
      </c>
      <c r="T9" s="58" t="n">
        <v>0</v>
      </c>
      <c r="U9" s="59" t="n">
        <v>0</v>
      </c>
      <c r="V9" s="6"/>
      <c r="W9" s="6"/>
      <c r="X9" s="6"/>
      <c r="Y9" s="6"/>
      <c r="Z9" s="37"/>
      <c r="AA9" s="38"/>
      <c r="AB9" s="38"/>
      <c r="AC9" s="38"/>
      <c r="AD9" s="38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customFormat="false" ht="13.5" hidden="false" customHeight="false" outlineLevel="0" collapsed="false">
      <c r="A10" s="60"/>
      <c r="B10" s="61" t="n">
        <v>36780</v>
      </c>
      <c r="C10" s="62" t="n">
        <v>36779</v>
      </c>
      <c r="D10" s="62" t="n">
        <v>36778</v>
      </c>
      <c r="E10" s="62" t="n">
        <v>36777</v>
      </c>
      <c r="F10" s="62" t="n">
        <v>36776</v>
      </c>
      <c r="G10" s="62" t="n">
        <v>36775</v>
      </c>
      <c r="H10" s="62" t="n">
        <v>36774</v>
      </c>
      <c r="I10" s="62" t="n">
        <v>36773</v>
      </c>
      <c r="J10" s="62" t="n">
        <v>36772</v>
      </c>
      <c r="K10" s="62" t="n">
        <v>36771</v>
      </c>
      <c r="L10" s="62" t="n">
        <v>36770</v>
      </c>
      <c r="M10" s="62" t="n">
        <v>36769</v>
      </c>
      <c r="N10" s="62" t="n">
        <v>36768</v>
      </c>
      <c r="O10" s="62" t="n">
        <v>36767</v>
      </c>
      <c r="P10" s="63" t="n">
        <v>36770</v>
      </c>
      <c r="Q10" s="63" t="n">
        <v>36404</v>
      </c>
      <c r="R10" s="62"/>
      <c r="S10" s="62"/>
      <c r="T10" s="62"/>
      <c r="U10" s="6"/>
      <c r="V10" s="6"/>
      <c r="W10" s="6"/>
      <c r="X10" s="6"/>
      <c r="Y10" s="6"/>
      <c r="Z10" s="37"/>
      <c r="AA10" s="38"/>
      <c r="AB10" s="38"/>
      <c r="AC10" s="38"/>
      <c r="AD10" s="38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customFormat="false" ht="12.75" hidden="false" customHeight="false" outlineLevel="0" collapsed="false">
      <c r="A11" s="64" t="s">
        <v>11</v>
      </c>
      <c r="B11" s="65" t="n">
        <v>528000</v>
      </c>
      <c r="C11" s="66" t="n">
        <v>492000</v>
      </c>
      <c r="D11" s="67" t="n">
        <v>510000</v>
      </c>
      <c r="E11" s="65" t="n">
        <v>513000</v>
      </c>
      <c r="F11" s="65" t="n">
        <v>465000</v>
      </c>
      <c r="G11" s="65" t="n">
        <v>523000</v>
      </c>
      <c r="H11" s="65" t="n">
        <v>510000</v>
      </c>
      <c r="I11" s="65" t="n">
        <v>511000</v>
      </c>
      <c r="J11" s="65" t="n">
        <v>514000</v>
      </c>
      <c r="K11" s="65" t="n">
        <v>517000</v>
      </c>
      <c r="L11" s="65" t="n">
        <v>534000</v>
      </c>
      <c r="M11" s="65" t="n">
        <v>444000</v>
      </c>
      <c r="N11" s="65" t="n">
        <v>526000</v>
      </c>
      <c r="O11" s="65" t="n">
        <v>537000</v>
      </c>
      <c r="P11" s="68" t="n">
        <v>510636.363636364</v>
      </c>
      <c r="Q11" s="69" t="n">
        <v>509566.666666667</v>
      </c>
      <c r="R11" s="3"/>
      <c r="S11" s="3"/>
      <c r="T11" s="70"/>
      <c r="U11" s="6"/>
      <c r="V11" s="6"/>
      <c r="W11" s="6"/>
      <c r="X11" s="6"/>
      <c r="Y11" s="6"/>
      <c r="Z11" s="37"/>
      <c r="AA11" s="38"/>
      <c r="AB11" s="38"/>
      <c r="AC11" s="38"/>
      <c r="AD11" s="38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customFormat="false" ht="12.75" hidden="false" customHeight="false" outlineLevel="0" collapsed="false">
      <c r="A12" s="64" t="s">
        <v>12</v>
      </c>
      <c r="B12" s="65" t="n">
        <v>1160000</v>
      </c>
      <c r="C12" s="71" t="n">
        <v>1115000</v>
      </c>
      <c r="D12" s="67" t="n">
        <v>1106000</v>
      </c>
      <c r="E12" s="65" t="n">
        <v>1122000</v>
      </c>
      <c r="F12" s="65" t="n">
        <v>1155000</v>
      </c>
      <c r="G12" s="65" t="n">
        <v>1135000</v>
      </c>
      <c r="H12" s="65" t="n">
        <v>1073000</v>
      </c>
      <c r="I12" s="65" t="n">
        <v>989000</v>
      </c>
      <c r="J12" s="65" t="n">
        <v>956000</v>
      </c>
      <c r="K12" s="65" t="n">
        <v>1086000</v>
      </c>
      <c r="L12" s="65" t="n">
        <v>1107000</v>
      </c>
      <c r="M12" s="65" t="n">
        <v>946000</v>
      </c>
      <c r="N12" s="65" t="n">
        <v>805000</v>
      </c>
      <c r="O12" s="65" t="n">
        <v>832000</v>
      </c>
      <c r="P12" s="72" t="n">
        <v>1091272.72727273</v>
      </c>
      <c r="Q12" s="73" t="n">
        <v>810300</v>
      </c>
      <c r="R12" s="74"/>
      <c r="S12" s="3"/>
      <c r="T12" s="70"/>
      <c r="U12" s="6"/>
      <c r="V12" s="6"/>
      <c r="W12" s="6"/>
      <c r="X12" s="6"/>
      <c r="Y12" s="6"/>
      <c r="Z12" s="13"/>
      <c r="AA12" s="13"/>
      <c r="AB12" s="13"/>
      <c r="AC12" s="13"/>
      <c r="AD12" s="75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customFormat="false" ht="12.75" hidden="false" customHeight="false" outlineLevel="0" collapsed="false">
      <c r="A13" s="64" t="s">
        <v>13</v>
      </c>
      <c r="B13" s="65" t="n">
        <v>381000</v>
      </c>
      <c r="C13" s="71" t="n">
        <v>382000</v>
      </c>
      <c r="D13" s="67" t="n">
        <v>369000</v>
      </c>
      <c r="E13" s="65" t="n">
        <v>378000</v>
      </c>
      <c r="F13" s="65" t="n">
        <v>373000</v>
      </c>
      <c r="G13" s="65" t="n">
        <v>367000</v>
      </c>
      <c r="H13" s="65" t="n">
        <v>390000</v>
      </c>
      <c r="I13" s="65" t="n">
        <v>416000</v>
      </c>
      <c r="J13" s="65" t="n">
        <v>434000</v>
      </c>
      <c r="K13" s="65" t="n">
        <v>363000</v>
      </c>
      <c r="L13" s="65" t="n">
        <v>417000</v>
      </c>
      <c r="M13" s="65" t="n">
        <v>355000</v>
      </c>
      <c r="N13" s="65" t="n">
        <v>325000</v>
      </c>
      <c r="O13" s="65" t="n">
        <v>315000</v>
      </c>
      <c r="P13" s="72" t="n">
        <v>388181.818181818</v>
      </c>
      <c r="Q13" s="73" t="n">
        <v>417833.333333333</v>
      </c>
      <c r="R13" s="76"/>
      <c r="S13" s="3"/>
      <c r="T13" s="70"/>
      <c r="U13" s="6"/>
      <c r="V13" s="6"/>
      <c r="W13" s="6"/>
      <c r="X13" s="6"/>
      <c r="Y13" s="6"/>
      <c r="Z13" s="13"/>
      <c r="AA13" s="13"/>
      <c r="AB13" s="13"/>
      <c r="AC13" s="13"/>
      <c r="AD13" s="75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customFormat="false" ht="12.75" hidden="false" customHeight="false" outlineLevel="0" collapsed="false">
      <c r="A14" s="77" t="s">
        <v>14</v>
      </c>
      <c r="B14" s="65" t="n">
        <v>420000</v>
      </c>
      <c r="C14" s="71" t="n">
        <v>422000</v>
      </c>
      <c r="D14" s="67" t="n">
        <v>410000</v>
      </c>
      <c r="E14" s="65" t="n">
        <v>415000</v>
      </c>
      <c r="F14" s="65" t="n">
        <v>393000</v>
      </c>
      <c r="G14" s="65" t="n">
        <v>406000</v>
      </c>
      <c r="H14" s="65" t="n">
        <v>388000</v>
      </c>
      <c r="I14" s="65" t="n">
        <v>371000</v>
      </c>
      <c r="J14" s="65" t="n">
        <v>376000</v>
      </c>
      <c r="K14" s="65" t="n">
        <v>375000</v>
      </c>
      <c r="L14" s="65" t="n">
        <v>373000</v>
      </c>
      <c r="M14" s="65" t="n">
        <v>466000</v>
      </c>
      <c r="N14" s="65" t="n">
        <v>467000</v>
      </c>
      <c r="O14" s="65" t="n">
        <v>454000</v>
      </c>
      <c r="P14" s="72" t="n">
        <v>395363.636363636</v>
      </c>
      <c r="Q14" s="73" t="n">
        <v>254300</v>
      </c>
      <c r="R14" s="76"/>
      <c r="S14" s="3"/>
      <c r="T14" s="70"/>
      <c r="U14" s="6"/>
      <c r="V14" s="6"/>
      <c r="W14" s="6"/>
      <c r="X14" s="6"/>
      <c r="Y14" s="6"/>
      <c r="Z14" s="13"/>
      <c r="AA14" s="13"/>
      <c r="AB14" s="13"/>
      <c r="AC14" s="13"/>
      <c r="AD14" s="13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customFormat="false" ht="12.75" hidden="false" customHeight="false" outlineLevel="0" collapsed="false">
      <c r="A15" s="64" t="s">
        <v>15</v>
      </c>
      <c r="B15" s="65" t="n">
        <v>729000</v>
      </c>
      <c r="C15" s="71" t="n">
        <v>670000</v>
      </c>
      <c r="D15" s="67" t="n">
        <v>665000</v>
      </c>
      <c r="E15" s="65" t="n">
        <v>718000</v>
      </c>
      <c r="F15" s="65" t="n">
        <v>702000</v>
      </c>
      <c r="G15" s="65" t="n">
        <v>679000</v>
      </c>
      <c r="H15" s="65" t="n">
        <v>702000</v>
      </c>
      <c r="I15" s="65" t="n">
        <v>716000</v>
      </c>
      <c r="J15" s="65" t="n">
        <v>719000</v>
      </c>
      <c r="K15" s="65" t="n">
        <v>697000</v>
      </c>
      <c r="L15" s="65" t="n">
        <v>704000</v>
      </c>
      <c r="M15" s="65" t="n">
        <v>700000</v>
      </c>
      <c r="N15" s="65" t="n">
        <v>703000</v>
      </c>
      <c r="O15" s="65" t="n">
        <v>689000</v>
      </c>
      <c r="P15" s="72" t="n">
        <v>700090.909090909</v>
      </c>
      <c r="Q15" s="73" t="n">
        <v>677400</v>
      </c>
      <c r="R15" s="76"/>
      <c r="S15" s="3"/>
      <c r="T15" s="70"/>
      <c r="U15" s="6"/>
      <c r="V15" s="6"/>
      <c r="W15" s="6"/>
      <c r="X15" s="6"/>
      <c r="Y15" s="6"/>
      <c r="Z15" s="13"/>
      <c r="AA15" s="13"/>
      <c r="AB15" s="13"/>
      <c r="AC15" s="13"/>
      <c r="AD15" s="13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customFormat="false" ht="12.75" hidden="false" customHeight="false" outlineLevel="0" collapsed="false">
      <c r="A16" s="64" t="s">
        <v>16</v>
      </c>
      <c r="B16" s="78" t="n">
        <v>260000</v>
      </c>
      <c r="C16" s="79" t="n">
        <v>263000</v>
      </c>
      <c r="D16" s="80" t="n">
        <v>263000</v>
      </c>
      <c r="E16" s="78" t="n">
        <v>245000</v>
      </c>
      <c r="F16" s="78" t="n">
        <v>237000</v>
      </c>
      <c r="G16" s="78" t="n">
        <v>254000</v>
      </c>
      <c r="H16" s="78" t="n">
        <v>275000</v>
      </c>
      <c r="I16" s="78" t="n">
        <v>286000</v>
      </c>
      <c r="J16" s="78" t="n">
        <v>290000</v>
      </c>
      <c r="K16" s="78" t="n">
        <v>281000</v>
      </c>
      <c r="L16" s="78" t="n">
        <v>287000</v>
      </c>
      <c r="M16" s="78" t="n">
        <v>281000</v>
      </c>
      <c r="N16" s="78" t="n">
        <v>273000</v>
      </c>
      <c r="O16" s="78" t="n">
        <v>270000</v>
      </c>
      <c r="P16" s="81" t="n">
        <v>267363.636363636</v>
      </c>
      <c r="Q16" s="82" t="n">
        <v>259800</v>
      </c>
      <c r="R16" s="76"/>
      <c r="S16" s="3"/>
      <c r="T16" s="70"/>
      <c r="U16" s="6"/>
      <c r="V16" s="6"/>
      <c r="W16" s="6"/>
      <c r="X16" s="6"/>
      <c r="Y16" s="6"/>
      <c r="Z16" s="13"/>
      <c r="AA16" s="13"/>
      <c r="AB16" s="13"/>
      <c r="AC16" s="13"/>
      <c r="AD16" s="13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customFormat="false" ht="12.75" hidden="false" customHeight="false" outlineLevel="0" collapsed="false">
      <c r="A17" s="64" t="s">
        <v>17</v>
      </c>
      <c r="B17" s="65" t="n">
        <v>3478000</v>
      </c>
      <c r="C17" s="71" t="n">
        <v>3343000</v>
      </c>
      <c r="D17" s="67" t="n">
        <v>3323000</v>
      </c>
      <c r="E17" s="65" t="n">
        <v>3390000</v>
      </c>
      <c r="F17" s="65" t="n">
        <v>3326000</v>
      </c>
      <c r="G17" s="65" t="n">
        <v>3364000</v>
      </c>
      <c r="H17" s="65" t="n">
        <v>3338000</v>
      </c>
      <c r="I17" s="65" t="n">
        <v>3290000</v>
      </c>
      <c r="J17" s="65" t="n">
        <v>3288000</v>
      </c>
      <c r="K17" s="65" t="n">
        <v>3318000</v>
      </c>
      <c r="L17" s="65" t="n">
        <v>3423000</v>
      </c>
      <c r="M17" s="65" t="n">
        <v>3193000</v>
      </c>
      <c r="N17" s="65" t="n">
        <v>3098000</v>
      </c>
      <c r="O17" s="65" t="n">
        <v>3098000</v>
      </c>
      <c r="P17" s="72" t="n">
        <v>3352818.18181818</v>
      </c>
      <c r="Q17" s="73" t="n">
        <v>2928300</v>
      </c>
      <c r="R17" s="76"/>
      <c r="S17" s="3"/>
      <c r="T17" s="70"/>
      <c r="U17" s="6"/>
      <c r="V17" s="6"/>
      <c r="W17" s="6"/>
      <c r="X17" s="6"/>
      <c r="Y17" s="6"/>
      <c r="Z17" s="13"/>
      <c r="AA17" s="13"/>
      <c r="AB17" s="13"/>
      <c r="AC17" s="13"/>
      <c r="AD17" s="13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customFormat="false" ht="12.75" hidden="false" customHeight="false" outlineLevel="0" collapsed="false">
      <c r="A18" s="64" t="s">
        <v>18</v>
      </c>
      <c r="B18" s="83" t="n">
        <v>278000</v>
      </c>
      <c r="C18" s="84" t="n">
        <v>597000</v>
      </c>
      <c r="D18" s="85" t="n">
        <v>381000</v>
      </c>
      <c r="E18" s="83" t="n">
        <v>-29000</v>
      </c>
      <c r="F18" s="83" t="n">
        <v>-95000</v>
      </c>
      <c r="G18" s="83" t="n">
        <v>105000</v>
      </c>
      <c r="H18" s="83" t="n">
        <v>180000</v>
      </c>
      <c r="I18" s="83" t="n">
        <v>817000</v>
      </c>
      <c r="J18" s="83" t="n">
        <v>836000</v>
      </c>
      <c r="K18" s="83" t="n">
        <v>795000</v>
      </c>
      <c r="L18" s="83" t="n">
        <v>612000</v>
      </c>
      <c r="M18" s="83" t="n">
        <v>112000</v>
      </c>
      <c r="N18" s="83" t="n">
        <v>-127000</v>
      </c>
      <c r="O18" s="83" t="n">
        <v>-320000</v>
      </c>
      <c r="P18" s="86" t="n">
        <v>407000</v>
      </c>
      <c r="Q18" s="87" t="n">
        <v>285233.333333333</v>
      </c>
      <c r="R18" s="76"/>
      <c r="S18" s="3"/>
      <c r="T18" s="70"/>
      <c r="U18" s="6"/>
      <c r="V18" s="6"/>
      <c r="W18" s="6"/>
      <c r="X18" s="6"/>
      <c r="Y18" s="6"/>
      <c r="Z18" s="13"/>
      <c r="AA18" s="13"/>
      <c r="AB18" s="13"/>
      <c r="AC18" s="13"/>
      <c r="AD18" s="13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customFormat="false" ht="12.75" hidden="false" customHeight="false" outlineLevel="0" collapsed="false">
      <c r="A19" s="64" t="s">
        <v>19</v>
      </c>
      <c r="B19" s="65" t="n">
        <v>3200000</v>
      </c>
      <c r="C19" s="71" t="n">
        <v>2822000</v>
      </c>
      <c r="D19" s="67" t="n">
        <v>2989000</v>
      </c>
      <c r="E19" s="65" t="n">
        <v>3343000</v>
      </c>
      <c r="F19" s="65" t="n">
        <v>3410000</v>
      </c>
      <c r="G19" s="65" t="n">
        <v>3314000</v>
      </c>
      <c r="H19" s="65" t="n">
        <v>3080000</v>
      </c>
      <c r="I19" s="65" t="n">
        <v>2573000</v>
      </c>
      <c r="J19" s="65" t="n">
        <v>2320000</v>
      </c>
      <c r="K19" s="65" t="n">
        <v>2549000</v>
      </c>
      <c r="L19" s="65" t="n">
        <v>2891000</v>
      </c>
      <c r="M19" s="65" t="n">
        <v>3089000</v>
      </c>
      <c r="N19" s="65" t="n">
        <v>3236000</v>
      </c>
      <c r="O19" s="65" t="n">
        <v>3391000</v>
      </c>
      <c r="P19" s="72" t="n">
        <v>2953727.27272727</v>
      </c>
      <c r="Q19" s="69" t="n">
        <v>2645233.33333333</v>
      </c>
      <c r="R19" s="76"/>
      <c r="S19" s="3"/>
      <c r="T19" s="70"/>
      <c r="U19" s="6"/>
      <c r="V19" s="6"/>
      <c r="W19" s="6"/>
      <c r="X19" s="6"/>
      <c r="Y19" s="6"/>
      <c r="Z19" s="6"/>
      <c r="AA19" s="6"/>
      <c r="AB19" s="6"/>
      <c r="AC19" s="6"/>
      <c r="AD19" s="6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customFormat="false" ht="12.75" hidden="false" customHeight="false" outlineLevel="0" collapsed="false">
      <c r="A20" s="64" t="s">
        <v>20</v>
      </c>
      <c r="B20" s="88" t="n">
        <v>58308000</v>
      </c>
      <c r="C20" s="89" t="n">
        <v>58030000</v>
      </c>
      <c r="D20" s="90" t="n">
        <v>57434000</v>
      </c>
      <c r="E20" s="88" t="n">
        <v>57177000</v>
      </c>
      <c r="F20" s="88" t="n">
        <v>57082000</v>
      </c>
      <c r="G20" s="88" t="n">
        <v>57177000</v>
      </c>
      <c r="H20" s="88" t="n">
        <v>57070000</v>
      </c>
      <c r="I20" s="88" t="n">
        <v>56889000</v>
      </c>
      <c r="J20" s="88" t="n">
        <v>56072000</v>
      </c>
      <c r="K20" s="88" t="n">
        <v>55237000</v>
      </c>
      <c r="L20" s="88" t="n">
        <v>54442000</v>
      </c>
      <c r="M20" s="88" t="n">
        <v>53831000</v>
      </c>
      <c r="N20" s="88" t="n">
        <v>53718000</v>
      </c>
      <c r="O20" s="88" t="n">
        <v>53845000</v>
      </c>
      <c r="P20" s="91" t="n">
        <v>4477000</v>
      </c>
      <c r="Q20" s="92" t="n">
        <v>8557000</v>
      </c>
      <c r="R20" s="76"/>
      <c r="S20" s="3"/>
      <c r="T20" s="70"/>
      <c r="U20" s="6"/>
      <c r="V20" s="6"/>
      <c r="W20" s="6"/>
      <c r="X20" s="6"/>
      <c r="Y20" s="6"/>
      <c r="Z20" s="6"/>
      <c r="AA20" s="6"/>
      <c r="AB20" s="6"/>
      <c r="AC20" s="6"/>
      <c r="AD20" s="6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customFormat="false" ht="12.75" hidden="false" customHeight="false" outlineLevel="0" collapsed="false">
      <c r="A21" s="64" t="s">
        <v>21</v>
      </c>
      <c r="B21" s="78" t="n">
        <v>81817000</v>
      </c>
      <c r="C21" s="93" t="n">
        <v>81329000</v>
      </c>
      <c r="D21" s="78" t="n">
        <v>81190000</v>
      </c>
      <c r="E21" s="78" t="n">
        <v>81019000</v>
      </c>
      <c r="F21" s="78" t="n">
        <v>80959000</v>
      </c>
      <c r="G21" s="78" t="n">
        <v>80649000</v>
      </c>
      <c r="H21" s="78" t="n">
        <v>80385000</v>
      </c>
      <c r="I21" s="78" t="n">
        <v>79879000</v>
      </c>
      <c r="J21" s="78" t="n">
        <v>79318000</v>
      </c>
      <c r="K21" s="78" t="n">
        <v>78934000</v>
      </c>
      <c r="L21" s="78" t="n">
        <v>78359000</v>
      </c>
      <c r="M21" s="78" t="n">
        <v>78044000</v>
      </c>
      <c r="N21" s="78" t="n">
        <v>77991000</v>
      </c>
      <c r="O21" s="82" t="n">
        <v>78383000</v>
      </c>
      <c r="P21" s="72" t="n">
        <v>86618000</v>
      </c>
      <c r="Q21" s="73" t="n">
        <v>77170000</v>
      </c>
      <c r="R21" s="76"/>
      <c r="S21" s="3"/>
      <c r="T21" s="70"/>
      <c r="U21" s="6"/>
      <c r="V21" s="6"/>
      <c r="W21" s="6"/>
      <c r="X21" s="6"/>
      <c r="Y21" s="6"/>
      <c r="Z21" s="6"/>
      <c r="AA21" s="6"/>
      <c r="AB21" s="6"/>
      <c r="AC21" s="6"/>
      <c r="AD21" s="6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customFormat="false" ht="13.5" hidden="false" customHeight="false" outlineLevel="0" collapsed="false">
      <c r="A22" s="94" t="s">
        <v>22</v>
      </c>
      <c r="B22" s="95" t="n">
        <v>-23509000</v>
      </c>
      <c r="C22" s="96" t="n">
        <v>-23299000</v>
      </c>
      <c r="D22" s="97" t="n">
        <v>-23756000</v>
      </c>
      <c r="E22" s="95" t="n">
        <v>-23842000</v>
      </c>
      <c r="F22" s="95" t="n">
        <v>-23877000</v>
      </c>
      <c r="G22" s="95" t="n">
        <v>-23472000</v>
      </c>
      <c r="H22" s="95" t="n">
        <v>-23315000</v>
      </c>
      <c r="I22" s="95" t="n">
        <v>-22990000</v>
      </c>
      <c r="J22" s="95" t="n">
        <v>-23246000</v>
      </c>
      <c r="K22" s="95" t="n">
        <v>-23697000</v>
      </c>
      <c r="L22" s="95" t="n">
        <v>-23917000</v>
      </c>
      <c r="M22" s="95" t="n">
        <v>-24213000</v>
      </c>
      <c r="N22" s="95" t="n">
        <v>-24273000</v>
      </c>
      <c r="O22" s="95" t="n">
        <v>-24538000</v>
      </c>
      <c r="P22" s="98" t="n">
        <v>-28588000</v>
      </c>
      <c r="Q22" s="99" t="n">
        <v>9448000</v>
      </c>
      <c r="R22" s="100"/>
      <c r="S22" s="3"/>
      <c r="T22" s="70"/>
      <c r="U22" s="6"/>
      <c r="V22" s="6"/>
      <c r="W22" s="6"/>
      <c r="X22" s="6"/>
      <c r="Y22" s="6"/>
      <c r="Z22" s="6"/>
      <c r="AA22" s="6"/>
      <c r="AB22" s="6"/>
      <c r="AC22" s="6"/>
      <c r="AD22" s="6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customFormat="false" ht="13.5" hidden="false" customHeight="false" outlineLevel="0" collapsed="false">
      <c r="A23" s="6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customFormat="false" ht="12.75" hidden="false" customHeight="false" outlineLevel="0" collapsed="false">
      <c r="A24" s="101" t="s">
        <v>23</v>
      </c>
      <c r="B24" s="102" t="n">
        <v>0</v>
      </c>
      <c r="C24" s="102" t="n">
        <v>-76000</v>
      </c>
      <c r="D24" s="102" t="n">
        <v>-47000</v>
      </c>
      <c r="E24" s="102" t="n">
        <v>76000</v>
      </c>
      <c r="F24" s="102" t="n">
        <v>11000</v>
      </c>
      <c r="G24" s="102" t="n">
        <v>-55000</v>
      </c>
      <c r="H24" s="102" t="n">
        <v>78000</v>
      </c>
      <c r="I24" s="102" t="n">
        <v>-100000</v>
      </c>
      <c r="J24" s="102" t="n">
        <v>132000</v>
      </c>
      <c r="K24" s="102" t="n">
        <v>-26000</v>
      </c>
      <c r="L24" s="102" t="n">
        <v>-80000</v>
      </c>
      <c r="M24" s="102" t="n">
        <v>-8000</v>
      </c>
      <c r="N24" s="102" t="n">
        <v>-11000</v>
      </c>
      <c r="O24" s="102" t="n">
        <v>27000</v>
      </c>
      <c r="P24" s="102" t="n">
        <v>-7909.09090909129</v>
      </c>
      <c r="Q24" s="102" t="n">
        <v>-2166.66666666698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 customFormat="false" ht="13.5" hidden="false" customHeight="false" outlineLevel="0" collapsed="false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4" t="s">
        <v>24</v>
      </c>
      <c r="O26" s="104"/>
      <c r="P26" s="104"/>
      <c r="Q26" s="104" t="s">
        <v>25</v>
      </c>
      <c r="R26" s="104"/>
      <c r="S26" s="104"/>
      <c r="T26" s="105" t="s">
        <v>1</v>
      </c>
      <c r="U26" s="105"/>
      <c r="V26" s="105"/>
      <c r="W26" s="103"/>
      <c r="X26" s="103"/>
      <c r="Y26" s="103"/>
      <c r="Z26" s="103"/>
      <c r="AA26" s="103"/>
      <c r="AB26" s="103"/>
      <c r="AC26" s="103"/>
      <c r="AD26" s="103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</row>
    <row r="27" customFormat="false" ht="34.5" hidden="false" customHeight="false" outlineLevel="0" collapsed="false">
      <c r="A27" s="106"/>
      <c r="B27" s="107" t="s">
        <v>11</v>
      </c>
      <c r="C27" s="107" t="s">
        <v>12</v>
      </c>
      <c r="D27" s="107" t="s">
        <v>13</v>
      </c>
      <c r="E27" s="107" t="s">
        <v>14</v>
      </c>
      <c r="F27" s="107" t="s">
        <v>15</v>
      </c>
      <c r="G27" s="107" t="s">
        <v>16</v>
      </c>
      <c r="H27" s="107" t="s">
        <v>17</v>
      </c>
      <c r="I27" s="107" t="s">
        <v>26</v>
      </c>
      <c r="J27" s="107" t="s">
        <v>19</v>
      </c>
      <c r="K27" s="107" t="s">
        <v>27</v>
      </c>
      <c r="L27" s="107" t="s">
        <v>28</v>
      </c>
      <c r="M27" s="108" t="s">
        <v>29</v>
      </c>
      <c r="N27" s="109" t="s">
        <v>30</v>
      </c>
      <c r="O27" s="110" t="s">
        <v>31</v>
      </c>
      <c r="P27" s="110" t="s">
        <v>32</v>
      </c>
      <c r="Q27" s="110" t="s">
        <v>33</v>
      </c>
      <c r="R27" s="111" t="s">
        <v>34</v>
      </c>
      <c r="S27" s="111" t="s">
        <v>35</v>
      </c>
      <c r="T27" s="112" t="s">
        <v>36</v>
      </c>
      <c r="U27" s="112" t="s">
        <v>37</v>
      </c>
      <c r="V27" s="113" t="s">
        <v>38</v>
      </c>
      <c r="W27" s="6"/>
      <c r="X27" s="6"/>
      <c r="Y27" s="6"/>
      <c r="Z27" s="6"/>
      <c r="AA27" s="6"/>
      <c r="AB27" s="6"/>
      <c r="AC27" s="6"/>
      <c r="AD27" s="6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 customFormat="false" ht="12.75" hidden="false" customHeight="false" outlineLevel="0" collapsed="false">
      <c r="A28" s="114" t="n">
        <v>35886</v>
      </c>
      <c r="B28" s="115" t="n">
        <v>528500</v>
      </c>
      <c r="C28" s="115" t="n">
        <v>678366.666666667</v>
      </c>
      <c r="D28" s="115" t="n">
        <v>385933.333333333</v>
      </c>
      <c r="E28" s="115" t="n">
        <v>323100</v>
      </c>
      <c r="F28" s="115" t="n">
        <v>626100</v>
      </c>
      <c r="G28" s="115" t="n">
        <v>202966.666666667</v>
      </c>
      <c r="H28" s="115" t="n">
        <v>2754000</v>
      </c>
      <c r="I28" s="116" t="n">
        <v>170233.333333333</v>
      </c>
      <c r="J28" s="115" t="n">
        <v>2586866.66666667</v>
      </c>
      <c r="K28" s="115" t="n">
        <v>28262000</v>
      </c>
      <c r="L28" s="116" t="n">
        <v>5107000</v>
      </c>
      <c r="M28" s="117" t="n">
        <v>3543000</v>
      </c>
      <c r="N28" s="118" t="n">
        <v>2.51966666666667</v>
      </c>
      <c r="O28" s="118" t="n">
        <v>2.17222222222222</v>
      </c>
      <c r="P28" s="118" t="n">
        <v>2.25275862068966</v>
      </c>
      <c r="Q28" s="119" t="n">
        <v>2.37</v>
      </c>
      <c r="R28" s="118" t="n">
        <v>2.06</v>
      </c>
      <c r="S28" s="120" t="n">
        <v>2.12</v>
      </c>
      <c r="T28" s="121" t="s">
        <v>39</v>
      </c>
      <c r="U28" s="121" t="n">
        <v>0.31</v>
      </c>
      <c r="V28" s="122" t="s">
        <v>39</v>
      </c>
      <c r="W28" s="6"/>
      <c r="X28" s="6"/>
      <c r="Y28" s="6"/>
      <c r="Z28" s="6"/>
      <c r="AA28" s="6"/>
      <c r="AB28" s="6"/>
      <c r="AC28" s="6"/>
      <c r="AD28" s="6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customFormat="false" ht="12.75" hidden="false" customHeight="false" outlineLevel="0" collapsed="false">
      <c r="A29" s="123" t="n">
        <v>35916</v>
      </c>
      <c r="B29" s="124" t="n">
        <v>523536.064516129</v>
      </c>
      <c r="C29" s="124" t="n">
        <v>728308</v>
      </c>
      <c r="D29" s="124" t="e">
        <f aca="false"/>
        <v>#DIV/0!</v>
      </c>
      <c r="E29" s="124" t="e">
        <f aca="false"/>
        <v>#DIV/0!</v>
      </c>
      <c r="F29" s="124" t="n">
        <v>672643.6</v>
      </c>
      <c r="G29" s="124" t="e">
        <f aca="false"/>
        <v>#DIV/0!</v>
      </c>
      <c r="H29" s="124" t="e">
        <f aca="false"/>
        <v>#DIV/0!</v>
      </c>
      <c r="I29" s="125" t="e">
        <f aca="false"/>
        <v>#DIV/0!</v>
      </c>
      <c r="J29" s="124" t="e">
        <f aca="false"/>
        <v>#DIV/0!</v>
      </c>
      <c r="K29" s="124" t="s">
        <v>39</v>
      </c>
      <c r="L29" s="125" t="n">
        <v>0</v>
      </c>
      <c r="M29" s="126" t="n">
        <v>0</v>
      </c>
      <c r="N29" s="127" t="n">
        <v>2.16064516129032</v>
      </c>
      <c r="O29" s="127" t="n">
        <v>1.86666666666667</v>
      </c>
      <c r="P29" s="127" t="n">
        <v>1.95166666666667</v>
      </c>
      <c r="Q29" s="128" t="n">
        <v>2.34</v>
      </c>
      <c r="R29" s="127" t="n">
        <v>2</v>
      </c>
      <c r="S29" s="129" t="n">
        <v>2.1</v>
      </c>
      <c r="T29" s="130" t="s">
        <v>39</v>
      </c>
      <c r="U29" s="130" t="n">
        <v>0.34</v>
      </c>
      <c r="V29" s="131" t="s">
        <v>39</v>
      </c>
      <c r="W29" s="6"/>
      <c r="X29" s="6"/>
      <c r="Y29" s="6"/>
      <c r="Z29" s="6"/>
      <c r="AA29" s="6"/>
      <c r="AB29" s="6"/>
      <c r="AC29" s="6"/>
      <c r="AD29" s="6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customFormat="false" ht="12.75" hidden="false" customHeight="false" outlineLevel="0" collapsed="false">
      <c r="A30" s="123" t="n">
        <v>35947</v>
      </c>
      <c r="B30" s="124" t="n">
        <v>524943.379310345</v>
      </c>
      <c r="C30" s="124" t="n">
        <v>597677.310344828</v>
      </c>
      <c r="D30" s="124" t="e">
        <f aca="false"/>
        <v>#DIV/0!</v>
      </c>
      <c r="E30" s="124" t="e">
        <f aca="false"/>
        <v>#DIV/0!</v>
      </c>
      <c r="F30" s="124" t="n">
        <v>676325.633333333</v>
      </c>
      <c r="G30" s="124" t="e">
        <f aca="false"/>
        <v>#DIV/0!</v>
      </c>
      <c r="H30" s="124" t="e">
        <f aca="false"/>
        <v>#DIV/0!</v>
      </c>
      <c r="I30" s="125" t="e">
        <f aca="false"/>
        <v>#DIV/0!</v>
      </c>
      <c r="J30" s="124" t="e">
        <f aca="false"/>
        <v>#DIV/0!</v>
      </c>
      <c r="K30" s="124" t="s">
        <v>39</v>
      </c>
      <c r="L30" s="125" t="n">
        <v>0</v>
      </c>
      <c r="M30" s="126" t="n">
        <v>0</v>
      </c>
      <c r="N30" s="127" t="n">
        <v>2.01083333333333</v>
      </c>
      <c r="O30" s="127" t="n">
        <v>1.63983333333333</v>
      </c>
      <c r="P30" s="127" t="n">
        <v>1.93533333333333</v>
      </c>
      <c r="Q30" s="128" t="n">
        <v>2.07</v>
      </c>
      <c r="R30" s="127" t="n">
        <v>1.75</v>
      </c>
      <c r="S30" s="129" t="n">
        <v>1.86</v>
      </c>
      <c r="T30" s="130" t="s">
        <v>39</v>
      </c>
      <c r="U30" s="130" t="n">
        <v>0.32</v>
      </c>
      <c r="V30" s="131" t="s">
        <v>39</v>
      </c>
      <c r="W30" s="6"/>
      <c r="X30" s="6"/>
      <c r="Y30" s="6"/>
      <c r="Z30" s="6"/>
      <c r="AA30" s="6"/>
      <c r="AB30" s="6"/>
      <c r="AC30" s="6"/>
      <c r="AD30" s="6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 customFormat="false" ht="12.75" hidden="false" customHeight="false" outlineLevel="0" collapsed="false">
      <c r="A31" s="123" t="n">
        <v>35977</v>
      </c>
      <c r="B31" s="124" t="n">
        <v>530440.967741936</v>
      </c>
      <c r="C31" s="124" t="n">
        <v>605879.709677419</v>
      </c>
      <c r="D31" s="124" t="e">
        <f aca="false"/>
        <v>#DIV/0!</v>
      </c>
      <c r="E31" s="124" t="e">
        <f aca="false"/>
        <v>#DIV/0!</v>
      </c>
      <c r="F31" s="124" t="n">
        <v>658084.35483871</v>
      </c>
      <c r="G31" s="124" t="e">
        <f aca="false"/>
        <v>#DIV/0!</v>
      </c>
      <c r="H31" s="124" t="e">
        <f aca="false"/>
        <v>#DIV/0!</v>
      </c>
      <c r="I31" s="125" t="e">
        <f aca="false"/>
        <v>#DIV/0!</v>
      </c>
      <c r="J31" s="124" t="e">
        <f aca="false"/>
        <v>#DIV/0!</v>
      </c>
      <c r="K31" s="124" t="s">
        <v>39</v>
      </c>
      <c r="L31" s="125" t="n">
        <v>0</v>
      </c>
      <c r="M31" s="126" t="n">
        <v>0</v>
      </c>
      <c r="N31" s="127" t="n">
        <v>2.3241935483871</v>
      </c>
      <c r="O31" s="127" t="n">
        <v>1.85416666666667</v>
      </c>
      <c r="P31" s="127" t="n">
        <v>2.10316666666667</v>
      </c>
      <c r="Q31" s="128" t="n">
        <v>2.22</v>
      </c>
      <c r="R31" s="127" t="n">
        <v>1.86</v>
      </c>
      <c r="S31" s="129" t="n">
        <v>2.18</v>
      </c>
      <c r="T31" s="130" t="s">
        <v>39</v>
      </c>
      <c r="U31" s="130" t="n">
        <v>0.36</v>
      </c>
      <c r="V31" s="131" t="s">
        <v>39</v>
      </c>
      <c r="W31" s="6"/>
      <c r="X31" s="6"/>
      <c r="Y31" s="6"/>
      <c r="Z31" s="6"/>
      <c r="AA31" s="6"/>
      <c r="AB31" s="6"/>
      <c r="AC31" s="6"/>
      <c r="AD31" s="6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customFormat="false" ht="12.75" hidden="false" customHeight="false" outlineLevel="0" collapsed="false">
      <c r="A32" s="123" t="n">
        <v>36008</v>
      </c>
      <c r="B32" s="132" t="n">
        <v>514064.516129032</v>
      </c>
      <c r="C32" s="132" t="n">
        <v>981774.193548387</v>
      </c>
      <c r="D32" s="132" t="n">
        <v>242967.741935484</v>
      </c>
      <c r="E32" s="132" t="n">
        <v>303967.741935484</v>
      </c>
      <c r="F32" s="132" t="n">
        <v>693387.096774194</v>
      </c>
      <c r="G32" s="132" t="n">
        <v>256870.967741935</v>
      </c>
      <c r="H32" s="132" t="n">
        <v>2992935.48387097</v>
      </c>
      <c r="I32" s="133" t="n">
        <v>82322.5806451613</v>
      </c>
      <c r="J32" s="132" t="n">
        <v>2905967.74193548</v>
      </c>
      <c r="K32" s="132" t="n">
        <v>74661000</v>
      </c>
      <c r="L32" s="133" t="n">
        <v>2552000</v>
      </c>
      <c r="M32" s="134" t="n">
        <v>3507000</v>
      </c>
      <c r="N32" s="38" t="n">
        <v>2.22322580645161</v>
      </c>
      <c r="O32" s="38" t="n">
        <v>1.72564516129032</v>
      </c>
      <c r="P32" s="38" t="n">
        <v>1.7708064516129</v>
      </c>
      <c r="Q32" s="135" t="n">
        <v>2.3</v>
      </c>
      <c r="R32" s="38" t="n">
        <v>1.81</v>
      </c>
      <c r="S32" s="136" t="n">
        <v>1.9</v>
      </c>
      <c r="T32" s="137" t="s">
        <v>39</v>
      </c>
      <c r="U32" s="137" t="n">
        <v>0.49</v>
      </c>
      <c r="V32" s="138" t="s">
        <v>39</v>
      </c>
      <c r="W32" s="6"/>
      <c r="X32" s="6"/>
      <c r="Y32" s="6"/>
      <c r="Z32" s="6"/>
      <c r="AA32" s="6"/>
      <c r="AB32" s="6"/>
      <c r="AC32" s="6"/>
      <c r="AD32" s="6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 customFormat="false" ht="12.75" hidden="false" customHeight="false" outlineLevel="0" collapsed="false">
      <c r="A33" s="123" t="n">
        <v>36039</v>
      </c>
      <c r="B33" s="132" t="n">
        <v>515533.333333333</v>
      </c>
      <c r="C33" s="132" t="n">
        <v>732233.333333333</v>
      </c>
      <c r="D33" s="132" t="n">
        <v>310900</v>
      </c>
      <c r="E33" s="132" t="n">
        <v>218666.666666667</v>
      </c>
      <c r="F33" s="132" t="n">
        <v>709000</v>
      </c>
      <c r="G33" s="132" t="n">
        <v>245620.689655172</v>
      </c>
      <c r="H33" s="132" t="n">
        <v>2732233.33333333</v>
      </c>
      <c r="I33" s="133" t="n">
        <v>184300</v>
      </c>
      <c r="J33" s="132" t="n">
        <v>2551133.33333333</v>
      </c>
      <c r="K33" s="132" t="n">
        <v>77170000</v>
      </c>
      <c r="L33" s="133" t="n">
        <v>5529000</v>
      </c>
      <c r="M33" s="134" t="n">
        <v>3576000</v>
      </c>
      <c r="N33" s="38" t="n">
        <v>2.13483333333333</v>
      </c>
      <c r="O33" s="38" t="n">
        <v>1.73379310344828</v>
      </c>
      <c r="P33" s="38" t="n">
        <v>1.8348275862069</v>
      </c>
      <c r="Q33" s="135" t="n">
        <v>2.02</v>
      </c>
      <c r="R33" s="38" t="n">
        <v>1.55</v>
      </c>
      <c r="S33" s="136" t="n">
        <v>1.59</v>
      </c>
      <c r="T33" s="137" t="s">
        <v>39</v>
      </c>
      <c r="U33" s="137" t="n">
        <v>0.47</v>
      </c>
      <c r="V33" s="138" t="s">
        <v>39</v>
      </c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customFormat="false" ht="12.75" hidden="false" customHeight="false" outlineLevel="0" collapsed="false">
      <c r="A34" s="123" t="n">
        <v>36069</v>
      </c>
      <c r="B34" s="132" t="n">
        <v>503096.774193548</v>
      </c>
      <c r="C34" s="132" t="n">
        <v>874451.612903226</v>
      </c>
      <c r="D34" s="132" t="n">
        <v>267193.548387097</v>
      </c>
      <c r="E34" s="132" t="n">
        <v>226161.290322581</v>
      </c>
      <c r="F34" s="132" t="n">
        <v>643387.096774194</v>
      </c>
      <c r="G34" s="132" t="n">
        <v>199032.258064516</v>
      </c>
      <c r="H34" s="132" t="n">
        <v>2768677.41935484</v>
      </c>
      <c r="I34" s="133" t="n">
        <v>521161.290322581</v>
      </c>
      <c r="J34" s="132" t="n">
        <v>2319483.87096774</v>
      </c>
      <c r="K34" s="132" t="n">
        <v>93259000</v>
      </c>
      <c r="L34" s="133" t="n">
        <v>16156000</v>
      </c>
      <c r="M34" s="134" t="n">
        <v>4628000</v>
      </c>
      <c r="N34" s="38" t="n">
        <v>2.20532258064516</v>
      </c>
      <c r="O34" s="38" t="n">
        <v>1.69403225806452</v>
      </c>
      <c r="P34" s="38" t="n">
        <v>1.77725806451613</v>
      </c>
      <c r="Q34" s="135" t="n">
        <v>2.03</v>
      </c>
      <c r="R34" s="38" t="n">
        <v>1.67</v>
      </c>
      <c r="S34" s="136" t="n">
        <v>1.82</v>
      </c>
      <c r="T34" s="137" t="s">
        <v>39</v>
      </c>
      <c r="U34" s="137" t="n">
        <v>0.36</v>
      </c>
      <c r="V34" s="138" t="s">
        <v>39</v>
      </c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customFormat="false" ht="12.75" hidden="false" customHeight="false" outlineLevel="0" collapsed="false">
      <c r="A35" s="123" t="n">
        <v>36100</v>
      </c>
      <c r="B35" s="132" t="n">
        <v>424533.333333333</v>
      </c>
      <c r="C35" s="132" t="n">
        <v>963900</v>
      </c>
      <c r="D35" s="132" t="n">
        <v>218433.333333333</v>
      </c>
      <c r="E35" s="132" t="n">
        <v>187466.666666667</v>
      </c>
      <c r="F35" s="132" t="n">
        <v>648366.666666667</v>
      </c>
      <c r="G35" s="132" t="n">
        <v>186833.333333333</v>
      </c>
      <c r="H35" s="132" t="n">
        <v>2689633.33333333</v>
      </c>
      <c r="I35" s="133" t="n">
        <v>184833.333333333</v>
      </c>
      <c r="J35" s="132" t="n">
        <v>2501400</v>
      </c>
      <c r="K35" s="132" t="n">
        <v>98791000</v>
      </c>
      <c r="L35" s="133" t="n">
        <v>5545000</v>
      </c>
      <c r="M35" s="134" t="n">
        <v>3042000</v>
      </c>
      <c r="N35" s="38" t="n">
        <v>2.35333333333333</v>
      </c>
      <c r="O35" s="38" t="n">
        <v>1.97339285714286</v>
      </c>
      <c r="P35" s="38" t="n">
        <v>1.99160714285714</v>
      </c>
      <c r="Q35" s="135" t="n">
        <v>2.33</v>
      </c>
      <c r="R35" s="38" t="n">
        <v>1.88</v>
      </c>
      <c r="S35" s="136" t="n">
        <v>1.92</v>
      </c>
      <c r="T35" s="137" t="n">
        <v>0.379940476190477</v>
      </c>
      <c r="U35" s="137" t="n">
        <v>0.45</v>
      </c>
      <c r="V35" s="138" t="n">
        <v>0.0233333333333339</v>
      </c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customFormat="false" ht="12.75" hidden="false" customHeight="false" outlineLevel="0" collapsed="false">
      <c r="A36" s="123" t="n">
        <v>36130</v>
      </c>
      <c r="B36" s="124" t="n">
        <v>432322.580645161</v>
      </c>
      <c r="C36" s="124" t="n">
        <v>1045580.64516129</v>
      </c>
      <c r="D36" s="124" t="n">
        <v>161387.096774194</v>
      </c>
      <c r="E36" s="124" t="n">
        <v>59615.3846153846</v>
      </c>
      <c r="F36" s="124" t="n">
        <v>650354.838709678</v>
      </c>
      <c r="G36" s="124" t="n">
        <v>191806.451612903</v>
      </c>
      <c r="H36" s="124" t="n">
        <v>2592000</v>
      </c>
      <c r="I36" s="125" t="n">
        <v>-571354.838709678</v>
      </c>
      <c r="J36" s="124" t="n">
        <v>3137766.66666667</v>
      </c>
      <c r="K36" s="124" t="n">
        <v>81080000</v>
      </c>
      <c r="L36" s="125" t="n">
        <v>-17712000</v>
      </c>
      <c r="M36" s="126" t="n">
        <v>4648000</v>
      </c>
      <c r="N36" s="127" t="n">
        <v>2.12322580645161</v>
      </c>
      <c r="O36" s="127" t="n">
        <v>1.69827586206897</v>
      </c>
      <c r="P36" s="127" t="n">
        <v>1.68362068965517</v>
      </c>
      <c r="Q36" s="128" t="n">
        <v>2.29</v>
      </c>
      <c r="R36" s="127" t="n">
        <v>1.96</v>
      </c>
      <c r="S36" s="129" t="n">
        <v>1.99</v>
      </c>
      <c r="T36" s="130" t="n">
        <v>0.424949944382648</v>
      </c>
      <c r="U36" s="130" t="n">
        <v>0.33</v>
      </c>
      <c r="V36" s="131" t="n">
        <v>-0.166774193548387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customFormat="false" ht="12.75" hidden="false" customHeight="false" outlineLevel="0" collapsed="false">
      <c r="A37" s="123" t="n">
        <v>36161</v>
      </c>
      <c r="B37" s="124" t="n">
        <v>481806.451612903</v>
      </c>
      <c r="C37" s="124" t="n">
        <v>872161.290322581</v>
      </c>
      <c r="D37" s="124" t="n">
        <v>149258.064516129</v>
      </c>
      <c r="E37" s="124" t="n">
        <v>100043.47826087</v>
      </c>
      <c r="F37" s="124" t="n">
        <v>605000</v>
      </c>
      <c r="G37" s="124" t="n">
        <v>190096.774193548</v>
      </c>
      <c r="H37" s="124" t="n">
        <v>2443806.4516129</v>
      </c>
      <c r="I37" s="125" t="n">
        <v>-544838.709677419</v>
      </c>
      <c r="J37" s="124" t="n">
        <v>2987387.09677419</v>
      </c>
      <c r="K37" s="124" t="n">
        <v>65284000</v>
      </c>
      <c r="L37" s="125" t="n">
        <v>-16890000</v>
      </c>
      <c r="M37" s="126" t="n">
        <v>3964000</v>
      </c>
      <c r="N37" s="127" t="n">
        <v>1.89741935483871</v>
      </c>
      <c r="O37" s="127" t="n">
        <v>1.73706896551724</v>
      </c>
      <c r="P37" s="127" t="n">
        <v>1.74293103448276</v>
      </c>
      <c r="Q37" s="128" t="n">
        <v>2.04</v>
      </c>
      <c r="R37" s="127" t="n">
        <v>1.72</v>
      </c>
      <c r="S37" s="129" t="n">
        <v>1.73</v>
      </c>
      <c r="T37" s="130" t="n">
        <v>0.160350389321468</v>
      </c>
      <c r="U37" s="130" t="n">
        <v>0.32</v>
      </c>
      <c r="V37" s="131" t="n">
        <v>-0.142580645161291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customFormat="false" ht="12.75" hidden="false" customHeight="false" outlineLevel="0" collapsed="false">
      <c r="A38" s="123" t="n">
        <v>36192</v>
      </c>
      <c r="B38" s="124" t="n">
        <v>515035.714285714</v>
      </c>
      <c r="C38" s="124" t="n">
        <v>681107.142857143</v>
      </c>
      <c r="D38" s="124" t="n">
        <v>215892.857142857</v>
      </c>
      <c r="E38" s="124" t="n">
        <v>139500</v>
      </c>
      <c r="F38" s="124" t="n">
        <v>679678.571428572</v>
      </c>
      <c r="G38" s="124" t="n">
        <v>185607.142857143</v>
      </c>
      <c r="H38" s="124" t="n">
        <v>2485250</v>
      </c>
      <c r="I38" s="125" t="n">
        <v>-446642.857142857</v>
      </c>
      <c r="J38" s="124" t="n">
        <v>2933071.42857143</v>
      </c>
      <c r="K38" s="124" t="n">
        <v>52783000</v>
      </c>
      <c r="L38" s="125" t="n">
        <v>-12506000</v>
      </c>
      <c r="M38" s="126" t="n">
        <v>4011000</v>
      </c>
      <c r="N38" s="127" t="n">
        <v>1.81696428571429</v>
      </c>
      <c r="O38" s="127" t="n">
        <v>1.59464285714286</v>
      </c>
      <c r="P38" s="127" t="n">
        <v>1.62875</v>
      </c>
      <c r="Q38" s="128" t="n">
        <v>1.83</v>
      </c>
      <c r="R38" s="127" t="n">
        <v>1.63</v>
      </c>
      <c r="S38" s="129" t="n">
        <v>1.66</v>
      </c>
      <c r="T38" s="130" t="n">
        <v>0.222321428571429</v>
      </c>
      <c r="U38" s="130" t="n">
        <v>0.2</v>
      </c>
      <c r="V38" s="131" t="n">
        <v>-0.0130357142857138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 customFormat="false" ht="12.75" hidden="false" customHeight="false" outlineLevel="0" collapsed="false">
      <c r="A39" s="123" t="n">
        <v>36220</v>
      </c>
      <c r="B39" s="124" t="n">
        <v>533161.290322581</v>
      </c>
      <c r="C39" s="124" t="n">
        <v>679548.387096774</v>
      </c>
      <c r="D39" s="124" t="n">
        <v>287225.806451613</v>
      </c>
      <c r="E39" s="124" t="n">
        <v>280806.451612903</v>
      </c>
      <c r="F39" s="124" t="n">
        <v>552806.451612903</v>
      </c>
      <c r="G39" s="124" t="n">
        <v>177774.193548387</v>
      </c>
      <c r="H39" s="124" t="n">
        <v>2578548.38709677</v>
      </c>
      <c r="I39" s="125" t="n">
        <v>-251032.258064516</v>
      </c>
      <c r="J39" s="124" t="n">
        <v>2835258.06451613</v>
      </c>
      <c r="K39" s="124" t="n">
        <v>44969000</v>
      </c>
      <c r="L39" s="125" t="n">
        <v>-7782000</v>
      </c>
      <c r="M39" s="126" t="n">
        <v>3609000</v>
      </c>
      <c r="N39" s="127" t="n">
        <v>1.71338709677419</v>
      </c>
      <c r="O39" s="127" t="n">
        <v>1.55629032258065</v>
      </c>
      <c r="P39" s="127" t="n">
        <v>1.60435483870968</v>
      </c>
      <c r="Q39" s="128" t="n">
        <v>1.71</v>
      </c>
      <c r="R39" s="127" t="n">
        <v>1.51</v>
      </c>
      <c r="S39" s="129" t="n">
        <v>1.54</v>
      </c>
      <c r="T39" s="130" t="n">
        <v>0.157096774193548</v>
      </c>
      <c r="U39" s="130" t="n">
        <v>0.2</v>
      </c>
      <c r="V39" s="131" t="n">
        <v>0.00338709677419358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customFormat="false" ht="12.75" hidden="false" customHeight="false" outlineLevel="0" collapsed="false">
      <c r="A40" s="123" t="n">
        <v>36251</v>
      </c>
      <c r="B40" s="132" t="n">
        <v>508533.333333333</v>
      </c>
      <c r="C40" s="132" t="n">
        <v>685933.333333333</v>
      </c>
      <c r="D40" s="132" t="n">
        <v>309800</v>
      </c>
      <c r="E40" s="132" t="n">
        <v>274400</v>
      </c>
      <c r="F40" s="132" t="n">
        <v>585866.666666667</v>
      </c>
      <c r="G40" s="132" t="n">
        <v>179966.666666667</v>
      </c>
      <c r="H40" s="132" t="n">
        <v>2607766.66666667</v>
      </c>
      <c r="I40" s="133" t="n">
        <v>-205733.333333333</v>
      </c>
      <c r="J40" s="132" t="n">
        <v>2801266.66666667</v>
      </c>
      <c r="K40" s="132" t="n">
        <v>38789000</v>
      </c>
      <c r="L40" s="133" t="n">
        <v>-6172000</v>
      </c>
      <c r="M40" s="134" t="n">
        <v>3671000</v>
      </c>
      <c r="N40" s="38" t="n">
        <v>2.08033333333333</v>
      </c>
      <c r="O40" s="38" t="n">
        <v>1.91133333333333</v>
      </c>
      <c r="P40" s="38" t="n">
        <v>1.96183333333333</v>
      </c>
      <c r="Q40" s="135" t="n">
        <v>1.78</v>
      </c>
      <c r="R40" s="38" t="n">
        <v>1.59</v>
      </c>
      <c r="S40" s="136" t="n">
        <v>1.66</v>
      </c>
      <c r="T40" s="137" t="n">
        <v>0.169</v>
      </c>
      <c r="U40" s="137" t="n">
        <v>0.19</v>
      </c>
      <c r="V40" s="138" t="n">
        <v>0.300333333333333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2.75" hidden="false" customHeight="false" outlineLevel="0" collapsed="false">
      <c r="A41" s="123" t="n">
        <v>36281</v>
      </c>
      <c r="B41" s="132" t="n">
        <v>520870.967741935</v>
      </c>
      <c r="C41" s="132" t="n">
        <v>783225.806451613</v>
      </c>
      <c r="D41" s="132" t="n">
        <v>332709.677419355</v>
      </c>
      <c r="E41" s="132" t="n">
        <v>325322.580645161</v>
      </c>
      <c r="F41" s="132" t="n">
        <v>573419.35483871</v>
      </c>
      <c r="G41" s="132" t="n">
        <v>173580.64516129</v>
      </c>
      <c r="H41" s="132" t="n">
        <v>2773096.77419355</v>
      </c>
      <c r="I41" s="133" t="n">
        <v>559161.290322581</v>
      </c>
      <c r="J41" s="132" t="n">
        <v>2214161.29032258</v>
      </c>
      <c r="K41" s="132" t="n">
        <v>56057000</v>
      </c>
      <c r="L41" s="133" t="n">
        <v>17334000</v>
      </c>
      <c r="M41" s="134" t="n">
        <v>2733000</v>
      </c>
      <c r="N41" s="38" t="n">
        <v>2.21516129032258</v>
      </c>
      <c r="O41" s="38" t="n">
        <v>1.97854838709677</v>
      </c>
      <c r="P41" s="38" t="n">
        <v>2.10838709677419</v>
      </c>
      <c r="Q41" s="135" t="n">
        <v>2.22</v>
      </c>
      <c r="R41" s="38" t="n">
        <v>2.03</v>
      </c>
      <c r="S41" s="136" t="n">
        <v>2.16</v>
      </c>
      <c r="T41" s="137" t="n">
        <v>0.236612903225806</v>
      </c>
      <c r="U41" s="137" t="n">
        <v>0.19</v>
      </c>
      <c r="V41" s="138" t="n">
        <v>-0.0048387096774194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2.75" hidden="false" customHeight="false" outlineLevel="0" collapsed="false">
      <c r="A42" s="123" t="n">
        <v>36312</v>
      </c>
      <c r="B42" s="132" t="n">
        <v>530300</v>
      </c>
      <c r="C42" s="132" t="n">
        <v>701233.333333333</v>
      </c>
      <c r="D42" s="132" t="n">
        <v>383666.666666667</v>
      </c>
      <c r="E42" s="132" t="n">
        <v>362200</v>
      </c>
      <c r="F42" s="132" t="n">
        <v>613433.333333333</v>
      </c>
      <c r="G42" s="132" t="n">
        <v>246166.666666667</v>
      </c>
      <c r="H42" s="132" t="n">
        <v>2836966.66666667</v>
      </c>
      <c r="I42" s="133" t="n">
        <v>412133.333333333</v>
      </c>
      <c r="J42" s="132" t="n">
        <v>2421600</v>
      </c>
      <c r="K42" s="132" t="n">
        <v>68397000</v>
      </c>
      <c r="L42" s="133" t="n">
        <v>12364000</v>
      </c>
      <c r="M42" s="134" t="n">
        <v>3102000</v>
      </c>
      <c r="N42" s="38" t="n">
        <v>2.29216666666667</v>
      </c>
      <c r="O42" s="38" t="n">
        <v>2.023</v>
      </c>
      <c r="P42" s="38" t="n">
        <v>2.15033333333333</v>
      </c>
      <c r="Q42" s="135" t="n">
        <v>2.22</v>
      </c>
      <c r="R42" s="38" t="n">
        <v>1.96</v>
      </c>
      <c r="S42" s="136" t="n">
        <v>2.08</v>
      </c>
      <c r="T42" s="137" t="n">
        <v>0.269166666666667</v>
      </c>
      <c r="U42" s="137" t="n">
        <v>0.26</v>
      </c>
      <c r="V42" s="138" t="n">
        <v>0.0721666666666665</v>
      </c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2.75" hidden="false" customHeight="false" outlineLevel="0" collapsed="false">
      <c r="A43" s="123" t="n">
        <v>36342</v>
      </c>
      <c r="B43" s="132" t="n">
        <v>523064.516129032</v>
      </c>
      <c r="C43" s="132" t="n">
        <v>744774.193548387</v>
      </c>
      <c r="D43" s="132" t="n">
        <v>379000</v>
      </c>
      <c r="E43" s="132" t="n">
        <v>362612.903225806</v>
      </c>
      <c r="F43" s="132" t="n">
        <v>663451.612903226</v>
      </c>
      <c r="G43" s="132" t="n">
        <v>249193.548387097</v>
      </c>
      <c r="H43" s="132" t="n">
        <v>2922032.25806452</v>
      </c>
      <c r="I43" s="133" t="n">
        <v>282709.677419355</v>
      </c>
      <c r="J43" s="132" t="n">
        <v>2643096.77419355</v>
      </c>
      <c r="K43" s="132" t="n">
        <v>77117000</v>
      </c>
      <c r="L43" s="133" t="n">
        <v>8764000</v>
      </c>
      <c r="M43" s="134" t="n">
        <v>3456000</v>
      </c>
      <c r="N43" s="38" t="n">
        <v>2.34177419354839</v>
      </c>
      <c r="O43" s="38" t="n">
        <v>2.0091935483871</v>
      </c>
      <c r="P43" s="38" t="n">
        <v>2.19354838709677</v>
      </c>
      <c r="Q43" s="135" t="n">
        <v>2.38</v>
      </c>
      <c r="R43" s="38" t="n">
        <v>2.05</v>
      </c>
      <c r="S43" s="136" t="n">
        <v>2.17</v>
      </c>
      <c r="T43" s="137" t="n">
        <v>0.33258064516129</v>
      </c>
      <c r="U43" s="137" t="n">
        <v>0.33</v>
      </c>
      <c r="V43" s="138" t="n">
        <v>-0.0382258064516123</v>
      </c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23" t="n">
        <v>36373</v>
      </c>
      <c r="B44" s="124" t="n">
        <v>515451.612903226</v>
      </c>
      <c r="C44" s="124" t="n">
        <v>569612.903225806</v>
      </c>
      <c r="D44" s="124" t="n">
        <v>483387.096774194</v>
      </c>
      <c r="E44" s="124" t="n">
        <v>267580.64516129</v>
      </c>
      <c r="F44" s="124" t="n">
        <v>626483.870967742</v>
      </c>
      <c r="G44" s="124" t="n">
        <v>264096.774193548</v>
      </c>
      <c r="H44" s="124" t="n">
        <v>2726483.87096774</v>
      </c>
      <c r="I44" s="125" t="n">
        <v>18400</v>
      </c>
      <c r="J44" s="124" t="n">
        <v>2706516.12903226</v>
      </c>
      <c r="K44" s="124" t="n">
        <v>78044000</v>
      </c>
      <c r="L44" s="125" t="n">
        <v>552000</v>
      </c>
      <c r="M44" s="126" t="n">
        <v>3691000</v>
      </c>
      <c r="N44" s="127" t="n">
        <v>2.72161290322581</v>
      </c>
      <c r="O44" s="127" t="n">
        <v>2.39983870967742</v>
      </c>
      <c r="P44" s="127" t="n">
        <v>2.64822580645161</v>
      </c>
      <c r="Q44" s="128" t="n">
        <v>2.58</v>
      </c>
      <c r="R44" s="127" t="n">
        <v>2.26</v>
      </c>
      <c r="S44" s="129" t="n">
        <v>2.46</v>
      </c>
      <c r="T44" s="130" t="n">
        <v>0.321774193548386</v>
      </c>
      <c r="U44" s="130" t="n">
        <v>0.32</v>
      </c>
      <c r="V44" s="131" t="n">
        <v>0.141612903225806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23" t="n">
        <v>36404</v>
      </c>
      <c r="B45" s="124" t="n">
        <v>509566.666666667</v>
      </c>
      <c r="C45" s="124" t="n">
        <v>810300</v>
      </c>
      <c r="D45" s="124" t="n">
        <v>417833.333333333</v>
      </c>
      <c r="E45" s="124" t="n">
        <v>254300</v>
      </c>
      <c r="F45" s="124" t="n">
        <v>677400</v>
      </c>
      <c r="G45" s="124" t="n">
        <v>259800</v>
      </c>
      <c r="H45" s="124" t="n">
        <v>2928300</v>
      </c>
      <c r="I45" s="125" t="n">
        <v>285233.333333333</v>
      </c>
      <c r="J45" s="124" t="n">
        <v>2645233.33333333</v>
      </c>
      <c r="K45" s="124" t="n">
        <v>86618000</v>
      </c>
      <c r="L45" s="125" t="n">
        <v>8557000</v>
      </c>
      <c r="M45" s="126" t="n">
        <v>3168000</v>
      </c>
      <c r="N45" s="127" t="n">
        <v>2.66633333333333</v>
      </c>
      <c r="O45" s="127" t="n">
        <v>2.29283333333333</v>
      </c>
      <c r="P45" s="127" t="n">
        <v>2.415</v>
      </c>
      <c r="Q45" s="128" t="n">
        <v>2.93</v>
      </c>
      <c r="R45" s="127" t="n">
        <v>2.63</v>
      </c>
      <c r="S45" s="129" t="n">
        <v>2.78</v>
      </c>
      <c r="T45" s="130" t="n">
        <v>0.373500000000001</v>
      </c>
      <c r="U45" s="130" t="n">
        <v>0.3</v>
      </c>
      <c r="V45" s="131" t="n">
        <v>-0.263666666666666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23" t="n">
        <v>36434</v>
      </c>
      <c r="B46" s="124" t="n">
        <v>477806.451612903</v>
      </c>
      <c r="C46" s="124" t="n">
        <v>1037419.35483871</v>
      </c>
      <c r="D46" s="124" t="n">
        <v>389774.193548387</v>
      </c>
      <c r="E46" s="124" t="n">
        <v>194419.35483871</v>
      </c>
      <c r="F46" s="124" t="n">
        <v>721645.161290323</v>
      </c>
      <c r="G46" s="124" t="n">
        <v>255903.225806452</v>
      </c>
      <c r="H46" s="124" t="n">
        <v>3061322.58064516</v>
      </c>
      <c r="I46" s="125" t="n">
        <v>88129.0322580645</v>
      </c>
      <c r="J46" s="124" t="n">
        <v>2964096.77419355</v>
      </c>
      <c r="K46" s="124" t="n">
        <v>89228000</v>
      </c>
      <c r="L46" s="125" t="n">
        <v>2732000</v>
      </c>
      <c r="M46" s="126" t="n">
        <v>3387000</v>
      </c>
      <c r="N46" s="127" t="n">
        <v>2.94129032258065</v>
      </c>
      <c r="O46" s="127" t="n">
        <v>2.6091935483871</v>
      </c>
      <c r="P46" s="127" t="n">
        <v>2.61548387096774</v>
      </c>
      <c r="Q46" s="128" t="n">
        <v>2.71</v>
      </c>
      <c r="R46" s="127" t="n">
        <v>2.37</v>
      </c>
      <c r="S46" s="129" t="n">
        <v>2.42</v>
      </c>
      <c r="T46" s="130" t="n">
        <v>0.332096774193547</v>
      </c>
      <c r="U46" s="130" t="n">
        <v>0.34</v>
      </c>
      <c r="V46" s="131" t="n">
        <v>0.231290322580645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23" t="n">
        <v>36465</v>
      </c>
      <c r="B47" s="124" t="n">
        <v>513033.333333333</v>
      </c>
      <c r="C47" s="124" t="n">
        <v>943800</v>
      </c>
      <c r="D47" s="124" t="n">
        <v>329066.666666667</v>
      </c>
      <c r="E47" s="124" t="n">
        <v>110800</v>
      </c>
      <c r="F47" s="124" t="n">
        <v>722433.333333333</v>
      </c>
      <c r="G47" s="124" t="n">
        <v>261500</v>
      </c>
      <c r="H47" s="124" t="n">
        <v>2880700</v>
      </c>
      <c r="I47" s="125" t="n">
        <v>150933.333333333</v>
      </c>
      <c r="J47" s="124" t="n">
        <v>2738600</v>
      </c>
      <c r="K47" s="124" t="n">
        <v>92944000</v>
      </c>
      <c r="L47" s="125" t="n">
        <v>4528000</v>
      </c>
      <c r="M47" s="126" t="n">
        <v>3360000</v>
      </c>
      <c r="N47" s="127" t="n">
        <v>2.56416666666667</v>
      </c>
      <c r="O47" s="127" t="n">
        <v>2.15316666666667</v>
      </c>
      <c r="P47" s="127" t="n">
        <v>2.16783333333333</v>
      </c>
      <c r="Q47" s="128" t="n">
        <v>3.07</v>
      </c>
      <c r="R47" s="127" t="n">
        <v>2.84</v>
      </c>
      <c r="S47" s="129" t="n">
        <v>2.87</v>
      </c>
      <c r="T47" s="130" t="n">
        <v>0.410999999999999</v>
      </c>
      <c r="U47" s="130" t="n">
        <v>0.23</v>
      </c>
      <c r="V47" s="131" t="n">
        <v>-0.505833333333334</v>
      </c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customFormat="false" ht="12.75" hidden="false" customHeight="false" outlineLevel="0" collapsed="false">
      <c r="A48" s="123" t="n">
        <v>36495</v>
      </c>
      <c r="B48" s="132" t="n">
        <v>469903.903225806</v>
      </c>
      <c r="C48" s="132" t="n">
        <v>936062.64516129</v>
      </c>
      <c r="D48" s="132" t="n">
        <v>161982.612903226</v>
      </c>
      <c r="E48" s="132" t="n">
        <v>137157.258064516</v>
      </c>
      <c r="F48" s="132" t="n">
        <v>695830.64516129</v>
      </c>
      <c r="G48" s="132" t="n">
        <v>265055.967741935</v>
      </c>
      <c r="H48" s="132" t="n">
        <v>2651193.5483871</v>
      </c>
      <c r="I48" s="133" t="n">
        <v>-463645.161290323</v>
      </c>
      <c r="J48" s="132" t="n">
        <v>3114903.22580645</v>
      </c>
      <c r="K48" s="132" t="n">
        <v>78580000</v>
      </c>
      <c r="L48" s="133" t="n">
        <v>-14373000</v>
      </c>
      <c r="M48" s="134" t="n">
        <v>3813000</v>
      </c>
      <c r="N48" s="38" t="n">
        <v>2.465</v>
      </c>
      <c r="O48" s="38" t="n">
        <v>2.23225806451613</v>
      </c>
      <c r="P48" s="38" t="n">
        <v>2.23725806451613</v>
      </c>
      <c r="Q48" s="135" t="n">
        <v>2.37</v>
      </c>
      <c r="R48" s="38" t="n">
        <v>2.08</v>
      </c>
      <c r="S48" s="136" t="n">
        <v>2.08</v>
      </c>
      <c r="T48" s="137" t="n">
        <v>0.232741935483871</v>
      </c>
      <c r="U48" s="137" t="n">
        <v>0.29</v>
      </c>
      <c r="V48" s="138" t="n">
        <v>0.0949999999999998</v>
      </c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 customFormat="false" ht="12.75" hidden="false" customHeight="false" outlineLevel="0" collapsed="false">
      <c r="A49" s="123" t="n">
        <v>36526</v>
      </c>
      <c r="B49" s="132" t="n">
        <v>530096.774193548</v>
      </c>
      <c r="C49" s="132" t="n">
        <v>871548.387096774</v>
      </c>
      <c r="D49" s="132" t="n">
        <v>197064.516129032</v>
      </c>
      <c r="E49" s="132" t="n">
        <v>78225.8064516129</v>
      </c>
      <c r="F49" s="132" t="n">
        <v>676967.741935484</v>
      </c>
      <c r="G49" s="132" t="n">
        <v>257645.161290323</v>
      </c>
      <c r="H49" s="132" t="n">
        <v>2611290.32258065</v>
      </c>
      <c r="I49" s="133" t="n">
        <v>-509516.129032258</v>
      </c>
      <c r="J49" s="132" t="n">
        <v>3123483.87096774</v>
      </c>
      <c r="K49" s="132" t="n">
        <v>62970000</v>
      </c>
      <c r="L49" s="133" t="n">
        <v>-15795000</v>
      </c>
      <c r="M49" s="134" t="n">
        <v>3783000</v>
      </c>
      <c r="N49" s="38" t="n">
        <v>2.42370967741936</v>
      </c>
      <c r="O49" s="38" t="n">
        <v>2.24645161290323</v>
      </c>
      <c r="P49" s="38" t="n">
        <v>2.26548387096774</v>
      </c>
      <c r="Q49" s="135" t="n">
        <v>0</v>
      </c>
      <c r="R49" s="38" t="n">
        <v>0</v>
      </c>
      <c r="S49" s="136" t="n">
        <v>0</v>
      </c>
      <c r="T49" s="137" t="n">
        <v>0.177258064516129</v>
      </c>
      <c r="U49" s="137" t="n">
        <v>0</v>
      </c>
      <c r="V49" s="138" t="n">
        <v>2.42370967741936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customFormat="false" ht="12.75" hidden="false" customHeight="false" outlineLevel="0" collapsed="false">
      <c r="A50" s="123" t="n">
        <v>36557</v>
      </c>
      <c r="B50" s="132" t="n">
        <v>535103.448275862</v>
      </c>
      <c r="C50" s="132" t="n">
        <v>657034.482758621</v>
      </c>
      <c r="D50" s="132" t="n">
        <v>275965.517241379</v>
      </c>
      <c r="E50" s="132" t="n">
        <v>163931.034482759</v>
      </c>
      <c r="F50" s="132" t="n">
        <v>674586.206896552</v>
      </c>
      <c r="G50" s="132" t="n">
        <v>269068.965517241</v>
      </c>
      <c r="H50" s="132" t="n">
        <v>2575724.13793103</v>
      </c>
      <c r="I50" s="133" t="n">
        <v>-496482.75862069</v>
      </c>
      <c r="J50" s="132" t="n">
        <v>3069448.27586207</v>
      </c>
      <c r="K50" s="132" t="n">
        <v>48405000</v>
      </c>
      <c r="L50" s="133" t="n">
        <v>-14398000</v>
      </c>
      <c r="M50" s="134" t="n">
        <v>3904000</v>
      </c>
      <c r="N50" s="38" t="n">
        <v>2.61689655172414</v>
      </c>
      <c r="O50" s="38" t="n">
        <v>2.40379310344828</v>
      </c>
      <c r="P50" s="38" t="n">
        <v>2.44293103448276</v>
      </c>
      <c r="Q50" s="135" t="n">
        <v>0</v>
      </c>
      <c r="R50" s="38" t="n">
        <v>0</v>
      </c>
      <c r="S50" s="136" t="n">
        <v>0</v>
      </c>
      <c r="T50" s="137" t="n">
        <v>0.213103448275862</v>
      </c>
      <c r="U50" s="137" t="n">
        <v>0</v>
      </c>
      <c r="V50" s="138" t="n">
        <v>2.61689655172414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customFormat="false" ht="12.75" hidden="false" customHeight="false" outlineLevel="0" collapsed="false">
      <c r="A51" s="123" t="n">
        <v>36586</v>
      </c>
      <c r="B51" s="132" t="n">
        <v>527709.677419355</v>
      </c>
      <c r="C51" s="132" t="n">
        <v>865516.129032258</v>
      </c>
      <c r="D51" s="132" t="n">
        <v>349645.161290323</v>
      </c>
      <c r="E51" s="132" t="n">
        <v>223225.806451613</v>
      </c>
      <c r="F51" s="132" t="n">
        <v>684709.677419355</v>
      </c>
      <c r="G51" s="132" t="n">
        <v>249967.741935484</v>
      </c>
      <c r="H51" s="132" t="n">
        <v>2861806.4516129</v>
      </c>
      <c r="I51" s="133" t="n">
        <v>30258.064516129</v>
      </c>
      <c r="J51" s="132" t="n">
        <v>2825354.83870968</v>
      </c>
      <c r="K51" s="132" t="n">
        <v>49222000</v>
      </c>
      <c r="L51" s="133" t="n">
        <v>938000</v>
      </c>
      <c r="M51" s="134" t="n">
        <v>3871000</v>
      </c>
      <c r="N51" s="38" t="n">
        <v>2.83483870967742</v>
      </c>
      <c r="O51" s="38" t="n">
        <v>2.62145161290323</v>
      </c>
      <c r="P51" s="38" t="n">
        <v>2.66532258064516</v>
      </c>
      <c r="Q51" s="135" t="n">
        <v>0</v>
      </c>
      <c r="R51" s="38" t="n">
        <v>0</v>
      </c>
      <c r="S51" s="136" t="n">
        <v>0</v>
      </c>
      <c r="T51" s="137" t="n">
        <v>0.213387096774192</v>
      </c>
      <c r="U51" s="137" t="n">
        <v>0</v>
      </c>
      <c r="V51" s="138" t="n">
        <v>2.83483870967742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customFormat="false" ht="12.75" hidden="false" customHeight="false" outlineLevel="0" collapsed="false">
      <c r="A52" s="123" t="n">
        <v>36617</v>
      </c>
      <c r="B52" s="124" t="n">
        <v>531633.333333333</v>
      </c>
      <c r="C52" s="124" t="n">
        <v>778566.666666667</v>
      </c>
      <c r="D52" s="124" t="n">
        <v>461900</v>
      </c>
      <c r="E52" s="124" t="n">
        <v>188200</v>
      </c>
      <c r="F52" s="124" t="n">
        <v>608866.666666667</v>
      </c>
      <c r="G52" s="124" t="n">
        <v>245300</v>
      </c>
      <c r="H52" s="124" t="n">
        <v>2811633.33333333</v>
      </c>
      <c r="I52" s="125" t="n">
        <v>390966.666666667</v>
      </c>
      <c r="J52" s="124" t="n">
        <v>2422966.66666667</v>
      </c>
      <c r="K52" s="124" t="n">
        <v>60911000</v>
      </c>
      <c r="L52" s="125" t="n">
        <v>11729000</v>
      </c>
      <c r="M52" s="126" t="n">
        <v>2976000</v>
      </c>
      <c r="N52" s="127" t="n">
        <v>3.01283333333333</v>
      </c>
      <c r="O52" s="127" t="n">
        <v>2.73883333333333</v>
      </c>
      <c r="P52" s="127" t="n">
        <v>2.81333333333333</v>
      </c>
      <c r="Q52" s="128" t="n">
        <v>0</v>
      </c>
      <c r="R52" s="127" t="n">
        <v>0</v>
      </c>
      <c r="S52" s="129" t="n">
        <v>0</v>
      </c>
      <c r="T52" s="130" t="n">
        <v>0.274</v>
      </c>
      <c r="U52" s="130" t="n">
        <v>0</v>
      </c>
      <c r="V52" s="131" t="n">
        <v>3.01283333333333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customFormat="false" ht="12.75" hidden="false" customHeight="false" outlineLevel="0" collapsed="false">
      <c r="A53" s="123" t="n">
        <v>36647</v>
      </c>
      <c r="B53" s="124" t="n">
        <v>522387.096774194</v>
      </c>
      <c r="C53" s="124" t="n">
        <v>651290.322580645</v>
      </c>
      <c r="D53" s="124" t="n">
        <v>490516.129032258</v>
      </c>
      <c r="E53" s="124" t="n">
        <v>264612.903225806</v>
      </c>
      <c r="F53" s="124" t="n">
        <v>663548.387096774</v>
      </c>
      <c r="G53" s="124" t="n">
        <v>229612.903225806</v>
      </c>
      <c r="H53" s="124" t="n">
        <v>2821935.48387097</v>
      </c>
      <c r="I53" s="125" t="n">
        <v>152645.161290323</v>
      </c>
      <c r="J53" s="124" t="n">
        <v>2665677.41935484</v>
      </c>
      <c r="K53" s="124" t="n">
        <v>65633000</v>
      </c>
      <c r="L53" s="125" t="n">
        <v>4732000</v>
      </c>
      <c r="M53" s="126" t="n">
        <v>3250000</v>
      </c>
      <c r="N53" s="127" t="n">
        <v>3.62435483870968</v>
      </c>
      <c r="O53" s="127" t="n">
        <v>3.17887096774194</v>
      </c>
      <c r="P53" s="127" t="n">
        <v>3.36435483870968</v>
      </c>
      <c r="Q53" s="128" t="n">
        <v>0</v>
      </c>
      <c r="R53" s="127" t="n">
        <v>0</v>
      </c>
      <c r="S53" s="129" t="n">
        <v>0</v>
      </c>
      <c r="T53" s="130" t="n">
        <v>0.445483870967741</v>
      </c>
      <c r="U53" s="130" t="n">
        <v>0</v>
      </c>
      <c r="V53" s="131" t="n">
        <v>3.62435483870968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customFormat="false" ht="12.75" hidden="false" customHeight="false" outlineLevel="0" collapsed="false">
      <c r="A54" s="123" t="n">
        <v>36678</v>
      </c>
      <c r="B54" s="124" t="n">
        <v>520966.666666667</v>
      </c>
      <c r="C54" s="124" t="n">
        <v>963266.666666667</v>
      </c>
      <c r="D54" s="124" t="n">
        <v>391066.666666667</v>
      </c>
      <c r="E54" s="124" t="n">
        <v>342500</v>
      </c>
      <c r="F54" s="124" t="n">
        <v>696866.666666667</v>
      </c>
      <c r="G54" s="124" t="n">
        <v>252066.666666667</v>
      </c>
      <c r="H54" s="124" t="n">
        <v>3167033.33333333</v>
      </c>
      <c r="I54" s="125" t="n">
        <v>68500</v>
      </c>
      <c r="J54" s="124" t="n">
        <v>3097900</v>
      </c>
      <c r="K54" s="124" t="n">
        <v>67650000</v>
      </c>
      <c r="L54" s="125" t="n">
        <v>2055000</v>
      </c>
      <c r="M54" s="126" t="n">
        <v>3760000</v>
      </c>
      <c r="N54" s="127" t="n">
        <v>4.63066666666667</v>
      </c>
      <c r="O54" s="127" t="n">
        <v>3.972</v>
      </c>
      <c r="P54" s="127" t="n">
        <v>4.1585</v>
      </c>
      <c r="Q54" s="128" t="n">
        <v>0</v>
      </c>
      <c r="R54" s="127" t="n">
        <v>0</v>
      </c>
      <c r="S54" s="129" t="n">
        <v>0</v>
      </c>
      <c r="T54" s="130" t="n">
        <v>0.658666666666667</v>
      </c>
      <c r="U54" s="130" t="n">
        <v>0</v>
      </c>
      <c r="V54" s="131" t="n">
        <v>4.63066666666667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customFormat="false" ht="12.75" hidden="false" customHeight="false" outlineLevel="0" collapsed="false">
      <c r="A55" s="123" t="n">
        <v>36708</v>
      </c>
      <c r="B55" s="124" t="n">
        <v>522096.774193548</v>
      </c>
      <c r="C55" s="124" t="n">
        <v>1043258.06451613</v>
      </c>
      <c r="D55" s="124" t="n">
        <v>392903.225806452</v>
      </c>
      <c r="E55" s="124" t="n">
        <v>381354.838709677</v>
      </c>
      <c r="F55" s="124" t="n">
        <v>708645.161290323</v>
      </c>
      <c r="G55" s="124" t="n">
        <v>246645.161290323</v>
      </c>
      <c r="H55" s="124" t="n">
        <v>3294193.5483871</v>
      </c>
      <c r="I55" s="125" t="n">
        <v>-37709.6774193548</v>
      </c>
      <c r="J55" s="124" t="n">
        <v>3320806.4516129</v>
      </c>
      <c r="K55" s="124" t="n">
        <v>66434000</v>
      </c>
      <c r="L55" s="125" t="n">
        <v>-1169000</v>
      </c>
      <c r="M55" s="126" t="n">
        <v>3919000</v>
      </c>
      <c r="N55" s="127" t="n">
        <v>4.61532258064516</v>
      </c>
      <c r="O55" s="127" t="n">
        <v>3.65096774193548</v>
      </c>
      <c r="P55" s="127" t="n">
        <v>3.99145161290323</v>
      </c>
      <c r="Q55" s="128" t="n">
        <v>0</v>
      </c>
      <c r="R55" s="127" t="n">
        <v>0</v>
      </c>
      <c r="S55" s="129" t="n">
        <v>0</v>
      </c>
      <c r="T55" s="130" t="n">
        <v>0.964354838709678</v>
      </c>
      <c r="U55" s="130" t="n">
        <v>0</v>
      </c>
      <c r="V55" s="131" t="n">
        <v>4.61532258064516</v>
      </c>
      <c r="W55" s="6"/>
      <c r="X55" s="6"/>
      <c r="Y55" s="6"/>
      <c r="Z55" s="6"/>
      <c r="AA55" s="6"/>
      <c r="AB55" s="139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customFormat="false" ht="12.75" hidden="false" customHeight="false" outlineLevel="0" collapsed="false">
      <c r="A56" s="123" t="n">
        <v>36739</v>
      </c>
      <c r="B56" s="132" t="n">
        <v>502709.677419355</v>
      </c>
      <c r="C56" s="132" t="n">
        <v>957451.612903226</v>
      </c>
      <c r="D56" s="132" t="n">
        <v>344000</v>
      </c>
      <c r="E56" s="132" t="n">
        <v>424451.612903226</v>
      </c>
      <c r="F56" s="132" t="n">
        <v>711064.516129032</v>
      </c>
      <c r="G56" s="132" t="n">
        <v>271290.322580645</v>
      </c>
      <c r="H56" s="132" t="n">
        <v>3210903.22580645</v>
      </c>
      <c r="I56" s="133" t="n">
        <v>-405161.290322581</v>
      </c>
      <c r="J56" s="132" t="n">
        <v>3616161.29032258</v>
      </c>
      <c r="K56" s="132" t="n">
        <v>53831000</v>
      </c>
      <c r="L56" s="133" t="n">
        <v>-12560000</v>
      </c>
      <c r="M56" s="134" t="n">
        <v>4016000</v>
      </c>
      <c r="N56" s="38" t="n">
        <v>3.40209677419355</v>
      </c>
      <c r="O56" s="38" t="n">
        <v>2.42645161290323</v>
      </c>
      <c r="P56" s="38" t="n">
        <v>3.01177419354839</v>
      </c>
      <c r="Q56" s="135" t="n">
        <v>0</v>
      </c>
      <c r="R56" s="38" t="n">
        <v>0</v>
      </c>
      <c r="S56" s="136" t="n">
        <v>0</v>
      </c>
      <c r="T56" s="137" t="n">
        <v>0.975645161290323</v>
      </c>
      <c r="U56" s="137" t="n">
        <v>0</v>
      </c>
      <c r="V56" s="138" t="n">
        <v>3.40209677419355</v>
      </c>
      <c r="W56" s="6"/>
      <c r="X56" s="6"/>
      <c r="Y56" s="6"/>
      <c r="Z56" s="6"/>
      <c r="AA56" s="6"/>
      <c r="AB56" s="139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customFormat="false" ht="13.5" hidden="false" customHeight="false" outlineLevel="0" collapsed="false">
      <c r="A57" s="140" t="n">
        <v>36770</v>
      </c>
      <c r="B57" s="141" t="n">
        <v>510636.363636364</v>
      </c>
      <c r="C57" s="141" t="n">
        <v>1091272.72727273</v>
      </c>
      <c r="D57" s="141" t="n">
        <v>388181.818181818</v>
      </c>
      <c r="E57" s="141" t="n">
        <v>395363.636363636</v>
      </c>
      <c r="F57" s="141" t="n">
        <v>700090.909090909</v>
      </c>
      <c r="G57" s="141" t="n">
        <v>267363.636363636</v>
      </c>
      <c r="H57" s="141" t="n">
        <v>3352818.18181818</v>
      </c>
      <c r="I57" s="142" t="n">
        <v>407000</v>
      </c>
      <c r="J57" s="141" t="n">
        <v>2953727.27272727</v>
      </c>
      <c r="K57" s="141" t="s">
        <v>39</v>
      </c>
      <c r="L57" s="142" t="n">
        <v>4477000</v>
      </c>
      <c r="M57" s="143" t="n">
        <v>3410000</v>
      </c>
      <c r="N57" s="144" t="n">
        <v>0</v>
      </c>
      <c r="O57" s="144" t="n">
        <v>0</v>
      </c>
      <c r="P57" s="144" t="n">
        <v>0</v>
      </c>
      <c r="Q57" s="145" t="n">
        <v>0</v>
      </c>
      <c r="R57" s="144" t="n">
        <v>0</v>
      </c>
      <c r="S57" s="146" t="n">
        <v>0</v>
      </c>
      <c r="T57" s="147" t="n">
        <v>0</v>
      </c>
      <c r="U57" s="147" t="n">
        <v>0</v>
      </c>
      <c r="V57" s="148" t="n">
        <v>0</v>
      </c>
      <c r="W57" s="6"/>
      <c r="X57" s="6"/>
      <c r="Y57" s="6"/>
      <c r="Z57" s="13"/>
      <c r="AA57" s="13"/>
      <c r="AB57" s="149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</row>
    <row r="58" customFormat="false" ht="13.5" hidden="false" customHeight="false" outlineLevel="0" collapsed="false">
      <c r="A58" s="48"/>
      <c r="B58" s="48"/>
      <c r="C58" s="48"/>
      <c r="D58" s="6"/>
      <c r="E58" s="6"/>
      <c r="F58" s="6"/>
      <c r="G58" s="6"/>
      <c r="H58" s="150"/>
      <c r="I58" s="150"/>
      <c r="J58" s="150"/>
      <c r="K58" s="151" t="n">
        <v>29</v>
      </c>
      <c r="L58" s="151" t="n">
        <v>31</v>
      </c>
      <c r="M58" s="150" t="n">
        <v>30</v>
      </c>
      <c r="N58" s="150" t="n">
        <v>31</v>
      </c>
      <c r="O58" s="150" t="n">
        <v>30</v>
      </c>
      <c r="P58" s="151" t="n">
        <v>31</v>
      </c>
      <c r="Q58" s="150" t="n">
        <v>31</v>
      </c>
      <c r="R58" s="150" t="n">
        <v>30</v>
      </c>
      <c r="S58" s="150" t="n">
        <v>31</v>
      </c>
      <c r="T58" s="150" t="n">
        <v>30</v>
      </c>
      <c r="U58" s="150" t="n">
        <v>31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52"/>
      <c r="AN58" s="153"/>
      <c r="AO58" s="153"/>
    </row>
    <row r="59" customFormat="false" ht="13.5" hidden="false" customHeight="false" outlineLevel="0" collapsed="false">
      <c r="A59" s="154" t="s">
        <v>40</v>
      </c>
      <c r="B59" s="155" t="s">
        <v>41</v>
      </c>
      <c r="C59" s="156" t="s">
        <v>42</v>
      </c>
      <c r="D59" s="157"/>
      <c r="E59" s="157"/>
      <c r="F59" s="157"/>
      <c r="G59" s="6"/>
      <c r="H59" s="158" t="s">
        <v>43</v>
      </c>
      <c r="I59" s="159" t="s">
        <v>44</v>
      </c>
      <c r="J59" s="160" t="n">
        <v>36556</v>
      </c>
      <c r="K59" s="160" t="n">
        <v>36557</v>
      </c>
      <c r="L59" s="160" t="n">
        <v>36586</v>
      </c>
      <c r="M59" s="160" t="n">
        <v>36617</v>
      </c>
      <c r="N59" s="160" t="n">
        <v>36647</v>
      </c>
      <c r="O59" s="160" t="n">
        <v>36678</v>
      </c>
      <c r="P59" s="160" t="n">
        <v>36708</v>
      </c>
      <c r="Q59" s="160" t="n">
        <v>36739</v>
      </c>
      <c r="R59" s="160" t="n">
        <v>36770</v>
      </c>
      <c r="S59" s="160" t="n">
        <v>36800</v>
      </c>
      <c r="T59" s="160" t="n">
        <v>36831</v>
      </c>
      <c r="U59" s="161" t="n">
        <v>36861</v>
      </c>
      <c r="V59" s="16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52"/>
      <c r="AM59" s="163"/>
      <c r="AN59" s="163"/>
      <c r="AO59" s="6"/>
    </row>
    <row r="60" customFormat="false" ht="12.75" hidden="false" customHeight="false" outlineLevel="0" collapsed="false">
      <c r="A60" s="164"/>
      <c r="B60" s="165" t="n">
        <v>2000000</v>
      </c>
      <c r="C60" s="166" t="n">
        <v>780000</v>
      </c>
      <c r="D60" s="167" t="n">
        <v>1999</v>
      </c>
      <c r="E60" s="168" t="s">
        <v>45</v>
      </c>
      <c r="F60" s="157" t="n">
        <v>105000000</v>
      </c>
      <c r="G60" s="6"/>
      <c r="H60" s="150" t="s">
        <v>46</v>
      </c>
      <c r="I60" s="169" t="s">
        <v>17</v>
      </c>
      <c r="J60" s="163" t="n">
        <v>2611290.32258065</v>
      </c>
      <c r="K60" s="163" t="n">
        <v>2575724.13793103</v>
      </c>
      <c r="L60" s="163" t="n">
        <v>2861806.4516129</v>
      </c>
      <c r="M60" s="163" t="n">
        <v>2811633.33333333</v>
      </c>
      <c r="N60" s="163" t="n">
        <v>2821935.48387097</v>
      </c>
      <c r="O60" s="163" t="n">
        <v>3167033.33333333</v>
      </c>
      <c r="P60" s="163" t="n">
        <v>3294193.5483871</v>
      </c>
      <c r="Q60" s="163" t="n">
        <v>3352818.18181818</v>
      </c>
      <c r="R60" s="163" t="n">
        <v>3200000</v>
      </c>
      <c r="S60" s="163" t="n">
        <v>3200000</v>
      </c>
      <c r="T60" s="163" t="n">
        <v>3000000</v>
      </c>
      <c r="U60" s="170" t="n">
        <v>2700000</v>
      </c>
      <c r="V60" s="158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52"/>
      <c r="AM60" s="163"/>
      <c r="AN60" s="163"/>
      <c r="AO60" s="6"/>
    </row>
    <row r="61" customFormat="false" ht="12.75" hidden="false" customHeight="false" outlineLevel="0" collapsed="false">
      <c r="A61" s="154" t="s">
        <v>47</v>
      </c>
      <c r="B61" s="171" t="s">
        <v>41</v>
      </c>
      <c r="C61" s="172" t="s">
        <v>42</v>
      </c>
      <c r="D61" s="167" t="n">
        <v>1998</v>
      </c>
      <c r="E61" s="168" t="s">
        <v>45</v>
      </c>
      <c r="F61" s="157" t="n">
        <v>112000000</v>
      </c>
      <c r="G61" s="6"/>
      <c r="H61" s="150" t="s">
        <v>48</v>
      </c>
      <c r="I61" s="169" t="s">
        <v>49</v>
      </c>
      <c r="J61" s="163" t="n">
        <v>-509516.129032258</v>
      </c>
      <c r="K61" s="163" t="n">
        <v>-496482.75862069</v>
      </c>
      <c r="L61" s="163" t="n">
        <v>30258.064516129</v>
      </c>
      <c r="M61" s="163" t="n">
        <v>390966.666666667</v>
      </c>
      <c r="N61" s="163" t="n">
        <v>152645.161290323</v>
      </c>
      <c r="O61" s="163" t="n">
        <v>68500</v>
      </c>
      <c r="P61" s="163" t="n">
        <v>-37709.6774193548</v>
      </c>
      <c r="Q61" s="163" t="n">
        <v>407000</v>
      </c>
      <c r="R61" s="163" t="n">
        <v>100000</v>
      </c>
      <c r="S61" s="163" t="n">
        <v>300000</v>
      </c>
      <c r="T61" s="163" t="n">
        <v>200000</v>
      </c>
      <c r="U61" s="170" t="n">
        <v>-400000</v>
      </c>
      <c r="V61" s="162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52"/>
      <c r="AM61" s="173"/>
      <c r="AN61" s="173"/>
      <c r="AO61" s="6"/>
    </row>
    <row r="62" customFormat="false" ht="13.5" hidden="false" customHeight="false" outlineLevel="0" collapsed="false">
      <c r="A62" s="164"/>
      <c r="B62" s="165" t="n">
        <v>3000000</v>
      </c>
      <c r="C62" s="166" t="n">
        <v>780000</v>
      </c>
      <c r="D62" s="157"/>
      <c r="E62" s="157"/>
      <c r="F62" s="157"/>
      <c r="G62" s="6"/>
      <c r="H62" s="150" t="s">
        <v>43</v>
      </c>
      <c r="I62" s="169" t="s">
        <v>50</v>
      </c>
      <c r="J62" s="174" t="n">
        <v>3123483.87096774</v>
      </c>
      <c r="K62" s="174" t="n">
        <v>3069448.27586207</v>
      </c>
      <c r="L62" s="174" t="n">
        <v>2825354.83870968</v>
      </c>
      <c r="M62" s="174" t="n">
        <v>2422966.66666667</v>
      </c>
      <c r="N62" s="174" t="n">
        <v>2665677.41935484</v>
      </c>
      <c r="O62" s="174" t="n">
        <v>3097900</v>
      </c>
      <c r="P62" s="174" t="n">
        <v>3320806.4516129</v>
      </c>
      <c r="Q62" s="174" t="n">
        <v>2953727.27272727</v>
      </c>
      <c r="R62" s="175" t="n">
        <v>3100000</v>
      </c>
      <c r="S62" s="175" t="n">
        <v>2900000</v>
      </c>
      <c r="T62" s="175" t="n">
        <v>2800000</v>
      </c>
      <c r="U62" s="176" t="n">
        <v>3100000</v>
      </c>
      <c r="V62" s="162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52"/>
      <c r="AM62" s="177"/>
      <c r="AN62" s="177"/>
      <c r="AO62" s="6"/>
    </row>
    <row r="63" customFormat="false" ht="14.25" hidden="false" customHeight="false" outlineLevel="0" collapsed="false">
      <c r="A63" s="154" t="s">
        <v>51</v>
      </c>
      <c r="B63" s="171" t="s">
        <v>52</v>
      </c>
      <c r="C63" s="172" t="s">
        <v>53</v>
      </c>
      <c r="D63" s="6"/>
      <c r="E63" s="168" t="s">
        <v>54</v>
      </c>
      <c r="F63" s="157" t="n">
        <v>70000000</v>
      </c>
      <c r="G63" s="157"/>
      <c r="H63" s="150"/>
      <c r="I63" s="178" t="s">
        <v>55</v>
      </c>
      <c r="J63" s="179" t="n">
        <v>62970000</v>
      </c>
      <c r="K63" s="179" t="n">
        <v>48405000</v>
      </c>
      <c r="L63" s="179" t="n">
        <v>49222000</v>
      </c>
      <c r="M63" s="179" t="n">
        <v>60911000</v>
      </c>
      <c r="N63" s="179" t="n">
        <v>65633000</v>
      </c>
      <c r="O63" s="179" t="n">
        <v>67650000</v>
      </c>
      <c r="P63" s="179" t="n">
        <v>66434000</v>
      </c>
      <c r="Q63" s="180" t="n">
        <v>66448000</v>
      </c>
      <c r="R63" s="180" t="n">
        <v>69448000</v>
      </c>
      <c r="S63" s="180" t="n">
        <v>78748000</v>
      </c>
      <c r="T63" s="180" t="n">
        <v>84748000</v>
      </c>
      <c r="U63" s="181" t="n">
        <v>72348000</v>
      </c>
      <c r="V63" s="162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52"/>
      <c r="AM63" s="182"/>
      <c r="AN63" s="182"/>
      <c r="AO63" s="6"/>
    </row>
    <row r="64" customFormat="false" ht="13.5" hidden="false" customHeight="false" outlineLevel="0" collapsed="false">
      <c r="A64" s="183"/>
      <c r="B64" s="165" t="n">
        <v>1985000</v>
      </c>
      <c r="C64" s="166" t="n">
        <v>327000</v>
      </c>
      <c r="D64" s="6"/>
      <c r="E64" s="168" t="s">
        <v>56</v>
      </c>
      <c r="F64" s="157" t="n">
        <v>35000000</v>
      </c>
      <c r="G64" s="157"/>
      <c r="H64" s="162"/>
      <c r="I64" s="162"/>
      <c r="J64" s="162"/>
      <c r="K64" s="162"/>
      <c r="L64" s="162"/>
      <c r="M64" s="162"/>
      <c r="N64" s="162"/>
      <c r="O64" s="162"/>
      <c r="P64" s="184"/>
      <c r="Q64" s="162"/>
      <c r="R64" s="162"/>
      <c r="S64" s="162"/>
      <c r="T64" s="162"/>
      <c r="U64" s="162"/>
      <c r="V64" s="162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52"/>
      <c r="AM64" s="182"/>
      <c r="AN64" s="182"/>
      <c r="AO64" s="6"/>
    </row>
    <row r="65" customFormat="false" ht="13.5" hidden="false" customHeight="false" outlineLevel="0" collapsed="false">
      <c r="A65" s="6"/>
      <c r="B65" s="157"/>
      <c r="C65" s="157"/>
      <c r="D65" s="157"/>
      <c r="E65" s="157"/>
      <c r="F65" s="157"/>
      <c r="G65" s="157"/>
      <c r="H65" s="158"/>
      <c r="I65" s="185" t="s">
        <v>57</v>
      </c>
      <c r="J65" s="186" t="s">
        <v>58</v>
      </c>
      <c r="K65" s="187" t="s">
        <v>59</v>
      </c>
      <c r="L65" s="186" t="s">
        <v>60</v>
      </c>
      <c r="M65" s="187" t="s">
        <v>61</v>
      </c>
      <c r="N65" s="186" t="s">
        <v>62</v>
      </c>
      <c r="O65" s="187" t="s">
        <v>63</v>
      </c>
      <c r="P65" s="186" t="s">
        <v>64</v>
      </c>
      <c r="Q65" s="187" t="s">
        <v>65</v>
      </c>
      <c r="R65" s="186" t="s">
        <v>66</v>
      </c>
      <c r="S65" s="187" t="s">
        <v>67</v>
      </c>
      <c r="T65" s="186" t="s">
        <v>68</v>
      </c>
      <c r="U65" s="188" t="s">
        <v>69</v>
      </c>
      <c r="V65" s="162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52"/>
      <c r="AM65" s="153"/>
      <c r="AN65" s="153"/>
      <c r="AO65" s="6"/>
    </row>
    <row r="66" customFormat="false" ht="12.75" hidden="false" customHeight="false" outlineLevel="0" collapsed="false">
      <c r="A66" s="6" t="s">
        <v>70</v>
      </c>
      <c r="B66" s="157" t="n">
        <v>58030000</v>
      </c>
      <c r="C66" s="157"/>
      <c r="D66" s="157"/>
      <c r="E66" s="189" t="s">
        <v>71</v>
      </c>
      <c r="F66" s="189"/>
      <c r="G66" s="157"/>
      <c r="H66" s="6"/>
      <c r="I66" s="190" t="n">
        <v>1997</v>
      </c>
      <c r="J66" s="76" t="n">
        <v>0</v>
      </c>
      <c r="K66" s="76" t="n">
        <v>0</v>
      </c>
      <c r="L66" s="76" t="n">
        <v>0</v>
      </c>
      <c r="M66" s="76" t="n">
        <v>0</v>
      </c>
      <c r="N66" s="76" t="n">
        <v>1</v>
      </c>
      <c r="O66" s="76" t="n">
        <v>6</v>
      </c>
      <c r="P66" s="76" t="n">
        <v>2</v>
      </c>
      <c r="Q66" s="76" t="n">
        <v>0</v>
      </c>
      <c r="R66" s="76" t="n">
        <v>1</v>
      </c>
      <c r="S66" s="76" t="n">
        <v>2</v>
      </c>
      <c r="T66" s="76" t="n">
        <v>0</v>
      </c>
      <c r="U66" s="191" t="n">
        <v>0</v>
      </c>
      <c r="V66" s="162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52"/>
      <c r="AM66" s="163"/>
      <c r="AN66" s="163"/>
      <c r="AO66" s="6"/>
    </row>
    <row r="67" customFormat="false" ht="12.75" hidden="false" customHeight="false" outlineLevel="0" collapsed="false">
      <c r="A67" s="192" t="n">
        <v>0.7</v>
      </c>
      <c r="B67" s="157" t="n">
        <v>45000000</v>
      </c>
      <c r="C67" s="157"/>
      <c r="D67" s="157"/>
      <c r="E67" s="193" t="n">
        <v>66448000</v>
      </c>
      <c r="F67" s="193"/>
      <c r="G67" s="157"/>
      <c r="H67" s="6"/>
      <c r="I67" s="190" t="n">
        <v>1998</v>
      </c>
      <c r="J67" s="76" t="n">
        <v>0</v>
      </c>
      <c r="K67" s="76" t="n">
        <v>0</v>
      </c>
      <c r="L67" s="76" t="n">
        <v>0</v>
      </c>
      <c r="M67" s="76" t="n">
        <v>0</v>
      </c>
      <c r="N67" s="76" t="n">
        <v>4</v>
      </c>
      <c r="O67" s="76" t="n">
        <v>2</v>
      </c>
      <c r="P67" s="76" t="n">
        <v>0</v>
      </c>
      <c r="Q67" s="76" t="n">
        <v>4</v>
      </c>
      <c r="R67" s="76" t="n">
        <v>0</v>
      </c>
      <c r="S67" s="76" t="n">
        <v>1</v>
      </c>
      <c r="T67" s="76" t="n">
        <v>0</v>
      </c>
      <c r="U67" s="191" t="n">
        <v>0</v>
      </c>
      <c r="V67" s="158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52"/>
      <c r="AM67" s="163"/>
      <c r="AN67" s="163"/>
      <c r="AO67" s="6"/>
    </row>
    <row r="68" customFormat="false" ht="12.75" hidden="false" customHeight="false" outlineLevel="0" collapsed="false">
      <c r="A68" s="192" t="n">
        <v>0.9</v>
      </c>
      <c r="B68" s="157" t="n">
        <v>30000000</v>
      </c>
      <c r="C68" s="157"/>
      <c r="D68" s="157"/>
      <c r="E68" s="157"/>
      <c r="F68" s="157"/>
      <c r="G68" s="157"/>
      <c r="H68" s="6"/>
      <c r="I68" s="190" t="n">
        <v>1999</v>
      </c>
      <c r="J68" s="194" t="n">
        <v>0</v>
      </c>
      <c r="K68" s="76" t="n">
        <v>0</v>
      </c>
      <c r="L68" s="76" t="n">
        <v>0</v>
      </c>
      <c r="M68" s="194" t="n">
        <v>0</v>
      </c>
      <c r="N68" s="194" t="n">
        <v>0</v>
      </c>
      <c r="O68" s="194" t="n">
        <v>0</v>
      </c>
      <c r="P68" s="194" t="n">
        <v>10</v>
      </c>
      <c r="Q68" s="194" t="n">
        <v>0</v>
      </c>
      <c r="R68" s="194" t="n">
        <v>7</v>
      </c>
      <c r="S68" s="194" t="n">
        <v>0</v>
      </c>
      <c r="T68" s="194" t="n">
        <v>2</v>
      </c>
      <c r="U68" s="195" t="n">
        <v>0</v>
      </c>
      <c r="V68" s="162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52"/>
      <c r="AM68" s="173"/>
      <c r="AN68" s="173"/>
      <c r="AO68" s="6"/>
    </row>
    <row r="69" customFormat="false" ht="13.5" hidden="false" customHeight="false" outlineLevel="0" collapsed="false">
      <c r="A69" s="6" t="s">
        <v>72</v>
      </c>
      <c r="B69" s="157" t="n">
        <v>25000000</v>
      </c>
      <c r="C69" s="157"/>
      <c r="D69" s="157"/>
      <c r="E69" s="157"/>
      <c r="F69" s="157"/>
      <c r="G69" s="157"/>
      <c r="H69" s="6"/>
      <c r="I69" s="196" t="n">
        <v>2000</v>
      </c>
      <c r="J69" s="197" t="n">
        <v>0</v>
      </c>
      <c r="K69" s="198" t="n">
        <v>0</v>
      </c>
      <c r="L69" s="197" t="n">
        <v>2</v>
      </c>
      <c r="M69" s="197" t="n">
        <v>2</v>
      </c>
      <c r="N69" s="197" t="n">
        <v>3</v>
      </c>
      <c r="O69" s="197" t="n">
        <v>2</v>
      </c>
      <c r="P69" s="197"/>
      <c r="Q69" s="197"/>
      <c r="R69" s="197"/>
      <c r="S69" s="197"/>
      <c r="T69" s="197"/>
      <c r="U69" s="199"/>
      <c r="V69" s="162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52"/>
      <c r="AM69" s="177"/>
      <c r="AN69" s="177"/>
      <c r="AO69" s="6"/>
    </row>
    <row r="70" customFormat="false" ht="12.75" hidden="false" customHeight="false" outlineLevel="0" collapsed="false">
      <c r="A70" s="6"/>
      <c r="B70" s="157"/>
      <c r="C70" s="157"/>
      <c r="D70" s="157"/>
      <c r="E70" s="157"/>
      <c r="F70" s="157"/>
      <c r="G70" s="157"/>
      <c r="H70" s="162"/>
      <c r="I70" s="162"/>
      <c r="J70" s="162"/>
      <c r="K70" s="162"/>
      <c r="L70" s="162"/>
      <c r="M70" s="162"/>
      <c r="N70" s="162"/>
      <c r="O70" s="162"/>
      <c r="P70" s="184"/>
      <c r="Q70" s="162"/>
      <c r="R70" s="162"/>
      <c r="S70" s="162"/>
      <c r="T70" s="162"/>
      <c r="U70" s="162"/>
      <c r="V70" s="162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152"/>
      <c r="AM70" s="182"/>
      <c r="AN70" s="182"/>
      <c r="AO70" s="6"/>
    </row>
    <row r="71" customFormat="false" ht="12.75" hidden="false" customHeight="false" outlineLevel="0" collapsed="false">
      <c r="A71" s="3"/>
      <c r="B71" s="200"/>
      <c r="C71" s="200"/>
      <c r="D71" s="200"/>
      <c r="E71" s="200"/>
      <c r="F71" s="200"/>
      <c r="G71" s="200"/>
      <c r="H71" s="158"/>
      <c r="I71" s="201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62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152"/>
      <c r="AM71" s="153"/>
      <c r="AN71" s="153"/>
      <c r="AO71" s="6"/>
    </row>
    <row r="72" customFormat="false" ht="12.75" hidden="false" customHeight="false" outlineLevel="0" collapsed="false">
      <c r="A72" s="3"/>
      <c r="B72" s="76"/>
      <c r="C72" s="76"/>
      <c r="D72" s="76"/>
      <c r="E72" s="76"/>
      <c r="F72" s="76"/>
      <c r="G72" s="76"/>
      <c r="H72" s="162"/>
      <c r="I72" s="202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2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152"/>
      <c r="AM72" s="163"/>
      <c r="AN72" s="163"/>
      <c r="AO72" s="6"/>
    </row>
    <row r="73" customFormat="false" ht="12.75" hidden="false" customHeight="false" outlineLevel="0" collapsed="false">
      <c r="A73" s="3"/>
      <c r="B73" s="76"/>
      <c r="C73" s="76"/>
      <c r="D73" s="76"/>
      <c r="E73" s="76"/>
      <c r="F73" s="76"/>
      <c r="G73" s="76"/>
      <c r="H73" s="162"/>
      <c r="I73" s="202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2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152"/>
      <c r="AM73" s="163"/>
      <c r="AN73" s="163"/>
      <c r="AO73" s="6"/>
    </row>
    <row r="74" customFormat="false" ht="12.75" hidden="false" customHeight="false" outlineLevel="0" collapsed="false">
      <c r="A74" s="6"/>
      <c r="B74" s="157"/>
      <c r="C74" s="157"/>
      <c r="D74" s="157"/>
      <c r="E74" s="157"/>
      <c r="F74" s="157"/>
      <c r="G74" s="157"/>
      <c r="H74" s="162"/>
      <c r="I74" s="202"/>
      <c r="J74" s="173"/>
      <c r="K74" s="163"/>
      <c r="L74" s="163"/>
      <c r="M74" s="173"/>
      <c r="N74" s="173"/>
      <c r="O74" s="173"/>
      <c r="P74" s="173"/>
      <c r="Q74" s="173"/>
      <c r="R74" s="173"/>
      <c r="S74" s="173"/>
      <c r="T74" s="173"/>
      <c r="U74" s="173"/>
      <c r="V74" s="15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152"/>
      <c r="AM74" s="173"/>
      <c r="AN74" s="173"/>
      <c r="AO74" s="6"/>
    </row>
    <row r="75" customFormat="false" ht="12.75" hidden="false" customHeight="false" outlineLevel="0" collapsed="false">
      <c r="A75" s="6"/>
      <c r="B75" s="157"/>
      <c r="C75" s="157"/>
      <c r="D75" s="157"/>
      <c r="E75" s="157"/>
      <c r="F75" s="157"/>
      <c r="G75" s="157"/>
      <c r="H75" s="149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162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152"/>
      <c r="AM75" s="177"/>
      <c r="AN75" s="177"/>
      <c r="AO75" s="6"/>
    </row>
    <row r="76" customFormat="false" ht="12.75" hidden="false" customHeight="false" outlineLevel="0" collapsed="false">
      <c r="A76" s="6" t="s">
        <v>73</v>
      </c>
      <c r="B76" s="203" t="n">
        <v>36414</v>
      </c>
      <c r="C76" s="203" t="n">
        <v>36413</v>
      </c>
      <c r="D76" s="203" t="n">
        <v>36412</v>
      </c>
      <c r="E76" s="203" t="n">
        <v>36411</v>
      </c>
      <c r="F76" s="203" t="n">
        <v>36410</v>
      </c>
      <c r="G76" s="203" t="n">
        <v>36409</v>
      </c>
      <c r="H76" s="203" t="n">
        <v>36408</v>
      </c>
      <c r="I76" s="203" t="n">
        <v>36407</v>
      </c>
      <c r="J76" s="203" t="n">
        <v>36406</v>
      </c>
      <c r="K76" s="203" t="n">
        <v>36405</v>
      </c>
      <c r="L76" s="203" t="n">
        <v>36404</v>
      </c>
      <c r="M76" s="203" t="n">
        <v>36403</v>
      </c>
      <c r="N76" s="203" t="n">
        <v>36402</v>
      </c>
      <c r="O76" s="203" t="n">
        <v>36401</v>
      </c>
      <c r="P76" s="203" t="n">
        <v>36404</v>
      </c>
      <c r="Q76" s="203" t="n">
        <v>36039</v>
      </c>
      <c r="R76" s="6"/>
      <c r="S76" s="6"/>
      <c r="T76" s="6"/>
      <c r="U76" s="6"/>
      <c r="V76" s="6"/>
      <c r="W76" s="162"/>
      <c r="X76" s="6"/>
      <c r="Y76" s="150"/>
      <c r="Z76" s="150"/>
      <c r="AA76" s="150"/>
      <c r="AB76" s="150"/>
      <c r="AC76" s="150"/>
      <c r="AD76" s="150"/>
      <c r="AE76" s="150"/>
      <c r="AF76" s="150"/>
      <c r="AG76" s="204"/>
      <c r="AH76" s="150"/>
      <c r="AI76" s="150"/>
      <c r="AJ76" s="150"/>
      <c r="AK76" s="150"/>
      <c r="AL76" s="150"/>
      <c r="AM76" s="152"/>
      <c r="AN76" s="13"/>
      <c r="AO76" s="13"/>
    </row>
    <row r="77" customFormat="false" ht="12.75" hidden="false" customHeight="false" outlineLevel="0" collapsed="false">
      <c r="A77" s="6"/>
      <c r="B77" s="157"/>
      <c r="C77" s="157"/>
      <c r="D77" s="157"/>
      <c r="E77" s="157"/>
      <c r="F77" s="157"/>
      <c r="G77" s="157"/>
      <c r="H77" s="157"/>
      <c r="I77" s="157"/>
      <c r="J77" s="6"/>
      <c r="K77" s="157"/>
      <c r="L77" s="6"/>
      <c r="M77" s="6"/>
      <c r="N77" s="6"/>
      <c r="O77" s="6"/>
      <c r="P77" s="203" t="n">
        <v>36800</v>
      </c>
      <c r="Q77" s="6"/>
      <c r="R77" s="6"/>
      <c r="S77" s="6"/>
      <c r="T77" s="6"/>
      <c r="U77" s="6"/>
      <c r="V77" s="6"/>
      <c r="W77" s="162"/>
      <c r="X77" s="150"/>
      <c r="Y77" s="162"/>
      <c r="Z77" s="162"/>
      <c r="AA77" s="162"/>
      <c r="AB77" s="162"/>
      <c r="AC77" s="162"/>
      <c r="AD77" s="162"/>
      <c r="AE77" s="162"/>
      <c r="AF77" s="205"/>
      <c r="AG77" s="162"/>
      <c r="AH77" s="162"/>
      <c r="AI77" s="162"/>
      <c r="AJ77" s="162"/>
      <c r="AK77" s="162"/>
      <c r="AL77" s="149"/>
      <c r="AM77" s="152"/>
      <c r="AN77" s="13"/>
      <c r="AO77" s="13"/>
    </row>
    <row r="78" customFormat="false" ht="12.75" hidden="false" customHeight="false" outlineLevel="0" collapsed="false">
      <c r="A78" s="6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62"/>
      <c r="X78" s="150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52"/>
      <c r="AN78" s="6"/>
      <c r="AO78" s="6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62"/>
      <c r="X79" s="162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49"/>
      <c r="X80" s="149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</row>
  </sheetData>
  <mergeCells count="11">
    <mergeCell ref="B1:O1"/>
    <mergeCell ref="S1:U1"/>
    <mergeCell ref="B2:O2"/>
    <mergeCell ref="A3:A4"/>
    <mergeCell ref="A5:A6"/>
    <mergeCell ref="A7:A8"/>
    <mergeCell ref="N26:P26"/>
    <mergeCell ref="Q26:S26"/>
    <mergeCell ref="T26:V26"/>
    <mergeCell ref="E66:F66"/>
    <mergeCell ref="E67:F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</cols>
  <sheetData>
    <row r="1" customFormat="false" ht="13.5" hidden="false" customHeight="false" outlineLevel="0" collapsed="false">
      <c r="A1" s="206"/>
      <c r="B1" s="206"/>
      <c r="C1" s="207"/>
      <c r="D1" s="207"/>
      <c r="E1" s="206"/>
      <c r="F1" s="207"/>
      <c r="G1" s="208" t="n">
        <v>36781</v>
      </c>
      <c r="H1" s="208"/>
      <c r="I1" s="208"/>
      <c r="J1" s="208"/>
      <c r="K1" s="208"/>
      <c r="L1" s="208"/>
      <c r="M1" s="208"/>
      <c r="N1" s="208"/>
      <c r="O1" s="208"/>
      <c r="P1" s="208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customFormat="false" ht="13.5" hidden="false" customHeight="false" outlineLevel="0" collapsed="false">
      <c r="A2" s="209" t="s">
        <v>74</v>
      </c>
      <c r="B2" s="210" t="s">
        <v>75</v>
      </c>
      <c r="C2" s="209" t="s">
        <v>76</v>
      </c>
      <c r="D2" s="211" t="s">
        <v>77</v>
      </c>
      <c r="E2" s="211"/>
      <c r="F2" s="211"/>
      <c r="G2" s="211"/>
      <c r="H2" s="211"/>
      <c r="I2" s="211"/>
      <c r="J2" s="212" t="s">
        <v>78</v>
      </c>
      <c r="K2" s="213" t="s">
        <v>79</v>
      </c>
      <c r="L2" s="214" t="s">
        <v>80</v>
      </c>
      <c r="M2" s="214"/>
      <c r="N2" s="214"/>
      <c r="O2" s="214"/>
      <c r="P2" s="214"/>
      <c r="Q2" s="214"/>
      <c r="R2" s="214"/>
      <c r="S2" s="214"/>
      <c r="T2" s="214"/>
      <c r="U2" s="215" t="s">
        <v>78</v>
      </c>
      <c r="V2" s="216" t="s">
        <v>79</v>
      </c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17" t="n">
        <v>36770</v>
      </c>
    </row>
    <row r="3" customFormat="false" ht="13.5" hidden="false" customHeight="false" outlineLevel="0" collapsed="false">
      <c r="A3" s="218"/>
      <c r="B3" s="219" t="n">
        <v>36780</v>
      </c>
      <c r="C3" s="220" t="n">
        <v>36779</v>
      </c>
      <c r="D3" s="221" t="n">
        <v>36778</v>
      </c>
      <c r="E3" s="221" t="n">
        <v>36777</v>
      </c>
      <c r="F3" s="221" t="n">
        <v>36776</v>
      </c>
      <c r="G3" s="221" t="n">
        <v>36775</v>
      </c>
      <c r="H3" s="221" t="n">
        <v>36774</v>
      </c>
      <c r="I3" s="222" t="n">
        <v>36773</v>
      </c>
      <c r="J3" s="223"/>
      <c r="K3" s="224"/>
      <c r="L3" s="225"/>
      <c r="M3" s="226" t="n">
        <v>36780</v>
      </c>
      <c r="N3" s="227" t="n">
        <v>36779</v>
      </c>
      <c r="O3" s="227" t="n">
        <v>36778</v>
      </c>
      <c r="P3" s="227" t="n">
        <v>36777</v>
      </c>
      <c r="Q3" s="227" t="n">
        <v>36776</v>
      </c>
      <c r="R3" s="227" t="n">
        <v>36775</v>
      </c>
      <c r="S3" s="227" t="n">
        <v>36774</v>
      </c>
      <c r="T3" s="228" t="n">
        <v>36773</v>
      </c>
      <c r="U3" s="229"/>
      <c r="V3" s="230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2" t="n">
        <v>36414</v>
      </c>
    </row>
    <row r="4" customFormat="false" ht="12.75" hidden="false" customHeight="false" outlineLevel="0" collapsed="false">
      <c r="A4" s="233"/>
      <c r="B4" s="234" t="n">
        <v>36780</v>
      </c>
      <c r="C4" s="234" t="n">
        <v>36779</v>
      </c>
      <c r="D4" s="234" t="n">
        <v>36778</v>
      </c>
      <c r="E4" s="234" t="n">
        <v>36777</v>
      </c>
      <c r="F4" s="234" t="n">
        <v>36776</v>
      </c>
      <c r="G4" s="234" t="n">
        <v>36775</v>
      </c>
      <c r="H4" s="234" t="n">
        <v>36774</v>
      </c>
      <c r="I4" s="234" t="n">
        <v>36773</v>
      </c>
      <c r="J4" s="235" t="n">
        <v>36770</v>
      </c>
      <c r="K4" s="236" t="n">
        <v>36404</v>
      </c>
      <c r="L4" s="237"/>
      <c r="M4" s="238" t="n">
        <v>36780</v>
      </c>
      <c r="N4" s="234" t="n">
        <v>36779</v>
      </c>
      <c r="O4" s="234" t="n">
        <v>36778</v>
      </c>
      <c r="P4" s="234" t="n">
        <v>36777</v>
      </c>
      <c r="Q4" s="234" t="n">
        <v>36776</v>
      </c>
      <c r="R4" s="234" t="n">
        <v>36775</v>
      </c>
      <c r="S4" s="234" t="n">
        <v>36774</v>
      </c>
      <c r="T4" s="234" t="n">
        <v>36773</v>
      </c>
      <c r="U4" s="235" t="n">
        <v>36770</v>
      </c>
      <c r="V4" s="239" t="n">
        <v>36404</v>
      </c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32" t="n">
        <v>36413</v>
      </c>
    </row>
    <row r="5" customFormat="false" ht="12.75" hidden="false" customHeight="false" outlineLevel="0" collapsed="false">
      <c r="A5" s="240" t="s">
        <v>81</v>
      </c>
      <c r="B5" s="241" t="n">
        <v>744090</v>
      </c>
      <c r="C5" s="242" t="n">
        <v>743606</v>
      </c>
      <c r="D5" s="242" t="n">
        <v>748735</v>
      </c>
      <c r="E5" s="242" t="n">
        <v>690348</v>
      </c>
      <c r="F5" s="242" t="n">
        <v>679236</v>
      </c>
      <c r="G5" s="242" t="n">
        <v>639384</v>
      </c>
      <c r="H5" s="242" t="n">
        <v>671174</v>
      </c>
      <c r="I5" s="243" t="n">
        <v>791259</v>
      </c>
      <c r="J5" s="244" t="n">
        <v>736823.166666667</v>
      </c>
      <c r="K5" s="243" t="n">
        <v>882665.233333333</v>
      </c>
      <c r="L5" s="245" t="s">
        <v>82</v>
      </c>
      <c r="M5" s="246" t="n">
        <v>2277100</v>
      </c>
      <c r="N5" s="247" t="n">
        <v>2235200</v>
      </c>
      <c r="O5" s="247" t="n">
        <v>2235200</v>
      </c>
      <c r="P5" s="247" t="n">
        <v>2251400</v>
      </c>
      <c r="Q5" s="247" t="n">
        <v>2207700</v>
      </c>
      <c r="R5" s="247" t="n">
        <v>2137400</v>
      </c>
      <c r="S5" s="247" t="n">
        <v>2148400</v>
      </c>
      <c r="T5" s="248" t="n">
        <v>2203100</v>
      </c>
      <c r="U5" s="249" t="n">
        <v>2188133.33333333</v>
      </c>
      <c r="V5" s="250" t="n">
        <v>2265970</v>
      </c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32" t="n">
        <v>36412</v>
      </c>
    </row>
    <row r="6" customFormat="false" ht="12.75" hidden="false" customHeight="false" outlineLevel="0" collapsed="false">
      <c r="A6" s="240" t="s">
        <v>83</v>
      </c>
      <c r="B6" s="251" t="n">
        <v>312162</v>
      </c>
      <c r="C6" s="252" t="n">
        <v>314728</v>
      </c>
      <c r="D6" s="252" t="n">
        <v>274522</v>
      </c>
      <c r="E6" s="252" t="n">
        <v>306192</v>
      </c>
      <c r="F6" s="252" t="n">
        <v>323133</v>
      </c>
      <c r="G6" s="252" t="n">
        <v>314878</v>
      </c>
      <c r="H6" s="252" t="n">
        <v>339170</v>
      </c>
      <c r="I6" s="253" t="n">
        <v>457683</v>
      </c>
      <c r="J6" s="244" t="n">
        <v>363912.083333333</v>
      </c>
      <c r="K6" s="253" t="n">
        <v>586397.966666667</v>
      </c>
      <c r="L6" s="245" t="s">
        <v>84</v>
      </c>
      <c r="M6" s="254" t="n">
        <v>34300</v>
      </c>
      <c r="N6" s="255" t="n">
        <v>34300</v>
      </c>
      <c r="O6" s="255" t="n">
        <v>34300</v>
      </c>
      <c r="P6" s="255" t="n">
        <v>35800</v>
      </c>
      <c r="Q6" s="255" t="n">
        <v>43600</v>
      </c>
      <c r="R6" s="255" t="n">
        <v>37700</v>
      </c>
      <c r="S6" s="255" t="n">
        <v>44100</v>
      </c>
      <c r="T6" s="256" t="n">
        <v>44100</v>
      </c>
      <c r="U6" s="257" t="n">
        <v>39450</v>
      </c>
      <c r="V6" s="258" t="n">
        <v>20913.3333333333</v>
      </c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32" t="n">
        <v>36411</v>
      </c>
    </row>
    <row r="7" customFormat="false" ht="12.75" hidden="false" customHeight="false" outlineLevel="0" collapsed="false">
      <c r="A7" s="240" t="s">
        <v>85</v>
      </c>
      <c r="B7" s="251" t="n">
        <v>-202142</v>
      </c>
      <c r="C7" s="252" t="n">
        <v>-205552</v>
      </c>
      <c r="D7" s="252" t="n">
        <v>-215601</v>
      </c>
      <c r="E7" s="252" t="n">
        <v>-181208</v>
      </c>
      <c r="F7" s="252" t="n">
        <v>-106654</v>
      </c>
      <c r="G7" s="252" t="n">
        <v>-80118</v>
      </c>
      <c r="H7" s="252" t="n">
        <v>-23163</v>
      </c>
      <c r="I7" s="253" t="n">
        <v>13930</v>
      </c>
      <c r="J7" s="244" t="n">
        <v>-83226.75</v>
      </c>
      <c r="K7" s="253" t="n">
        <v>252291.6</v>
      </c>
      <c r="L7" s="245" t="s">
        <v>86</v>
      </c>
      <c r="M7" s="254" t="n">
        <v>81300</v>
      </c>
      <c r="N7" s="255" t="n">
        <v>81300</v>
      </c>
      <c r="O7" s="255" t="n">
        <v>81300</v>
      </c>
      <c r="P7" s="255" t="n">
        <v>66100</v>
      </c>
      <c r="Q7" s="255" t="n">
        <v>64100</v>
      </c>
      <c r="R7" s="255" t="n">
        <v>62400</v>
      </c>
      <c r="S7" s="255" t="n">
        <v>28800</v>
      </c>
      <c r="T7" s="256" t="n">
        <v>28800</v>
      </c>
      <c r="U7" s="257" t="n">
        <v>50733.3333333333</v>
      </c>
      <c r="V7" s="258" t="n">
        <v>78396.6666666667</v>
      </c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32" t="n">
        <v>36410</v>
      </c>
    </row>
    <row r="8" customFormat="false" ht="12.75" hidden="false" customHeight="false" outlineLevel="0" collapsed="false">
      <c r="A8" s="240" t="s">
        <v>87</v>
      </c>
      <c r="B8" s="251" t="n">
        <v>-254225</v>
      </c>
      <c r="C8" s="252" t="n">
        <v>-257635</v>
      </c>
      <c r="D8" s="252" t="n">
        <v>-267684</v>
      </c>
      <c r="E8" s="252" t="n">
        <v>-233254</v>
      </c>
      <c r="F8" s="252" t="n">
        <v>-173735</v>
      </c>
      <c r="G8" s="252" t="n">
        <v>-137201</v>
      </c>
      <c r="H8" s="252" t="n">
        <v>-78063</v>
      </c>
      <c r="I8" s="253" t="n">
        <v>-33213</v>
      </c>
      <c r="J8" s="244" t="n">
        <v>-132545.666666667</v>
      </c>
      <c r="K8" s="253" t="n">
        <v>25232.6333333333</v>
      </c>
      <c r="L8" s="245" t="s">
        <v>88</v>
      </c>
      <c r="M8" s="254" t="n">
        <v>13200</v>
      </c>
      <c r="N8" s="255" t="n">
        <v>13200</v>
      </c>
      <c r="O8" s="255" t="n">
        <v>13200</v>
      </c>
      <c r="P8" s="255" t="n">
        <v>12500</v>
      </c>
      <c r="Q8" s="255" t="n">
        <v>13500</v>
      </c>
      <c r="R8" s="255" t="n">
        <v>13500</v>
      </c>
      <c r="S8" s="255" t="n">
        <v>16500</v>
      </c>
      <c r="T8" s="256" t="n">
        <v>16500</v>
      </c>
      <c r="U8" s="257" t="n">
        <v>14416.6666666667</v>
      </c>
      <c r="V8" s="258" t="n">
        <v>16860</v>
      </c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32" t="n">
        <v>36409</v>
      </c>
    </row>
    <row r="9" customFormat="false" ht="12.75" hidden="false" customHeight="false" outlineLevel="0" collapsed="false">
      <c r="A9" s="240" t="s">
        <v>89</v>
      </c>
      <c r="B9" s="251" t="n">
        <v>219790</v>
      </c>
      <c r="C9" s="252" t="n">
        <v>219771</v>
      </c>
      <c r="D9" s="252" t="n">
        <v>229957</v>
      </c>
      <c r="E9" s="252" t="n">
        <v>234783</v>
      </c>
      <c r="F9" s="252" t="n">
        <v>191189</v>
      </c>
      <c r="G9" s="252" t="n">
        <v>188700</v>
      </c>
      <c r="H9" s="252" t="n">
        <v>175179</v>
      </c>
      <c r="I9" s="253" t="n">
        <v>143969</v>
      </c>
      <c r="J9" s="244" t="n">
        <v>185700.166666667</v>
      </c>
      <c r="K9" s="253" t="n">
        <v>181781.566666667</v>
      </c>
      <c r="L9" s="245" t="s">
        <v>90</v>
      </c>
      <c r="M9" s="254" t="n">
        <v>79400</v>
      </c>
      <c r="N9" s="255" t="n">
        <v>79400</v>
      </c>
      <c r="O9" s="255" t="n">
        <v>79400</v>
      </c>
      <c r="P9" s="255" t="n">
        <v>79400</v>
      </c>
      <c r="Q9" s="255" t="n">
        <v>78400</v>
      </c>
      <c r="R9" s="255" t="n">
        <v>78400</v>
      </c>
      <c r="S9" s="255" t="n">
        <v>78400</v>
      </c>
      <c r="T9" s="256" t="n">
        <v>78400</v>
      </c>
      <c r="U9" s="257" t="n">
        <v>78816.6666666667</v>
      </c>
      <c r="V9" s="258" t="n">
        <v>77593.3333333333</v>
      </c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32" t="n">
        <v>36408</v>
      </c>
    </row>
    <row r="10" customFormat="false" ht="12.75" hidden="false" customHeight="false" outlineLevel="0" collapsed="false">
      <c r="A10" s="240" t="s">
        <v>91</v>
      </c>
      <c r="B10" s="251" t="n">
        <v>179669</v>
      </c>
      <c r="C10" s="252" t="n">
        <v>174444</v>
      </c>
      <c r="D10" s="252" t="n">
        <v>176882</v>
      </c>
      <c r="E10" s="252" t="n">
        <v>119532</v>
      </c>
      <c r="F10" s="252" t="n">
        <v>164178</v>
      </c>
      <c r="G10" s="252" t="n">
        <v>216762</v>
      </c>
      <c r="H10" s="252" t="n">
        <v>243868</v>
      </c>
      <c r="I10" s="253" t="n">
        <v>234705</v>
      </c>
      <c r="J10" s="244" t="n">
        <v>204772.916666667</v>
      </c>
      <c r="K10" s="253" t="n">
        <v>127677.866666667</v>
      </c>
      <c r="L10" s="245" t="s">
        <v>92</v>
      </c>
      <c r="M10" s="254" t="n">
        <v>218200</v>
      </c>
      <c r="N10" s="255" t="n">
        <v>212500</v>
      </c>
      <c r="O10" s="255" t="n">
        <v>212500</v>
      </c>
      <c r="P10" s="255" t="n">
        <v>226700</v>
      </c>
      <c r="Q10" s="255" t="n">
        <v>188100</v>
      </c>
      <c r="R10" s="255" t="n">
        <v>208800</v>
      </c>
      <c r="S10" s="255" t="n">
        <v>169000</v>
      </c>
      <c r="T10" s="256" t="n">
        <v>138000</v>
      </c>
      <c r="U10" s="257" t="n">
        <v>182916.666666667</v>
      </c>
      <c r="V10" s="258" t="n">
        <v>76620</v>
      </c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32" t="n">
        <v>36407</v>
      </c>
    </row>
    <row r="11" customFormat="false" ht="12.75" hidden="false" customHeight="false" outlineLevel="0" collapsed="false">
      <c r="A11" s="240" t="s">
        <v>93</v>
      </c>
      <c r="B11" s="251" t="n">
        <v>-267704</v>
      </c>
      <c r="C11" s="252" t="n">
        <v>-267701</v>
      </c>
      <c r="D11" s="252" t="n">
        <v>-225799</v>
      </c>
      <c r="E11" s="252" t="n">
        <v>-172588</v>
      </c>
      <c r="F11" s="252" t="n">
        <v>-221144</v>
      </c>
      <c r="G11" s="252" t="n">
        <v>-252989</v>
      </c>
      <c r="H11" s="252" t="n">
        <v>-247688</v>
      </c>
      <c r="I11" s="253" t="n">
        <v>-214890</v>
      </c>
      <c r="J11" s="244" t="n">
        <v>-225470.083333333</v>
      </c>
      <c r="K11" s="253" t="n">
        <v>26474.3666666667</v>
      </c>
      <c r="L11" s="245" t="s">
        <v>94</v>
      </c>
      <c r="M11" s="254" t="n">
        <v>39200</v>
      </c>
      <c r="N11" s="255" t="n">
        <v>39200</v>
      </c>
      <c r="O11" s="255" t="n">
        <v>39200</v>
      </c>
      <c r="P11" s="255" t="n">
        <v>39200</v>
      </c>
      <c r="Q11" s="255" t="n">
        <v>39200</v>
      </c>
      <c r="R11" s="255" t="n">
        <v>39200</v>
      </c>
      <c r="S11" s="255" t="n">
        <v>39200</v>
      </c>
      <c r="T11" s="256" t="n">
        <v>39200</v>
      </c>
      <c r="U11" s="257" t="n">
        <v>39200</v>
      </c>
      <c r="V11" s="258" t="n">
        <v>34803.3333333333</v>
      </c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32" t="e">
        <f aca="false"/>
        <v>#REF!</v>
      </c>
    </row>
    <row r="12" customFormat="false" ht="12.75" hidden="false" customHeight="false" outlineLevel="0" collapsed="false">
      <c r="A12" s="240" t="s">
        <v>95</v>
      </c>
      <c r="B12" s="251" t="n">
        <v>-489795</v>
      </c>
      <c r="C12" s="252" t="n">
        <v>-488167</v>
      </c>
      <c r="D12" s="252" t="n">
        <v>-443528</v>
      </c>
      <c r="E12" s="252" t="n">
        <v>-397677</v>
      </c>
      <c r="F12" s="252" t="n">
        <v>-448193</v>
      </c>
      <c r="G12" s="252" t="n">
        <v>-463570</v>
      </c>
      <c r="H12" s="252" t="n">
        <v>-467794</v>
      </c>
      <c r="I12" s="253" t="n">
        <v>-424988</v>
      </c>
      <c r="J12" s="244" t="n">
        <v>-442011.666666667</v>
      </c>
      <c r="K12" s="253" t="n">
        <v>-191102.733333333</v>
      </c>
      <c r="L12" s="245" t="s">
        <v>96</v>
      </c>
      <c r="M12" s="254" t="n">
        <v>61000</v>
      </c>
      <c r="N12" s="255" t="n">
        <v>55500</v>
      </c>
      <c r="O12" s="255" t="n">
        <v>55500</v>
      </c>
      <c r="P12" s="255" t="n">
        <v>53200</v>
      </c>
      <c r="Q12" s="255" t="n">
        <v>53200</v>
      </c>
      <c r="R12" s="255" t="n">
        <v>61000</v>
      </c>
      <c r="S12" s="255" t="n">
        <v>43300</v>
      </c>
      <c r="T12" s="256" t="n">
        <v>37000</v>
      </c>
      <c r="U12" s="257" t="n">
        <v>49000</v>
      </c>
      <c r="V12" s="258" t="n">
        <v>47126.6666666667</v>
      </c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</row>
    <row r="13" customFormat="false" ht="12.75" hidden="false" customHeight="false" outlineLevel="0" collapsed="false">
      <c r="A13" s="240" t="s">
        <v>97</v>
      </c>
      <c r="B13" s="251" t="n">
        <v>8431</v>
      </c>
      <c r="C13" s="252" t="n">
        <v>-22643</v>
      </c>
      <c r="D13" s="252" t="n">
        <v>62276</v>
      </c>
      <c r="E13" s="252" t="n">
        <v>56883</v>
      </c>
      <c r="F13" s="252" t="n">
        <v>-2069</v>
      </c>
      <c r="G13" s="252" t="n">
        <v>-21158</v>
      </c>
      <c r="H13" s="252" t="n">
        <v>16694</v>
      </c>
      <c r="I13" s="253" t="n">
        <v>1162</v>
      </c>
      <c r="J13" s="244" t="n">
        <v>8738.75</v>
      </c>
      <c r="K13" s="253" t="s">
        <v>39</v>
      </c>
      <c r="L13" s="245" t="s">
        <v>98</v>
      </c>
      <c r="M13" s="254" t="n">
        <v>0</v>
      </c>
      <c r="N13" s="255" t="n">
        <v>0</v>
      </c>
      <c r="O13" s="255" t="n">
        <v>0</v>
      </c>
      <c r="P13" s="255" t="n">
        <v>0</v>
      </c>
      <c r="Q13" s="255" t="n">
        <v>0</v>
      </c>
      <c r="R13" s="255" t="n">
        <v>0</v>
      </c>
      <c r="S13" s="255" t="n">
        <v>0</v>
      </c>
      <c r="T13" s="256" t="n">
        <v>0</v>
      </c>
      <c r="U13" s="257" t="n">
        <v>0</v>
      </c>
      <c r="V13" s="258" t="n">
        <v>2343.33333333333</v>
      </c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</row>
    <row r="14" customFormat="false" ht="12.75" hidden="false" customHeight="false" outlineLevel="0" collapsed="false">
      <c r="A14" s="240" t="s">
        <v>99</v>
      </c>
      <c r="B14" s="251" t="n">
        <v>264891</v>
      </c>
      <c r="C14" s="252" t="n">
        <v>256433</v>
      </c>
      <c r="D14" s="252" t="n">
        <v>276963</v>
      </c>
      <c r="E14" s="252" t="n">
        <v>256125</v>
      </c>
      <c r="F14" s="252" t="n">
        <v>252079</v>
      </c>
      <c r="G14" s="252" t="n">
        <v>240514</v>
      </c>
      <c r="H14" s="252" t="n">
        <v>278618</v>
      </c>
      <c r="I14" s="253" t="n">
        <v>248349</v>
      </c>
      <c r="J14" s="244" t="n">
        <v>254237.583333333</v>
      </c>
      <c r="K14" s="253" t="n">
        <v>135319.133333333</v>
      </c>
      <c r="L14" s="245" t="s">
        <v>100</v>
      </c>
      <c r="M14" s="254" t="n">
        <v>1846700</v>
      </c>
      <c r="N14" s="255" t="n">
        <v>1787700</v>
      </c>
      <c r="O14" s="255" t="n">
        <v>1787700</v>
      </c>
      <c r="P14" s="255" t="n">
        <v>1770400</v>
      </c>
      <c r="Q14" s="255" t="n">
        <v>1792900</v>
      </c>
      <c r="R14" s="255" t="n">
        <v>1828800</v>
      </c>
      <c r="S14" s="255" t="n">
        <v>1836400</v>
      </c>
      <c r="T14" s="256" t="n">
        <v>1846800</v>
      </c>
      <c r="U14" s="257" t="n">
        <v>1816716.66666667</v>
      </c>
      <c r="V14" s="258" t="n">
        <v>1847336.66666667</v>
      </c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</row>
    <row r="15" customFormat="false" ht="12.75" hidden="false" customHeight="false" outlineLevel="0" collapsed="false">
      <c r="A15" s="240" t="s">
        <v>101</v>
      </c>
      <c r="B15" s="251" t="n">
        <v>190820</v>
      </c>
      <c r="C15" s="252" t="n">
        <v>101283</v>
      </c>
      <c r="D15" s="252" t="n">
        <v>130851</v>
      </c>
      <c r="E15" s="252" t="n">
        <v>148864</v>
      </c>
      <c r="F15" s="252" t="n">
        <v>130411</v>
      </c>
      <c r="G15" s="252" t="n">
        <v>129757</v>
      </c>
      <c r="H15" s="252" t="n">
        <v>116123</v>
      </c>
      <c r="I15" s="253" t="n">
        <v>100087</v>
      </c>
      <c r="J15" s="244" t="n">
        <v>137253.416666667</v>
      </c>
      <c r="K15" s="253" t="n">
        <v>72378.3333333333</v>
      </c>
      <c r="L15" s="259"/>
      <c r="M15" s="260"/>
      <c r="N15" s="261"/>
      <c r="O15" s="206"/>
      <c r="P15" s="261"/>
      <c r="Q15" s="206"/>
      <c r="R15" s="262"/>
      <c r="S15" s="262"/>
      <c r="T15" s="262"/>
      <c r="U15" s="263"/>
      <c r="V15" s="264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</row>
    <row r="16" customFormat="false" ht="12.75" hidden="false" customHeight="false" outlineLevel="0" collapsed="false">
      <c r="A16" s="265" t="s">
        <v>102</v>
      </c>
      <c r="B16" s="266" t="n">
        <v>431928</v>
      </c>
      <c r="C16" s="267" t="n">
        <v>428878</v>
      </c>
      <c r="D16" s="267" t="n">
        <v>474213</v>
      </c>
      <c r="E16" s="267" t="n">
        <v>384156</v>
      </c>
      <c r="F16" s="267" t="n">
        <v>356103</v>
      </c>
      <c r="G16" s="267" t="n">
        <v>324506</v>
      </c>
      <c r="H16" s="267" t="n">
        <v>332004</v>
      </c>
      <c r="I16" s="268" t="n">
        <v>333576</v>
      </c>
      <c r="J16" s="269" t="n">
        <v>372911.083333333</v>
      </c>
      <c r="K16" s="268" t="n">
        <v>296267.266666667</v>
      </c>
      <c r="L16" s="259"/>
      <c r="M16" s="260"/>
      <c r="N16" s="261"/>
      <c r="O16" s="270"/>
      <c r="P16" s="261"/>
      <c r="Q16" s="270"/>
      <c r="R16" s="262"/>
      <c r="S16" s="262"/>
      <c r="T16" s="262"/>
      <c r="U16" s="271"/>
      <c r="V16" s="272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</row>
    <row r="17" customFormat="false" ht="12.75" hidden="false" customHeight="false" outlineLevel="0" collapsed="false">
      <c r="A17" s="265" t="s">
        <v>103</v>
      </c>
      <c r="B17" s="266" t="n">
        <v>481384</v>
      </c>
      <c r="C17" s="267" t="n">
        <v>482770</v>
      </c>
      <c r="D17" s="267" t="n">
        <v>480402</v>
      </c>
      <c r="E17" s="267" t="n">
        <v>480361</v>
      </c>
      <c r="F17" s="267" t="n">
        <v>471013</v>
      </c>
      <c r="G17" s="267" t="n">
        <v>469228</v>
      </c>
      <c r="H17" s="267" t="n">
        <v>442297</v>
      </c>
      <c r="I17" s="268" t="n">
        <v>495401</v>
      </c>
      <c r="J17" s="269" t="n">
        <v>477325.5</v>
      </c>
      <c r="K17" s="268" t="n">
        <v>508752.5</v>
      </c>
      <c r="L17" s="259"/>
      <c r="M17" s="206"/>
      <c r="N17" s="262"/>
      <c r="O17" s="261"/>
      <c r="P17" s="261"/>
      <c r="Q17" s="270"/>
      <c r="R17" s="262"/>
      <c r="S17" s="262"/>
      <c r="T17" s="262"/>
      <c r="U17" s="271"/>
      <c r="V17" s="272"/>
      <c r="W17" s="206"/>
      <c r="X17" s="206"/>
      <c r="Y17" s="206"/>
      <c r="Z17" s="206"/>
    </row>
    <row r="18" customFormat="false" ht="12.75" hidden="false" customHeight="false" outlineLevel="0" collapsed="false">
      <c r="A18" s="240" t="s">
        <v>104</v>
      </c>
      <c r="B18" s="273" t="n">
        <v>85003</v>
      </c>
      <c r="C18" s="252" t="n">
        <v>89593</v>
      </c>
      <c r="D18" s="252" t="n">
        <v>61804</v>
      </c>
      <c r="E18" s="252" t="n">
        <v>59085</v>
      </c>
      <c r="F18" s="252" t="n">
        <v>25855</v>
      </c>
      <c r="G18" s="252" t="n">
        <v>-17149</v>
      </c>
      <c r="H18" s="252" t="n">
        <v>-25064</v>
      </c>
      <c r="I18" s="253" t="n">
        <v>-4505</v>
      </c>
      <c r="J18" s="257" t="n">
        <v>229587</v>
      </c>
      <c r="K18" s="253" t="n">
        <v>1572385</v>
      </c>
      <c r="L18" s="259"/>
      <c r="M18" s="206"/>
      <c r="N18" s="262"/>
      <c r="O18" s="261"/>
      <c r="P18" s="261"/>
      <c r="Q18" s="270"/>
      <c r="R18" s="262"/>
      <c r="S18" s="261"/>
      <c r="T18" s="262"/>
      <c r="U18" s="271"/>
      <c r="V18" s="272"/>
      <c r="W18" s="206"/>
      <c r="X18" s="206"/>
      <c r="Y18" s="206"/>
      <c r="Z18" s="206"/>
    </row>
    <row r="19" customFormat="false" ht="12.75" hidden="false" customHeight="false" outlineLevel="0" collapsed="false">
      <c r="A19" s="274" t="s">
        <v>105</v>
      </c>
      <c r="B19" s="273" t="n">
        <v>88415</v>
      </c>
      <c r="C19" s="252" t="n">
        <v>234982</v>
      </c>
      <c r="D19" s="252" t="n">
        <v>305840</v>
      </c>
      <c r="E19" s="252" t="n">
        <v>210032</v>
      </c>
      <c r="F19" s="252" t="n">
        <v>305710</v>
      </c>
      <c r="G19" s="252" t="n">
        <v>219819</v>
      </c>
      <c r="H19" s="252" t="n">
        <v>256676</v>
      </c>
      <c r="I19" s="253" t="n">
        <v>241680</v>
      </c>
      <c r="J19" s="257" t="n">
        <v>2785990</v>
      </c>
      <c r="K19" s="253" t="n">
        <v>4940255</v>
      </c>
      <c r="L19" s="259"/>
      <c r="M19" s="270"/>
      <c r="N19" s="261"/>
      <c r="O19" s="260"/>
      <c r="P19" s="261"/>
      <c r="Q19" s="270"/>
      <c r="R19" s="262"/>
      <c r="S19" s="261"/>
      <c r="T19" s="262"/>
      <c r="U19" s="271"/>
      <c r="V19" s="272"/>
      <c r="W19" s="206"/>
      <c r="X19" s="206"/>
      <c r="Y19" s="206"/>
      <c r="Z19" s="206"/>
    </row>
    <row r="20" customFormat="false" ht="13.5" hidden="false" customHeight="false" outlineLevel="0" collapsed="false">
      <c r="A20" s="275" t="s">
        <v>106</v>
      </c>
      <c r="B20" s="276" t="n">
        <v>43556117</v>
      </c>
      <c r="C20" s="276" t="n">
        <v>43467702</v>
      </c>
      <c r="D20" s="276" t="n">
        <v>43232720</v>
      </c>
      <c r="E20" s="276" t="n">
        <v>42926880</v>
      </c>
      <c r="F20" s="276" t="n">
        <v>42716848</v>
      </c>
      <c r="G20" s="276" t="n">
        <v>42411138</v>
      </c>
      <c r="H20" s="276" t="n">
        <v>42191319</v>
      </c>
      <c r="I20" s="273" t="n">
        <v>41934643</v>
      </c>
      <c r="J20" s="257" t="n">
        <v>43467702</v>
      </c>
      <c r="K20" s="273" t="n">
        <v>43656694</v>
      </c>
      <c r="L20" s="277"/>
      <c r="M20" s="270"/>
      <c r="N20" s="278"/>
      <c r="O20" s="278"/>
      <c r="P20" s="278"/>
      <c r="Q20" s="278"/>
      <c r="R20" s="278"/>
      <c r="S20" s="278"/>
      <c r="T20" s="279"/>
      <c r="U20" s="280"/>
      <c r="V20" s="281"/>
      <c r="W20" s="206"/>
      <c r="X20" s="206"/>
      <c r="Y20" s="206"/>
      <c r="Z20" s="206"/>
    </row>
    <row r="21" customFormat="false" ht="13.5" hidden="false" customHeight="false" outlineLevel="0" collapsed="false">
      <c r="A21" s="282"/>
      <c r="B21" s="283" t="s">
        <v>107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4" t="s">
        <v>108</v>
      </c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customFormat="false" ht="12.75" hidden="false" customHeight="false" outlineLevel="0" collapsed="false">
      <c r="A22" s="285" t="s">
        <v>109</v>
      </c>
      <c r="B22" s="285" t="n">
        <v>1097000</v>
      </c>
      <c r="C22" s="286" t="n">
        <v>700000</v>
      </c>
      <c r="D22" s="286" t="n">
        <v>437000</v>
      </c>
      <c r="E22" s="286" t="n">
        <v>449000</v>
      </c>
      <c r="F22" s="286" t="n">
        <v>638000</v>
      </c>
      <c r="G22" s="286" t="n">
        <v>200000</v>
      </c>
      <c r="H22" s="286" t="n">
        <v>275000</v>
      </c>
      <c r="I22" s="286" t="n">
        <v>474000</v>
      </c>
      <c r="J22" s="286" t="n">
        <v>223000</v>
      </c>
      <c r="K22" s="286" t="n">
        <v>473000</v>
      </c>
      <c r="L22" s="286" t="n">
        <v>355000</v>
      </c>
      <c r="M22" s="286"/>
      <c r="N22" s="286"/>
      <c r="O22" s="287"/>
      <c r="P22" s="288"/>
      <c r="Q22" s="289" t="n">
        <v>2520000</v>
      </c>
      <c r="R22" s="289" t="n">
        <v>48000</v>
      </c>
      <c r="S22" s="289" t="n">
        <v>165000</v>
      </c>
      <c r="T22" s="289" t="n">
        <v>65000</v>
      </c>
      <c r="U22" s="289" t="n">
        <v>90000</v>
      </c>
      <c r="V22" s="289" t="n">
        <v>576000</v>
      </c>
      <c r="W22" s="289" t="n">
        <v>106000</v>
      </c>
      <c r="X22" s="289" t="n">
        <v>113000</v>
      </c>
      <c r="Y22" s="289" t="n">
        <v>40000</v>
      </c>
      <c r="Z22" s="290" t="n">
        <v>1910000</v>
      </c>
    </row>
    <row r="23" customFormat="false" ht="45.75" hidden="false" customHeight="false" outlineLevel="0" collapsed="false">
      <c r="A23" s="291"/>
      <c r="B23" s="292" t="s">
        <v>81</v>
      </c>
      <c r="C23" s="293" t="s">
        <v>83</v>
      </c>
      <c r="D23" s="293" t="s">
        <v>85</v>
      </c>
      <c r="E23" s="293" t="s">
        <v>87</v>
      </c>
      <c r="F23" s="293" t="s">
        <v>89</v>
      </c>
      <c r="G23" s="293" t="s">
        <v>91</v>
      </c>
      <c r="H23" s="293" t="s">
        <v>93</v>
      </c>
      <c r="I23" s="293" t="s">
        <v>95</v>
      </c>
      <c r="J23" s="293" t="s">
        <v>97</v>
      </c>
      <c r="K23" s="293" t="s">
        <v>99</v>
      </c>
      <c r="L23" s="293" t="s">
        <v>101</v>
      </c>
      <c r="M23" s="293" t="s">
        <v>102</v>
      </c>
      <c r="N23" s="293" t="s">
        <v>103</v>
      </c>
      <c r="O23" s="293" t="s">
        <v>110</v>
      </c>
      <c r="P23" s="294" t="s">
        <v>111</v>
      </c>
      <c r="Q23" s="293" t="s">
        <v>82</v>
      </c>
      <c r="R23" s="293" t="s">
        <v>84</v>
      </c>
      <c r="S23" s="293" t="s">
        <v>86</v>
      </c>
      <c r="T23" s="293" t="s">
        <v>88</v>
      </c>
      <c r="U23" s="293" t="s">
        <v>90</v>
      </c>
      <c r="V23" s="293" t="s">
        <v>92</v>
      </c>
      <c r="W23" s="293" t="s">
        <v>94</v>
      </c>
      <c r="X23" s="293" t="s">
        <v>96</v>
      </c>
      <c r="Y23" s="293" t="s">
        <v>98</v>
      </c>
      <c r="Z23" s="294" t="s">
        <v>100</v>
      </c>
    </row>
    <row r="24" customFormat="false" ht="12.75" hidden="false" customHeight="false" outlineLevel="0" collapsed="false">
      <c r="A24" s="295" t="n">
        <v>35796</v>
      </c>
      <c r="B24" s="296" t="n">
        <v>957008.193548387</v>
      </c>
      <c r="C24" s="297" t="n">
        <v>401967.774193548</v>
      </c>
      <c r="D24" s="297" t="s">
        <v>39</v>
      </c>
      <c r="E24" s="297" t="n">
        <v>-224951.35483871</v>
      </c>
      <c r="F24" s="297" t="n">
        <v>517100.677419355</v>
      </c>
      <c r="G24" s="297" t="n">
        <v>45849.3870967742</v>
      </c>
      <c r="H24" s="297" t="n">
        <v>142643.741935484</v>
      </c>
      <c r="I24" s="297" t="n">
        <v>-211744.419354839</v>
      </c>
      <c r="J24" s="297" t="s">
        <v>39</v>
      </c>
      <c r="K24" s="297" t="n">
        <v>105174.290322581</v>
      </c>
      <c r="L24" s="297" t="n">
        <v>76886.1612903226</v>
      </c>
      <c r="M24" s="297" t="n">
        <v>555040.419354839</v>
      </c>
      <c r="N24" s="297" t="n">
        <v>659515.806451613</v>
      </c>
      <c r="O24" s="297" t="n">
        <v>11417741</v>
      </c>
      <c r="P24" s="297" t="n">
        <v>16846419</v>
      </c>
      <c r="Q24" s="298" t="n">
        <v>2552613.06042885</v>
      </c>
      <c r="R24" s="299" t="n">
        <v>0</v>
      </c>
      <c r="S24" s="299" t="n">
        <v>131198.9876124</v>
      </c>
      <c r="T24" s="299" t="n">
        <v>42746.8716594353</v>
      </c>
      <c r="U24" s="299" t="n">
        <v>76284.3803056027</v>
      </c>
      <c r="V24" s="299" t="n">
        <v>462805.225429164</v>
      </c>
      <c r="W24" s="299" t="n">
        <v>39961.0136452242</v>
      </c>
      <c r="X24" s="299" t="n">
        <v>81017.0093693014</v>
      </c>
      <c r="Y24" s="299" t="n">
        <v>22820.0339558574</v>
      </c>
      <c r="Z24" s="300" t="n">
        <v>1566282.9340376</v>
      </c>
    </row>
    <row r="25" customFormat="false" ht="12.75" hidden="false" customHeight="false" outlineLevel="0" collapsed="false">
      <c r="A25" s="301" t="n">
        <v>35827</v>
      </c>
      <c r="B25" s="302" t="n">
        <v>1032232.14285714</v>
      </c>
      <c r="C25" s="303" t="n">
        <v>552047.857142857</v>
      </c>
      <c r="D25" s="303" t="s">
        <v>39</v>
      </c>
      <c r="E25" s="303" t="n">
        <v>104691.964285714</v>
      </c>
      <c r="F25" s="303" t="n">
        <v>468909.571428571</v>
      </c>
      <c r="G25" s="303" t="n">
        <v>81490.5714285714</v>
      </c>
      <c r="H25" s="303" t="n">
        <v>452341.785714286</v>
      </c>
      <c r="I25" s="303" t="n">
        <v>89119.6071428571</v>
      </c>
      <c r="J25" s="303" t="s">
        <v>39</v>
      </c>
      <c r="K25" s="303" t="n">
        <v>79747.7142857143</v>
      </c>
      <c r="L25" s="303" t="n">
        <v>280234.857142857</v>
      </c>
      <c r="M25" s="303" t="n">
        <v>480184.285714286</v>
      </c>
      <c r="N25" s="303" t="n">
        <v>540138.75</v>
      </c>
      <c r="O25" s="303" t="n">
        <v>8819821</v>
      </c>
      <c r="P25" s="303" t="n">
        <v>9736332</v>
      </c>
      <c r="Q25" s="244" t="n">
        <v>2575142.26538569</v>
      </c>
      <c r="R25" s="273" t="n">
        <v>31.2238930659983</v>
      </c>
      <c r="S25" s="273" t="n">
        <v>125230.089111668</v>
      </c>
      <c r="T25" s="273" t="n">
        <v>41232.4213311055</v>
      </c>
      <c r="U25" s="273" t="n">
        <v>76445.0710108605</v>
      </c>
      <c r="V25" s="273" t="n">
        <v>385052.353104985</v>
      </c>
      <c r="W25" s="273" t="n">
        <v>38650.4803675856</v>
      </c>
      <c r="X25" s="273" t="n">
        <v>70312.9351155667</v>
      </c>
      <c r="Y25" s="273" t="n">
        <v>10923.3848510164</v>
      </c>
      <c r="Z25" s="304" t="n">
        <v>1714796.679198</v>
      </c>
    </row>
    <row r="26" customFormat="false" ht="12.75" hidden="false" customHeight="false" outlineLevel="0" collapsed="false">
      <c r="A26" s="301" t="n">
        <v>35855</v>
      </c>
      <c r="B26" s="302" t="n">
        <v>987495.78125</v>
      </c>
      <c r="C26" s="303" t="n">
        <v>528809.875</v>
      </c>
      <c r="D26" s="303" t="s">
        <v>39</v>
      </c>
      <c r="E26" s="303" t="n">
        <v>130381.84375</v>
      </c>
      <c r="F26" s="303" t="n">
        <v>433362.84375</v>
      </c>
      <c r="G26" s="303" t="n">
        <v>120068.75</v>
      </c>
      <c r="H26" s="303" t="n">
        <v>435132.1875</v>
      </c>
      <c r="I26" s="303" t="n">
        <v>125015.0625</v>
      </c>
      <c r="J26" s="303" t="s">
        <v>39</v>
      </c>
      <c r="K26" s="303" t="n">
        <v>83936.15625</v>
      </c>
      <c r="L26" s="303" t="n">
        <v>222606.40625</v>
      </c>
      <c r="M26" s="303" t="n">
        <v>458685.90625</v>
      </c>
      <c r="N26" s="303" t="n">
        <v>527097.5625</v>
      </c>
      <c r="O26" s="303" t="n">
        <v>4702396</v>
      </c>
      <c r="P26" s="303" t="n">
        <v>8599617</v>
      </c>
      <c r="Q26" s="244" t="n">
        <v>2589499.02534113</v>
      </c>
      <c r="R26" s="273" t="n">
        <v>2276.30006916934</v>
      </c>
      <c r="S26" s="273" t="n">
        <v>135638.433000063</v>
      </c>
      <c r="T26" s="273" t="n">
        <v>33032.9183172986</v>
      </c>
      <c r="U26" s="273" t="n">
        <v>64535.4650066025</v>
      </c>
      <c r="V26" s="273" t="n">
        <v>321208.954285355</v>
      </c>
      <c r="W26" s="273" t="n">
        <v>37994.0577249576</v>
      </c>
      <c r="X26" s="273" t="n">
        <v>67527.1018046909</v>
      </c>
      <c r="Y26" s="273" t="n">
        <v>10300.5093378608</v>
      </c>
      <c r="Z26" s="304" t="n">
        <v>1814070.83569138</v>
      </c>
    </row>
    <row r="27" customFormat="false" ht="12.75" hidden="false" customHeight="false" outlineLevel="0" collapsed="false">
      <c r="A27" s="301" t="n">
        <v>35886</v>
      </c>
      <c r="B27" s="302" t="n">
        <v>970074.133333333</v>
      </c>
      <c r="C27" s="303" t="n">
        <v>573334.133333333</v>
      </c>
      <c r="D27" s="303" t="s">
        <v>39</v>
      </c>
      <c r="E27" s="303" t="n">
        <v>121062.433333333</v>
      </c>
      <c r="F27" s="303" t="n">
        <v>384045.233333333</v>
      </c>
      <c r="G27" s="303" t="n">
        <v>100754.933333333</v>
      </c>
      <c r="H27" s="303" t="n">
        <v>415932.866666667</v>
      </c>
      <c r="I27" s="303" t="n">
        <v>131042.233333333</v>
      </c>
      <c r="J27" s="303" t="s">
        <v>39</v>
      </c>
      <c r="K27" s="303" t="n">
        <v>82021.6666666667</v>
      </c>
      <c r="L27" s="303" t="n">
        <v>272131.2</v>
      </c>
      <c r="M27" s="303" t="n">
        <v>396740</v>
      </c>
      <c r="N27" s="303" t="n">
        <v>476660.733333333</v>
      </c>
      <c r="O27" s="303" t="n">
        <v>3970725</v>
      </c>
      <c r="P27" s="303" t="n">
        <v>9727812</v>
      </c>
      <c r="Q27" s="244" t="n">
        <v>2526886.25730994</v>
      </c>
      <c r="R27" s="273" t="n">
        <v>0</v>
      </c>
      <c r="S27" s="273" t="n">
        <v>133972.027290448</v>
      </c>
      <c r="T27" s="273" t="n">
        <v>16500.4548408057</v>
      </c>
      <c r="U27" s="273" t="n">
        <v>73356.5302144249</v>
      </c>
      <c r="V27" s="273" t="n">
        <v>287974.821312541</v>
      </c>
      <c r="W27" s="273" t="n">
        <v>38812.3131903834</v>
      </c>
      <c r="X27" s="273" t="n">
        <v>63464.2949967511</v>
      </c>
      <c r="Y27" s="273" t="n">
        <v>7705.91293047434</v>
      </c>
      <c r="Z27" s="304" t="n">
        <v>1805805.75048733</v>
      </c>
    </row>
    <row r="28" customFormat="false" ht="12.75" hidden="false" customHeight="false" outlineLevel="0" collapsed="false">
      <c r="A28" s="301" t="n">
        <v>35916</v>
      </c>
      <c r="B28" s="244" t="n">
        <v>938892.625</v>
      </c>
      <c r="C28" s="273" t="n">
        <v>643346.71875</v>
      </c>
      <c r="D28" s="273" t="s">
        <v>39</v>
      </c>
      <c r="E28" s="273" t="n">
        <v>141928</v>
      </c>
      <c r="F28" s="273" t="n">
        <v>418867.09375</v>
      </c>
      <c r="G28" s="273" t="n">
        <v>89519.90625</v>
      </c>
      <c r="H28" s="273" t="n">
        <v>471558.75</v>
      </c>
      <c r="I28" s="273" t="n">
        <v>229368.03125</v>
      </c>
      <c r="J28" s="273" t="s">
        <v>39</v>
      </c>
      <c r="K28" s="273" t="n">
        <v>68395.53125</v>
      </c>
      <c r="L28" s="273" t="n">
        <v>242311.3125</v>
      </c>
      <c r="M28" s="266" t="n">
        <v>295545.90625</v>
      </c>
      <c r="N28" s="266" t="n">
        <v>404136.09375</v>
      </c>
      <c r="O28" s="273" t="n">
        <v>7083769</v>
      </c>
      <c r="P28" s="273" t="n">
        <v>16942987</v>
      </c>
      <c r="Q28" s="302" t="n">
        <v>2380697.76142866</v>
      </c>
      <c r="R28" s="303" t="n">
        <v>0</v>
      </c>
      <c r="S28" s="303" t="n">
        <v>121333.459095768</v>
      </c>
      <c r="T28" s="303" t="n">
        <v>22696.3466012702</v>
      </c>
      <c r="U28" s="303" t="n">
        <v>49492.9587105289</v>
      </c>
      <c r="V28" s="303" t="n">
        <v>324758.316040999</v>
      </c>
      <c r="W28" s="303" t="n">
        <v>5585.95862415896</v>
      </c>
      <c r="X28" s="303" t="n">
        <v>66496.2271269572</v>
      </c>
      <c r="Y28" s="303" t="n">
        <v>2213.85902031063</v>
      </c>
      <c r="Z28" s="305" t="n">
        <v>1736943.24970131</v>
      </c>
    </row>
    <row r="29" customFormat="false" ht="12.75" hidden="false" customHeight="false" outlineLevel="0" collapsed="false">
      <c r="A29" s="301" t="n">
        <v>35947</v>
      </c>
      <c r="B29" s="244" t="n">
        <v>925639.533333333</v>
      </c>
      <c r="C29" s="273" t="n">
        <v>668942.733333333</v>
      </c>
      <c r="D29" s="273" t="s">
        <v>39</v>
      </c>
      <c r="E29" s="273" t="n">
        <v>135630.533333333</v>
      </c>
      <c r="F29" s="273" t="n">
        <v>396473.3</v>
      </c>
      <c r="G29" s="273" t="n">
        <v>91851.5</v>
      </c>
      <c r="H29" s="273" t="n">
        <v>449592.866666667</v>
      </c>
      <c r="I29" s="273" t="n">
        <v>225772.633333333</v>
      </c>
      <c r="J29" s="273" t="s">
        <v>39</v>
      </c>
      <c r="K29" s="273" t="n">
        <v>88203.8</v>
      </c>
      <c r="L29" s="273" t="n">
        <v>232332.066666667</v>
      </c>
      <c r="M29" s="266" t="n">
        <v>256696.8</v>
      </c>
      <c r="N29" s="266" t="n">
        <v>401115.466666667</v>
      </c>
      <c r="O29" s="273" t="n">
        <v>11049671</v>
      </c>
      <c r="P29" s="273" t="n">
        <v>25215047</v>
      </c>
      <c r="Q29" s="302" t="n">
        <v>2416840.82360571</v>
      </c>
      <c r="R29" s="303" t="n">
        <v>464.753566796368</v>
      </c>
      <c r="S29" s="303" t="n">
        <v>118869.520103761</v>
      </c>
      <c r="T29" s="303" t="n">
        <v>18151.4591439689</v>
      </c>
      <c r="U29" s="303" t="n">
        <v>75963.8726445744</v>
      </c>
      <c r="V29" s="303" t="n">
        <v>300860.505836576</v>
      </c>
      <c r="W29" s="303" t="n">
        <v>18463.7483787289</v>
      </c>
      <c r="X29" s="303" t="n">
        <v>41847.9896238651</v>
      </c>
      <c r="Y29" s="303" t="n">
        <v>3847.73022049287</v>
      </c>
      <c r="Z29" s="305" t="n">
        <v>1805338.0998703</v>
      </c>
    </row>
    <row r="30" customFormat="false" ht="12.75" hidden="false" customHeight="false" outlineLevel="0" collapsed="false">
      <c r="A30" s="301" t="n">
        <v>35977</v>
      </c>
      <c r="B30" s="244" t="n">
        <v>886099.363636364</v>
      </c>
      <c r="C30" s="273" t="n">
        <v>647696.606060606</v>
      </c>
      <c r="D30" s="273" t="s">
        <v>39</v>
      </c>
      <c r="E30" s="273" t="n">
        <v>166959.333333333</v>
      </c>
      <c r="F30" s="273" t="n">
        <v>353859.333333333</v>
      </c>
      <c r="G30" s="273" t="n">
        <v>132082.545454545</v>
      </c>
      <c r="H30" s="273" t="n">
        <v>386520.727272727</v>
      </c>
      <c r="I30" s="273" t="n">
        <v>174971.515151515</v>
      </c>
      <c r="J30" s="273" t="s">
        <v>39</v>
      </c>
      <c r="K30" s="273" t="n">
        <v>102242.848484848</v>
      </c>
      <c r="L30" s="273" t="n">
        <v>271171</v>
      </c>
      <c r="M30" s="266" t="n">
        <v>238402.757575758</v>
      </c>
      <c r="N30" s="266" t="n">
        <v>431467.939393939</v>
      </c>
      <c r="O30" s="273" t="n">
        <v>12675559</v>
      </c>
      <c r="P30" s="273" t="n">
        <v>32369470</v>
      </c>
      <c r="Q30" s="302" t="n">
        <v>2394254.85757404</v>
      </c>
      <c r="R30" s="303" t="n">
        <v>9579.07313085581</v>
      </c>
      <c r="S30" s="303" t="n">
        <v>108756.523926303</v>
      </c>
      <c r="T30" s="303" t="n">
        <v>11099.3837640697</v>
      </c>
      <c r="U30" s="303" t="n">
        <v>76581.3138553257</v>
      </c>
      <c r="V30" s="303" t="n">
        <v>219089.102685028</v>
      </c>
      <c r="W30" s="303" t="n">
        <v>34363.8936049802</v>
      </c>
      <c r="X30" s="303" t="n">
        <v>58663.2710809281</v>
      </c>
      <c r="Y30" s="303" t="n">
        <v>3691.37898509715</v>
      </c>
      <c r="Z30" s="305" t="n">
        <v>1801836.32019116</v>
      </c>
    </row>
    <row r="31" customFormat="false" ht="12.75" hidden="false" customHeight="false" outlineLevel="0" collapsed="false">
      <c r="A31" s="301" t="n">
        <v>36008</v>
      </c>
      <c r="B31" s="244" t="n">
        <v>925050.3125</v>
      </c>
      <c r="C31" s="273" t="n">
        <v>625253.21875</v>
      </c>
      <c r="D31" s="273" t="s">
        <v>39</v>
      </c>
      <c r="E31" s="273" t="n">
        <v>16142.90625</v>
      </c>
      <c r="F31" s="273" t="n">
        <v>336520.71875</v>
      </c>
      <c r="G31" s="273" t="n">
        <v>109980</v>
      </c>
      <c r="H31" s="273" t="n">
        <v>232428.78125</v>
      </c>
      <c r="I31" s="273" t="n">
        <v>-1124.0625</v>
      </c>
      <c r="J31" s="273" t="s">
        <v>39</v>
      </c>
      <c r="K31" s="273" t="n">
        <v>101250.34375</v>
      </c>
      <c r="L31" s="273" t="n">
        <v>224665.40625</v>
      </c>
      <c r="M31" s="266" t="n">
        <v>299797.09375</v>
      </c>
      <c r="N31" s="266" t="n">
        <v>493812.875</v>
      </c>
      <c r="O31" s="273" t="n">
        <v>16365077</v>
      </c>
      <c r="P31" s="273" t="n">
        <v>39432421</v>
      </c>
      <c r="Q31" s="302" t="n">
        <v>2391858.83166698</v>
      </c>
      <c r="R31" s="303" t="n">
        <v>16297.3967176005</v>
      </c>
      <c r="S31" s="303" t="n">
        <v>107177.985285795</v>
      </c>
      <c r="T31" s="303" t="n">
        <v>12875.6523926303</v>
      </c>
      <c r="U31" s="303" t="n">
        <v>76232.3641429278</v>
      </c>
      <c r="V31" s="303" t="n">
        <v>224958.058228007</v>
      </c>
      <c r="W31" s="303" t="n">
        <v>35986.6377413067</v>
      </c>
      <c r="X31" s="303" t="n">
        <v>59466.9559202666</v>
      </c>
      <c r="Y31" s="303" t="n">
        <v>2502.8925359995</v>
      </c>
      <c r="Z31" s="305" t="n">
        <v>1773045.80896686</v>
      </c>
    </row>
    <row r="32" customFormat="false" ht="12.75" hidden="false" customHeight="false" outlineLevel="0" collapsed="false">
      <c r="A32" s="301" t="n">
        <v>36039</v>
      </c>
      <c r="B32" s="302" t="n">
        <v>931878.84375</v>
      </c>
      <c r="C32" s="303" t="n">
        <v>624814.09375</v>
      </c>
      <c r="D32" s="303" t="s">
        <v>39</v>
      </c>
      <c r="E32" s="303" t="n">
        <v>84922.5625</v>
      </c>
      <c r="F32" s="303" t="n">
        <v>359824.40625</v>
      </c>
      <c r="G32" s="303" t="n">
        <v>129284.59375</v>
      </c>
      <c r="H32" s="303" t="n">
        <v>297621.875</v>
      </c>
      <c r="I32" s="303" t="n">
        <v>45798.53125</v>
      </c>
      <c r="J32" s="303" t="s">
        <v>39</v>
      </c>
      <c r="K32" s="303" t="n">
        <v>103126.71875</v>
      </c>
      <c r="L32" s="303" t="n">
        <v>181243.875</v>
      </c>
      <c r="M32" s="303" t="n">
        <v>307064.75</v>
      </c>
      <c r="N32" s="303" t="n">
        <v>480626.875</v>
      </c>
      <c r="O32" s="303" t="n">
        <v>18261546</v>
      </c>
      <c r="P32" s="303" t="n">
        <v>47767207</v>
      </c>
      <c r="Q32" s="244" t="n">
        <v>2450273.21660182</v>
      </c>
      <c r="R32" s="273" t="n">
        <v>17762.5162127108</v>
      </c>
      <c r="S32" s="273" t="n">
        <v>117733.69001297</v>
      </c>
      <c r="T32" s="273" t="n">
        <v>17226.6212710765</v>
      </c>
      <c r="U32" s="273" t="n">
        <v>69846.2453510921</v>
      </c>
      <c r="V32" s="273" t="n">
        <v>227068.936446174</v>
      </c>
      <c r="W32" s="273" t="n">
        <v>38054.0531776913</v>
      </c>
      <c r="X32" s="273" t="n">
        <v>44466.6666666667</v>
      </c>
      <c r="Y32" s="273" t="n">
        <v>1550.94033722438</v>
      </c>
      <c r="Z32" s="304" t="n">
        <v>1828484.30609598</v>
      </c>
    </row>
    <row r="33" customFormat="false" ht="12.75" hidden="false" customHeight="false" outlineLevel="0" collapsed="false">
      <c r="A33" s="301" t="n">
        <v>36069</v>
      </c>
      <c r="B33" s="302" t="n">
        <v>880903.35483871</v>
      </c>
      <c r="C33" s="303" t="n">
        <v>427200.35483871</v>
      </c>
      <c r="D33" s="303" t="s">
        <v>39</v>
      </c>
      <c r="E33" s="303" t="n">
        <v>-66260</v>
      </c>
      <c r="F33" s="303" t="n">
        <v>329295.838709677</v>
      </c>
      <c r="G33" s="303" t="n">
        <v>141555.838709677</v>
      </c>
      <c r="H33" s="303" t="n">
        <v>66473.3870967742</v>
      </c>
      <c r="I33" s="303" t="n">
        <v>-216352.64516129</v>
      </c>
      <c r="J33" s="303" t="s">
        <v>39</v>
      </c>
      <c r="K33" s="303" t="n">
        <v>131657.64516129</v>
      </c>
      <c r="L33" s="303" t="n">
        <v>18236</v>
      </c>
      <c r="M33" s="303" t="n">
        <v>453703</v>
      </c>
      <c r="N33" s="303" t="n">
        <v>524644.193548387</v>
      </c>
      <c r="O33" s="303" t="n">
        <v>17294847</v>
      </c>
      <c r="P33" s="303" t="n">
        <v>51669902</v>
      </c>
      <c r="Q33" s="244" t="n">
        <v>2363559.13978495</v>
      </c>
      <c r="R33" s="273" t="n">
        <v>18644.2809532793</v>
      </c>
      <c r="S33" s="273" t="n">
        <v>109989.278752437</v>
      </c>
      <c r="T33" s="273" t="n">
        <v>19145.3499339747</v>
      </c>
      <c r="U33" s="273" t="n">
        <v>78998.023095268</v>
      </c>
      <c r="V33" s="273" t="n">
        <v>185001.037540087</v>
      </c>
      <c r="W33" s="273" t="n">
        <v>34573.571024335</v>
      </c>
      <c r="X33" s="273" t="n">
        <v>65348.8021128089</v>
      </c>
      <c r="Y33" s="273" t="n">
        <v>4767.27661447526</v>
      </c>
      <c r="Z33" s="304" t="n">
        <v>1752867.00622524</v>
      </c>
    </row>
    <row r="34" customFormat="false" ht="12.75" hidden="false" customHeight="false" outlineLevel="0" collapsed="false">
      <c r="A34" s="301" t="n">
        <v>36100</v>
      </c>
      <c r="B34" s="302" t="n">
        <v>927775</v>
      </c>
      <c r="C34" s="303" t="n">
        <v>399995.566666667</v>
      </c>
      <c r="D34" s="303" t="s">
        <v>39</v>
      </c>
      <c r="E34" s="303" t="n">
        <v>-216158.433333333</v>
      </c>
      <c r="F34" s="303" t="n">
        <v>302916.866666667</v>
      </c>
      <c r="G34" s="303" t="n">
        <v>56909.3666666667</v>
      </c>
      <c r="H34" s="303" t="n">
        <v>-31561.9333333333</v>
      </c>
      <c r="I34" s="303" t="n">
        <v>-378342.2</v>
      </c>
      <c r="J34" s="303" t="s">
        <v>39</v>
      </c>
      <c r="K34" s="303" t="n">
        <v>179859.2</v>
      </c>
      <c r="L34" s="303" t="n">
        <v>55664.2</v>
      </c>
      <c r="M34" s="303" t="n">
        <v>527779.433333333</v>
      </c>
      <c r="N34" s="303" t="n">
        <v>624301.4</v>
      </c>
      <c r="O34" s="303" t="n">
        <v>17050425</v>
      </c>
      <c r="P34" s="303" t="n">
        <v>48952799</v>
      </c>
      <c r="Q34" s="244" t="n">
        <v>2474275.22697795</v>
      </c>
      <c r="R34" s="273" t="n">
        <v>16501.6212710765</v>
      </c>
      <c r="S34" s="273" t="n">
        <v>116004.766536965</v>
      </c>
      <c r="T34" s="273" t="n">
        <v>41481.5499351492</v>
      </c>
      <c r="U34" s="273" t="n">
        <v>78874.8054474708</v>
      </c>
      <c r="V34" s="273" t="n">
        <v>242691.828793774</v>
      </c>
      <c r="W34" s="273" t="n">
        <v>39480.5447470817</v>
      </c>
      <c r="X34" s="273" t="n">
        <v>91599.2542153048</v>
      </c>
      <c r="Y34" s="273" t="n">
        <v>11849.0920881971</v>
      </c>
      <c r="Z34" s="304" t="n">
        <v>1719766.18028534</v>
      </c>
    </row>
    <row r="35" customFormat="false" ht="12.75" hidden="false" customHeight="false" outlineLevel="0" collapsed="false">
      <c r="A35" s="301" t="n">
        <v>36130</v>
      </c>
      <c r="B35" s="302" t="n">
        <v>765766.387096774</v>
      </c>
      <c r="C35" s="303" t="n">
        <v>166672</v>
      </c>
      <c r="D35" s="303" t="s">
        <v>39</v>
      </c>
      <c r="E35" s="303" t="n">
        <v>-353729.35483871</v>
      </c>
      <c r="F35" s="303" t="n">
        <v>357409.64516129</v>
      </c>
      <c r="G35" s="303" t="n">
        <v>15136.8064516129</v>
      </c>
      <c r="H35" s="303" t="n">
        <v>-75467.4193548387</v>
      </c>
      <c r="I35" s="303" t="n">
        <v>-472429.225806452</v>
      </c>
      <c r="J35" s="303" t="s">
        <v>39</v>
      </c>
      <c r="K35" s="303" t="n">
        <v>146782.064516129</v>
      </c>
      <c r="L35" s="303" t="n">
        <v>20800.8387096774</v>
      </c>
      <c r="M35" s="303" t="n">
        <v>599094.387096774</v>
      </c>
      <c r="N35" s="303" t="n">
        <v>631059.193548387</v>
      </c>
      <c r="O35" s="303" t="n">
        <v>13620032</v>
      </c>
      <c r="P35" s="303" t="n">
        <v>39470628</v>
      </c>
      <c r="Q35" s="244" t="n">
        <v>2537112.18149868</v>
      </c>
      <c r="R35" s="273" t="n">
        <v>8833.31241370654</v>
      </c>
      <c r="S35" s="273" t="n">
        <v>117795.092255554</v>
      </c>
      <c r="T35" s="273" t="n">
        <v>42595.3621187398</v>
      </c>
      <c r="U35" s="273" t="n">
        <v>78128.9694991841</v>
      </c>
      <c r="V35" s="273" t="n">
        <v>361872.913267227</v>
      </c>
      <c r="W35" s="273" t="n">
        <v>35952.2718714698</v>
      </c>
      <c r="X35" s="273" t="n">
        <v>110278.712187775</v>
      </c>
      <c r="Y35" s="273" t="n">
        <v>15771.2752604494</v>
      </c>
      <c r="Z35" s="304" t="n">
        <v>1636545.24915276</v>
      </c>
    </row>
    <row r="36" customFormat="false" ht="12.75" hidden="false" customHeight="false" outlineLevel="0" collapsed="false">
      <c r="A36" s="301" t="n">
        <v>36161</v>
      </c>
      <c r="B36" s="244" t="n">
        <v>813650.612903226</v>
      </c>
      <c r="C36" s="273" t="n">
        <v>210026.064516129</v>
      </c>
      <c r="D36" s="273" t="s">
        <v>39</v>
      </c>
      <c r="E36" s="273" t="n">
        <v>-330376.870967742</v>
      </c>
      <c r="F36" s="273" t="n">
        <v>414988.322580645</v>
      </c>
      <c r="G36" s="273" t="n">
        <v>11078.2903225806</v>
      </c>
      <c r="H36" s="273" t="n">
        <v>-8146.77419354839</v>
      </c>
      <c r="I36" s="273" t="n">
        <v>-390896.935483871</v>
      </c>
      <c r="J36" s="273" t="s">
        <v>39</v>
      </c>
      <c r="K36" s="273" t="n">
        <v>128685.935483871</v>
      </c>
      <c r="L36" s="273" t="n">
        <v>126649.419354839</v>
      </c>
      <c r="M36" s="266" t="n">
        <v>603624.548387097</v>
      </c>
      <c r="N36" s="266" t="n">
        <v>583010.451612903</v>
      </c>
      <c r="O36" s="273" t="n">
        <v>12299199</v>
      </c>
      <c r="P36" s="273" t="n">
        <v>28248700</v>
      </c>
      <c r="Q36" s="302" t="n">
        <v>2459105.67188581</v>
      </c>
      <c r="R36" s="303" t="n">
        <v>0</v>
      </c>
      <c r="S36" s="303" t="n">
        <v>134533.672891907</v>
      </c>
      <c r="T36" s="303" t="n">
        <v>45070.0496761617</v>
      </c>
      <c r="U36" s="303" t="n">
        <v>79075.0801735522</v>
      </c>
      <c r="V36" s="303" t="n">
        <v>398894.86260454</v>
      </c>
      <c r="W36" s="303" t="n">
        <v>18542.6334653839</v>
      </c>
      <c r="X36" s="303" t="n">
        <v>86891.0897314972</v>
      </c>
      <c r="Y36" s="303" t="n">
        <v>14801.1067094259</v>
      </c>
      <c r="Z36" s="305" t="n">
        <v>1567568.88637364</v>
      </c>
    </row>
    <row r="37" customFormat="false" ht="12.75" hidden="false" customHeight="false" outlineLevel="0" collapsed="false">
      <c r="A37" s="301" t="n">
        <v>36192</v>
      </c>
      <c r="B37" s="244" t="n">
        <v>884025.678571429</v>
      </c>
      <c r="C37" s="273" t="n">
        <v>276322.821428571</v>
      </c>
      <c r="D37" s="273" t="s">
        <v>39</v>
      </c>
      <c r="E37" s="273" t="n">
        <v>-207588.892857143</v>
      </c>
      <c r="F37" s="273" t="n">
        <v>326637.071428571</v>
      </c>
      <c r="G37" s="273" t="n">
        <v>32215.1785714286</v>
      </c>
      <c r="H37" s="273" t="n">
        <v>-5000.57142857143</v>
      </c>
      <c r="I37" s="273" t="n">
        <v>-383415.678571429</v>
      </c>
      <c r="J37" s="273" t="s">
        <v>39</v>
      </c>
      <c r="K37" s="273" t="n">
        <v>136072.142857143</v>
      </c>
      <c r="L37" s="273" t="n">
        <v>90052.2142857143</v>
      </c>
      <c r="M37" s="266" t="n">
        <v>607702.857142857</v>
      </c>
      <c r="N37" s="266" t="n">
        <v>576795.535714286</v>
      </c>
      <c r="O37" s="273" t="n">
        <v>9698452</v>
      </c>
      <c r="P37" s="273" t="n">
        <v>21884777</v>
      </c>
      <c r="Q37" s="302" t="n">
        <v>2358355.64605959</v>
      </c>
      <c r="R37" s="303" t="n">
        <v>452.520189362295</v>
      </c>
      <c r="S37" s="303" t="n">
        <v>118051.656920078</v>
      </c>
      <c r="T37" s="303" t="n">
        <v>41091.4786967419</v>
      </c>
      <c r="U37" s="303" t="n">
        <v>78412.1066555277</v>
      </c>
      <c r="V37" s="303" t="n">
        <v>290499.234196603</v>
      </c>
      <c r="W37" s="303" t="n">
        <v>17074.3525480368</v>
      </c>
      <c r="X37" s="303" t="n">
        <v>75374.791144528</v>
      </c>
      <c r="Y37" s="303" t="n">
        <v>14612.4338624339</v>
      </c>
      <c r="Z37" s="305" t="n">
        <v>1613300.78668894</v>
      </c>
    </row>
    <row r="38" customFormat="false" ht="12.75" hidden="false" customHeight="false" outlineLevel="0" collapsed="false">
      <c r="A38" s="301" t="n">
        <v>36220</v>
      </c>
      <c r="B38" s="244" t="n">
        <v>946870.64516129</v>
      </c>
      <c r="C38" s="273" t="n">
        <v>416234.838709677</v>
      </c>
      <c r="D38" s="273" t="s">
        <v>39</v>
      </c>
      <c r="E38" s="273" t="n">
        <v>-50873.5161290323</v>
      </c>
      <c r="F38" s="273" t="n">
        <v>220959.741935484</v>
      </c>
      <c r="G38" s="273" t="n">
        <v>159095.580645161</v>
      </c>
      <c r="H38" s="273" t="n">
        <v>-40409.5161290323</v>
      </c>
      <c r="I38" s="273" t="n">
        <v>-385462.870967742</v>
      </c>
      <c r="J38" s="273" t="s">
        <v>39</v>
      </c>
      <c r="K38" s="273" t="n">
        <v>165694.419354839</v>
      </c>
      <c r="L38" s="273" t="n">
        <v>109058.483870968</v>
      </c>
      <c r="M38" s="266" t="n">
        <v>530635.806451613</v>
      </c>
      <c r="N38" s="266" t="n">
        <v>546329.806451613</v>
      </c>
      <c r="O38" s="273" t="n">
        <v>7242587</v>
      </c>
      <c r="P38" s="273" t="n">
        <v>15833336</v>
      </c>
      <c r="Q38" s="302" t="n">
        <v>2084618.62745098</v>
      </c>
      <c r="R38" s="303" t="n">
        <v>0</v>
      </c>
      <c r="S38" s="303" t="n">
        <v>122061.954459203</v>
      </c>
      <c r="T38" s="303" t="n">
        <v>41686.3377609108</v>
      </c>
      <c r="U38" s="303" t="n">
        <v>68536.4010120177</v>
      </c>
      <c r="V38" s="303" t="n">
        <v>63102.1505376344</v>
      </c>
      <c r="W38" s="303" t="n">
        <v>4901.96078431373</v>
      </c>
      <c r="X38" s="303" t="n">
        <v>58272.7071473751</v>
      </c>
      <c r="Y38" s="303" t="n">
        <v>11614.0417457306</v>
      </c>
      <c r="Z38" s="305" t="n">
        <v>1640072.67552182</v>
      </c>
    </row>
    <row r="39" customFormat="false" ht="12.75" hidden="false" customHeight="false" outlineLevel="0" collapsed="false">
      <c r="A39" s="301" t="n">
        <v>36251</v>
      </c>
      <c r="B39" s="244" t="n">
        <v>940169.5</v>
      </c>
      <c r="C39" s="273" t="n">
        <v>507320.766666667</v>
      </c>
      <c r="D39" s="273" t="n">
        <v>176450.333333333</v>
      </c>
      <c r="E39" s="273" t="n">
        <v>97635.4333333333</v>
      </c>
      <c r="F39" s="273" t="n">
        <v>218081.533333333</v>
      </c>
      <c r="G39" s="273" t="n">
        <v>153925.6</v>
      </c>
      <c r="H39" s="273" t="n">
        <v>119934.8</v>
      </c>
      <c r="I39" s="273" t="n">
        <v>-176547.4</v>
      </c>
      <c r="J39" s="273" t="s">
        <v>39</v>
      </c>
      <c r="K39" s="273" t="n">
        <v>187035.6</v>
      </c>
      <c r="L39" s="273" t="n">
        <v>152872.333333333</v>
      </c>
      <c r="M39" s="266" t="n">
        <v>432848.733333333</v>
      </c>
      <c r="N39" s="266" t="n">
        <v>468218.2</v>
      </c>
      <c r="O39" s="273" t="n">
        <v>5486601</v>
      </c>
      <c r="P39" s="273" t="n">
        <v>15299909</v>
      </c>
      <c r="Q39" s="302" t="n">
        <v>2228513.82352941</v>
      </c>
      <c r="R39" s="303" t="n">
        <v>5125.65359477124</v>
      </c>
      <c r="S39" s="303" t="n">
        <v>99766.1764705882</v>
      </c>
      <c r="T39" s="303" t="n">
        <v>32067.091503268</v>
      </c>
      <c r="U39" s="303" t="n">
        <v>69329.6405228758</v>
      </c>
      <c r="V39" s="303" t="n">
        <v>64926.6013071896</v>
      </c>
      <c r="W39" s="303" t="n">
        <v>23088.2352941176</v>
      </c>
      <c r="X39" s="303" t="n">
        <v>67205.4901960784</v>
      </c>
      <c r="Y39" s="303" t="n">
        <v>8536.92810457516</v>
      </c>
      <c r="Z39" s="305" t="n">
        <v>1772550.35947712</v>
      </c>
    </row>
    <row r="40" customFormat="false" ht="12.75" hidden="false" customHeight="false" outlineLevel="0" collapsed="false">
      <c r="A40" s="301" t="n">
        <v>36281</v>
      </c>
      <c r="B40" s="302" t="n">
        <v>998740.225806452</v>
      </c>
      <c r="C40" s="303" t="n">
        <v>635813.193548387</v>
      </c>
      <c r="D40" s="303" t="n">
        <v>195961.612903226</v>
      </c>
      <c r="E40" s="303" t="n">
        <v>129374.387096774</v>
      </c>
      <c r="F40" s="303" t="n">
        <v>191466.903225806</v>
      </c>
      <c r="G40" s="303" t="n">
        <v>185433.290322581</v>
      </c>
      <c r="H40" s="303" t="n">
        <v>90766.1612903226</v>
      </c>
      <c r="I40" s="303" t="n">
        <v>-155720.903225806</v>
      </c>
      <c r="J40" s="303" t="s">
        <v>39</v>
      </c>
      <c r="K40" s="303" t="n">
        <v>115575.967741935</v>
      </c>
      <c r="L40" s="303" t="n">
        <v>60002.4516129032</v>
      </c>
      <c r="M40" s="303" t="n">
        <v>362927.032258065</v>
      </c>
      <c r="N40" s="303" t="n">
        <v>437841.806451613</v>
      </c>
      <c r="O40" s="303" t="n">
        <v>7613108</v>
      </c>
      <c r="P40" s="303" t="n">
        <v>19394827</v>
      </c>
      <c r="Q40" s="244" t="n">
        <v>2052852.94117647</v>
      </c>
      <c r="R40" s="273" t="n">
        <v>3009.45604048071</v>
      </c>
      <c r="S40" s="273" t="n">
        <v>79373.7191650854</v>
      </c>
      <c r="T40" s="273" t="n">
        <v>25594.0227703985</v>
      </c>
      <c r="U40" s="273" t="n">
        <v>62001.2650221379</v>
      </c>
      <c r="V40" s="273" t="n">
        <v>9626.78684376977</v>
      </c>
      <c r="W40" s="273" t="n">
        <v>32863.7571157495</v>
      </c>
      <c r="X40" s="273" t="n">
        <v>61565.2435167616</v>
      </c>
      <c r="Y40" s="273" t="n">
        <v>559.993674889311</v>
      </c>
      <c r="Z40" s="304" t="n">
        <v>1705797.75458571</v>
      </c>
    </row>
    <row r="41" customFormat="false" ht="12.75" hidden="false" customHeight="false" outlineLevel="0" collapsed="false">
      <c r="A41" s="301" t="n">
        <v>36312</v>
      </c>
      <c r="B41" s="302" t="n">
        <v>868232.433333333</v>
      </c>
      <c r="C41" s="303" t="n">
        <v>604192.5</v>
      </c>
      <c r="D41" s="303" t="n">
        <v>141768.266666667</v>
      </c>
      <c r="E41" s="303" t="n">
        <v>68993.5666666667</v>
      </c>
      <c r="F41" s="303" t="n">
        <v>163323.766666667</v>
      </c>
      <c r="G41" s="303" t="n">
        <v>258383.133333333</v>
      </c>
      <c r="H41" s="303" t="n">
        <v>-50095.4666666667</v>
      </c>
      <c r="I41" s="303" t="n">
        <v>-263767</v>
      </c>
      <c r="J41" s="303" t="s">
        <v>39</v>
      </c>
      <c r="K41" s="303" t="n">
        <v>168768.8</v>
      </c>
      <c r="L41" s="303" t="n">
        <v>39556.7</v>
      </c>
      <c r="M41" s="303" t="n">
        <v>264039.933333333</v>
      </c>
      <c r="N41" s="303" t="n">
        <v>441056.566666667</v>
      </c>
      <c r="O41" s="303" t="n">
        <v>10437379</v>
      </c>
      <c r="P41" s="303" t="n">
        <v>25779013</v>
      </c>
      <c r="Q41" s="244" t="n">
        <v>1898249.24836601</v>
      </c>
      <c r="R41" s="273" t="n">
        <v>1355.88235294118</v>
      </c>
      <c r="S41" s="273" t="n">
        <v>107502.614379085</v>
      </c>
      <c r="T41" s="273" t="n">
        <v>18525.1633986928</v>
      </c>
      <c r="U41" s="273" t="n">
        <v>52833.0065359477</v>
      </c>
      <c r="V41" s="273" t="n">
        <v>-91858.3986928104</v>
      </c>
      <c r="W41" s="273" t="n">
        <v>8921.56862745098</v>
      </c>
      <c r="X41" s="273" t="n">
        <v>49381.2418300654</v>
      </c>
      <c r="Y41" s="273" t="n">
        <v>2710.45751633987</v>
      </c>
      <c r="Z41" s="304" t="n">
        <v>1692788.62745098</v>
      </c>
    </row>
    <row r="42" customFormat="false" ht="12.75" hidden="false" customHeight="false" outlineLevel="0" collapsed="false">
      <c r="A42" s="301" t="n">
        <v>36342</v>
      </c>
      <c r="B42" s="302" t="n">
        <v>874304.838709678</v>
      </c>
      <c r="C42" s="303" t="n">
        <v>622438.096774194</v>
      </c>
      <c r="D42" s="303" t="n">
        <v>103180.161290323</v>
      </c>
      <c r="E42" s="303" t="n">
        <v>42305.1290322581</v>
      </c>
      <c r="F42" s="303" t="n">
        <v>155595.129032258</v>
      </c>
      <c r="G42" s="303" t="n">
        <v>160031.677419355</v>
      </c>
      <c r="H42" s="303" t="n">
        <v>22139.8064516129</v>
      </c>
      <c r="I42" s="303" t="n">
        <v>-174397.64516129</v>
      </c>
      <c r="J42" s="303" t="s">
        <v>39</v>
      </c>
      <c r="K42" s="303" t="n">
        <v>100156.387096774</v>
      </c>
      <c r="L42" s="303" t="n">
        <v>34554.8387096774</v>
      </c>
      <c r="M42" s="303" t="n">
        <v>251866.741935484</v>
      </c>
      <c r="N42" s="303" t="n">
        <v>457714</v>
      </c>
      <c r="O42" s="303" t="n">
        <v>14232367</v>
      </c>
      <c r="P42" s="303" t="n">
        <v>33780609</v>
      </c>
      <c r="Q42" s="244" t="n">
        <v>2036812.77672359</v>
      </c>
      <c r="R42" s="273" t="n">
        <v>3081.40417457305</v>
      </c>
      <c r="S42" s="273" t="n">
        <v>92076.9133459836</v>
      </c>
      <c r="T42" s="273" t="n">
        <v>16549.6204933586</v>
      </c>
      <c r="U42" s="273" t="n">
        <v>68298.3870967742</v>
      </c>
      <c r="V42" s="273" t="n">
        <v>-3014.38962681847</v>
      </c>
      <c r="W42" s="273" t="n">
        <v>26852.7514231499</v>
      </c>
      <c r="X42" s="273" t="n">
        <v>52055.5344718533</v>
      </c>
      <c r="Y42" s="273" t="n">
        <v>2572.16951296648</v>
      </c>
      <c r="Z42" s="304" t="n">
        <v>1723474.09867173</v>
      </c>
    </row>
    <row r="43" customFormat="false" ht="12.75" hidden="false" customHeight="false" outlineLevel="0" collapsed="false">
      <c r="A43" s="301" t="n">
        <v>36373</v>
      </c>
      <c r="B43" s="302" t="n">
        <v>844611.967741936</v>
      </c>
      <c r="C43" s="303" t="n">
        <v>598573.451612903</v>
      </c>
      <c r="D43" s="303" t="n">
        <v>100940.967741935</v>
      </c>
      <c r="E43" s="303" t="n">
        <v>76656.4838709677</v>
      </c>
      <c r="F43" s="303" t="n">
        <v>189794.870967742</v>
      </c>
      <c r="G43" s="303" t="n">
        <v>176597.387096774</v>
      </c>
      <c r="H43" s="303" t="n">
        <v>51024.3548387097</v>
      </c>
      <c r="I43" s="303" t="n">
        <v>-133940.387096774</v>
      </c>
      <c r="J43" s="303" t="s">
        <v>39</v>
      </c>
      <c r="K43" s="303" t="n">
        <v>136846.64516129</v>
      </c>
      <c r="L43" s="303" t="n">
        <v>95498.7741935484</v>
      </c>
      <c r="M43" s="303" t="n">
        <v>246038.516129032</v>
      </c>
      <c r="N43" s="303" t="n">
        <v>437753.387096774</v>
      </c>
      <c r="O43" s="303" t="n">
        <v>16841438</v>
      </c>
      <c r="P43" s="303" t="n">
        <v>38716439</v>
      </c>
      <c r="Q43" s="244" t="n">
        <v>2130697.41935484</v>
      </c>
      <c r="R43" s="273" t="n">
        <v>6632.25806451613</v>
      </c>
      <c r="S43" s="273" t="n">
        <v>86045.1612903226</v>
      </c>
      <c r="T43" s="273" t="n">
        <v>15561.2903225806</v>
      </c>
      <c r="U43" s="273" t="n">
        <v>76270.9677419355</v>
      </c>
      <c r="V43" s="273" t="n">
        <v>17948.3870967742</v>
      </c>
      <c r="W43" s="273" t="n">
        <v>32596.7741935484</v>
      </c>
      <c r="X43" s="273" t="n">
        <v>47851.6129032258</v>
      </c>
      <c r="Y43" s="273" t="n">
        <v>1264.51612903226</v>
      </c>
      <c r="Z43" s="304" t="n">
        <v>1791796.77419355</v>
      </c>
    </row>
    <row r="44" customFormat="false" ht="12.75" hidden="false" customHeight="false" outlineLevel="0" collapsed="false">
      <c r="A44" s="301" t="n">
        <v>36404</v>
      </c>
      <c r="B44" s="244" t="n">
        <v>882665.233333333</v>
      </c>
      <c r="C44" s="273" t="n">
        <v>586397.966666667</v>
      </c>
      <c r="D44" s="273" t="n">
        <v>252291.6</v>
      </c>
      <c r="E44" s="273" t="n">
        <v>25232.6333333333</v>
      </c>
      <c r="F44" s="273" t="n">
        <v>181781.566666667</v>
      </c>
      <c r="G44" s="273" t="n">
        <v>127677.866666667</v>
      </c>
      <c r="H44" s="273" t="n">
        <v>26474.3666666667</v>
      </c>
      <c r="I44" s="273" t="n">
        <v>-191102.733333333</v>
      </c>
      <c r="J44" s="273" t="s">
        <v>39</v>
      </c>
      <c r="K44" s="273" t="n">
        <v>135319.133333333</v>
      </c>
      <c r="L44" s="273" t="n">
        <v>72378.3333333333</v>
      </c>
      <c r="M44" s="266" t="n">
        <v>296267.266666667</v>
      </c>
      <c r="N44" s="266" t="n">
        <v>508752.5</v>
      </c>
      <c r="O44" s="273" t="n">
        <v>18413823</v>
      </c>
      <c r="P44" s="273" t="n">
        <v>43656694</v>
      </c>
      <c r="Q44" s="302" t="n">
        <v>2265970</v>
      </c>
      <c r="R44" s="303" t="n">
        <v>20913.3333333333</v>
      </c>
      <c r="S44" s="303" t="n">
        <v>78396.6666666667</v>
      </c>
      <c r="T44" s="303" t="n">
        <v>16860</v>
      </c>
      <c r="U44" s="303" t="n">
        <v>77593.3333333333</v>
      </c>
      <c r="V44" s="303" t="n">
        <v>76620</v>
      </c>
      <c r="W44" s="303" t="n">
        <v>34803.3333333333</v>
      </c>
      <c r="X44" s="303" t="n">
        <v>47126.6666666667</v>
      </c>
      <c r="Y44" s="303" t="n">
        <v>2343.33333333333</v>
      </c>
      <c r="Z44" s="305" t="n">
        <v>1847336.66666667</v>
      </c>
    </row>
    <row r="45" customFormat="false" ht="12.75" hidden="false" customHeight="false" outlineLevel="0" collapsed="false">
      <c r="A45" s="301" t="n">
        <v>36434</v>
      </c>
      <c r="B45" s="244" t="n">
        <v>935267.161290323</v>
      </c>
      <c r="C45" s="273" t="n">
        <v>444297.677419355</v>
      </c>
      <c r="D45" s="273" t="n">
        <v>152150.870967742</v>
      </c>
      <c r="E45" s="273" t="n">
        <v>-83498.1290322581</v>
      </c>
      <c r="F45" s="273" t="n">
        <v>183384.483870968</v>
      </c>
      <c r="G45" s="273" t="n">
        <v>157936.290322581</v>
      </c>
      <c r="H45" s="273" t="n">
        <v>-131296.032258065</v>
      </c>
      <c r="I45" s="273" t="n">
        <v>-419406.290322581</v>
      </c>
      <c r="J45" s="273" t="s">
        <v>39</v>
      </c>
      <c r="K45" s="273" t="n">
        <v>189918</v>
      </c>
      <c r="L45" s="273" t="n">
        <v>-67930.4516129032</v>
      </c>
      <c r="M45" s="266" t="n">
        <v>490969.483870968</v>
      </c>
      <c r="N45" s="266" t="n">
        <v>552145.193548387</v>
      </c>
      <c r="O45" s="273" t="n">
        <v>17658992</v>
      </c>
      <c r="P45" s="273" t="n">
        <v>45401892</v>
      </c>
      <c r="Q45" s="302" t="n">
        <v>2296780</v>
      </c>
      <c r="R45" s="303" t="n">
        <v>27660</v>
      </c>
      <c r="S45" s="303" t="n">
        <v>96326.6666666667</v>
      </c>
      <c r="T45" s="303" t="n">
        <v>27003.3333333333</v>
      </c>
      <c r="U45" s="303" t="n">
        <v>78640</v>
      </c>
      <c r="V45" s="303" t="n">
        <v>30663.3333333333</v>
      </c>
      <c r="W45" s="303" t="n">
        <v>40133.3333333333</v>
      </c>
      <c r="X45" s="303" t="n">
        <v>58543.3333333333</v>
      </c>
      <c r="Y45" s="303" t="n">
        <v>1510</v>
      </c>
      <c r="Z45" s="305" t="n">
        <v>1844340</v>
      </c>
    </row>
    <row r="46" customFormat="false" ht="12.75" hidden="false" customHeight="false" outlineLevel="0" collapsed="false">
      <c r="A46" s="301" t="n">
        <v>36465</v>
      </c>
      <c r="B46" s="244" t="n">
        <v>959348.666666667</v>
      </c>
      <c r="C46" s="273" t="n">
        <v>450683</v>
      </c>
      <c r="D46" s="273" t="n">
        <v>-76237.5333333333</v>
      </c>
      <c r="E46" s="273" t="n">
        <v>-167762.766666667</v>
      </c>
      <c r="F46" s="273" t="n">
        <v>302910.033333333</v>
      </c>
      <c r="G46" s="273" t="n">
        <v>86446.5</v>
      </c>
      <c r="H46" s="273" t="n">
        <v>-52367.7333333333</v>
      </c>
      <c r="I46" s="273" t="n">
        <v>-369933.033333333</v>
      </c>
      <c r="J46" s="273" t="n">
        <v>-31718.7727272727</v>
      </c>
      <c r="K46" s="273" t="n">
        <v>161365.166666667</v>
      </c>
      <c r="L46" s="273" t="n">
        <v>32474.7</v>
      </c>
      <c r="M46" s="266" t="n">
        <v>508665.666666667</v>
      </c>
      <c r="N46" s="266" t="n">
        <v>616778.733333333</v>
      </c>
      <c r="O46" s="273" t="n">
        <v>17709003</v>
      </c>
      <c r="P46" s="273" t="n">
        <v>44169021</v>
      </c>
      <c r="Q46" s="302" t="n">
        <v>2387063.33333333</v>
      </c>
      <c r="R46" s="303" t="n">
        <v>6983.33333333333</v>
      </c>
      <c r="S46" s="303" t="n">
        <v>95263.3333333333</v>
      </c>
      <c r="T46" s="303" t="n">
        <v>39606.6666666667</v>
      </c>
      <c r="U46" s="303" t="n">
        <v>77846.6666666667</v>
      </c>
      <c r="V46" s="303" t="n">
        <v>222303.333333333</v>
      </c>
      <c r="W46" s="303" t="n">
        <v>36546.6666666667</v>
      </c>
      <c r="X46" s="303" t="n">
        <v>64746.6666666667</v>
      </c>
      <c r="Y46" s="303" t="n">
        <v>2016.66666666667</v>
      </c>
      <c r="Z46" s="305" t="n">
        <v>1749083.33333333</v>
      </c>
    </row>
    <row r="47" customFormat="false" ht="12.75" hidden="false" customHeight="false" outlineLevel="0" collapsed="false">
      <c r="A47" s="301" t="n">
        <v>36495</v>
      </c>
      <c r="B47" s="244" t="n">
        <v>940706.451612903</v>
      </c>
      <c r="C47" s="273" t="n">
        <v>324225.129032258</v>
      </c>
      <c r="D47" s="273" t="n">
        <v>-184896.838709677</v>
      </c>
      <c r="E47" s="273" t="n">
        <v>-272091.096774194</v>
      </c>
      <c r="F47" s="273" t="n">
        <v>331162.806451613</v>
      </c>
      <c r="G47" s="273" t="n">
        <v>20276</v>
      </c>
      <c r="H47" s="273" t="n">
        <v>-57956.3548387097</v>
      </c>
      <c r="I47" s="273" t="n">
        <v>-439482.064516129</v>
      </c>
      <c r="J47" s="273" t="n">
        <v>-158684.451612903</v>
      </c>
      <c r="K47" s="273" t="n">
        <v>160287.548387097</v>
      </c>
      <c r="L47" s="273" t="n">
        <v>167922.935483871</v>
      </c>
      <c r="M47" s="266" t="n">
        <v>598335.161290323</v>
      </c>
      <c r="N47" s="266" t="n">
        <v>645461.741935484</v>
      </c>
      <c r="O47" s="273" t="n">
        <v>15791177</v>
      </c>
      <c r="P47" s="273" t="n">
        <v>30613074</v>
      </c>
      <c r="Q47" s="302" t="n">
        <v>2537293.5483871</v>
      </c>
      <c r="R47" s="303" t="n">
        <v>6996.77419354839</v>
      </c>
      <c r="S47" s="303" t="n">
        <v>112632.258064516</v>
      </c>
      <c r="T47" s="303" t="n">
        <v>45896.7741935484</v>
      </c>
      <c r="U47" s="303" t="n">
        <v>70680.6451612903</v>
      </c>
      <c r="V47" s="303" t="n">
        <v>309454.838709677</v>
      </c>
      <c r="W47" s="303" t="n">
        <v>39961.2903225806</v>
      </c>
      <c r="X47" s="303" t="n">
        <v>95941.935483871</v>
      </c>
      <c r="Y47" s="303" t="n">
        <v>6590.32258064516</v>
      </c>
      <c r="Z47" s="305" t="n">
        <v>1727512.90322581</v>
      </c>
    </row>
    <row r="48" customFormat="false" ht="12.75" hidden="false" customHeight="false" outlineLevel="0" collapsed="false">
      <c r="A48" s="301" t="n">
        <v>36526</v>
      </c>
      <c r="B48" s="302" t="n">
        <v>815262.64516129</v>
      </c>
      <c r="C48" s="303" t="n">
        <v>150514.903225806</v>
      </c>
      <c r="D48" s="303" t="n">
        <v>-223224.032258065</v>
      </c>
      <c r="E48" s="303" t="n">
        <v>-333018.903225806</v>
      </c>
      <c r="F48" s="303" t="n">
        <v>357082.741935484</v>
      </c>
      <c r="G48" s="303" t="n">
        <v>17944.064516129</v>
      </c>
      <c r="H48" s="303" t="n">
        <v>-110432.806451613</v>
      </c>
      <c r="I48" s="303" t="n">
        <v>-483869.032258065</v>
      </c>
      <c r="J48" s="303" t="n">
        <v>-207313.935483871</v>
      </c>
      <c r="K48" s="303" t="n">
        <v>141476.258064516</v>
      </c>
      <c r="L48" s="303" t="n">
        <v>107368.548387097</v>
      </c>
      <c r="M48" s="303" t="n">
        <v>664747.741935484</v>
      </c>
      <c r="N48" s="303" t="n">
        <v>706869.806451613</v>
      </c>
      <c r="O48" s="303" t="n">
        <v>8867761</v>
      </c>
      <c r="P48" s="303" t="n">
        <v>19882082</v>
      </c>
      <c r="Q48" s="244" t="n">
        <v>2531874.19354839</v>
      </c>
      <c r="R48" s="273" t="n">
        <v>9870.96774193548</v>
      </c>
      <c r="S48" s="273" t="n">
        <v>106358.064516129</v>
      </c>
      <c r="T48" s="273" t="n">
        <v>50764.5161290323</v>
      </c>
      <c r="U48" s="273" t="n">
        <v>82290.3225806452</v>
      </c>
      <c r="V48" s="273" t="n">
        <v>336967.741935484</v>
      </c>
      <c r="W48" s="273" t="n">
        <v>40048.3870967742</v>
      </c>
      <c r="X48" s="273" t="n">
        <v>88529.0322580645</v>
      </c>
      <c r="Y48" s="273" t="n">
        <v>9854.83870967742</v>
      </c>
      <c r="Z48" s="304" t="n">
        <v>1687029.03225806</v>
      </c>
    </row>
    <row r="49" customFormat="false" ht="12.75" hidden="false" customHeight="false" outlineLevel="0" collapsed="false">
      <c r="A49" s="301" t="n">
        <v>36557</v>
      </c>
      <c r="B49" s="302" t="n">
        <v>918719.862068966</v>
      </c>
      <c r="C49" s="303" t="n">
        <v>308888.551724138</v>
      </c>
      <c r="D49" s="303" t="n">
        <v>-174597.172413793</v>
      </c>
      <c r="E49" s="303" t="n">
        <v>-265970.586206897</v>
      </c>
      <c r="F49" s="303" t="n">
        <v>270980.827586207</v>
      </c>
      <c r="G49" s="303" t="n">
        <v>13572.275862069</v>
      </c>
      <c r="H49" s="303" t="n">
        <v>-95253.4482758621</v>
      </c>
      <c r="I49" s="303" t="n">
        <v>-448507.310344828</v>
      </c>
      <c r="J49" s="303" t="n">
        <v>-185942.75862069</v>
      </c>
      <c r="K49" s="303" t="n">
        <v>127433.379310345</v>
      </c>
      <c r="L49" s="303" t="n">
        <v>135407.344827586</v>
      </c>
      <c r="M49" s="303" t="n">
        <v>609831.310344828</v>
      </c>
      <c r="N49" s="303" t="n">
        <v>656951</v>
      </c>
      <c r="O49" s="303" t="n">
        <v>6487097</v>
      </c>
      <c r="P49" s="303" t="n">
        <v>11759052</v>
      </c>
      <c r="Q49" s="244" t="n">
        <v>2493024.13793103</v>
      </c>
      <c r="R49" s="273" t="n">
        <v>2337.93103448276</v>
      </c>
      <c r="S49" s="273" t="n">
        <v>123617.24137931</v>
      </c>
      <c r="T49" s="273" t="n">
        <v>46834.4827586207</v>
      </c>
      <c r="U49" s="273" t="n">
        <v>79193.1034482759</v>
      </c>
      <c r="V49" s="273" t="n">
        <v>254572.413793103</v>
      </c>
      <c r="W49" s="273" t="n">
        <v>38944.8275862069</v>
      </c>
      <c r="X49" s="273" t="n">
        <v>83610.3448275862</v>
      </c>
      <c r="Y49" s="273" t="n">
        <v>3524.13793103448</v>
      </c>
      <c r="Z49" s="304" t="n">
        <v>1745306.89655172</v>
      </c>
    </row>
    <row r="50" customFormat="false" ht="12.75" hidden="false" customHeight="false" outlineLevel="0" collapsed="false">
      <c r="A50" s="301" t="n">
        <v>36586</v>
      </c>
      <c r="B50" s="302" t="n">
        <v>879877.741935484</v>
      </c>
      <c r="C50" s="303" t="n">
        <v>350111.548387097</v>
      </c>
      <c r="D50" s="303" t="n">
        <v>-66164.935483871</v>
      </c>
      <c r="E50" s="303" t="n">
        <v>-154926</v>
      </c>
      <c r="F50" s="303" t="n">
        <v>160306.322580645</v>
      </c>
      <c r="G50" s="303" t="n">
        <v>38977.6129032258</v>
      </c>
      <c r="H50" s="303" t="n">
        <v>-123098.838709677</v>
      </c>
      <c r="I50" s="303" t="n">
        <v>-457152.290322581</v>
      </c>
      <c r="J50" s="303" t="n">
        <v>-73763.2903225807</v>
      </c>
      <c r="K50" s="303" t="n">
        <v>175358.967741935</v>
      </c>
      <c r="L50" s="303" t="n">
        <v>143059</v>
      </c>
      <c r="M50" s="303" t="n">
        <v>529766.193548387</v>
      </c>
      <c r="N50" s="303" t="n">
        <v>562287.838709678</v>
      </c>
      <c r="O50" s="303" t="n">
        <v>4712338</v>
      </c>
      <c r="P50" s="303" t="n">
        <v>8865817</v>
      </c>
      <c r="Q50" s="244" t="n">
        <v>2305216.12903226</v>
      </c>
      <c r="R50" s="273" t="n">
        <v>0</v>
      </c>
      <c r="S50" s="273" t="n">
        <v>98129.0322580645</v>
      </c>
      <c r="T50" s="273" t="n">
        <v>40725.8064516129</v>
      </c>
      <c r="U50" s="273" t="n">
        <v>60700</v>
      </c>
      <c r="V50" s="273" t="n">
        <v>120083.870967742</v>
      </c>
      <c r="W50" s="273" t="n">
        <v>39190.3225806452</v>
      </c>
      <c r="X50" s="273" t="n">
        <v>56396.7741935484</v>
      </c>
      <c r="Y50" s="273" t="n">
        <v>4990.32258064516</v>
      </c>
      <c r="Z50" s="304" t="n">
        <v>1792664.51612903</v>
      </c>
    </row>
    <row r="51" customFormat="false" ht="12.75" hidden="false" customHeight="false" outlineLevel="0" collapsed="false">
      <c r="A51" s="301" t="n">
        <v>36617</v>
      </c>
      <c r="B51" s="302" t="n">
        <v>799795.833333333</v>
      </c>
      <c r="C51" s="303" t="n">
        <v>405127.266666667</v>
      </c>
      <c r="D51" s="303" t="n">
        <v>-17662.2</v>
      </c>
      <c r="E51" s="303" t="n">
        <v>-56468.7333333333</v>
      </c>
      <c r="F51" s="303" t="n">
        <v>134653.933333333</v>
      </c>
      <c r="G51" s="303" t="n">
        <v>230231.7</v>
      </c>
      <c r="H51" s="303" t="n">
        <v>-200567.033333333</v>
      </c>
      <c r="I51" s="303" t="n">
        <v>-429163.633333333</v>
      </c>
      <c r="J51" s="303" t="n">
        <v>-48552.6</v>
      </c>
      <c r="K51" s="303" t="n">
        <v>208159.333333333</v>
      </c>
      <c r="L51" s="303" t="n">
        <v>107388.8</v>
      </c>
      <c r="M51" s="303" t="n">
        <v>394668.566666667</v>
      </c>
      <c r="N51" s="303" t="n">
        <v>445230.4</v>
      </c>
      <c r="O51" s="303" t="n">
        <v>5203306</v>
      </c>
      <c r="P51" s="303" t="n">
        <v>13889329</v>
      </c>
      <c r="Q51" s="244" t="n">
        <v>1982530</v>
      </c>
      <c r="R51" s="273" t="n">
        <v>650</v>
      </c>
      <c r="S51" s="273" t="n">
        <v>69566.6666666667</v>
      </c>
      <c r="T51" s="273" t="n">
        <v>27470</v>
      </c>
      <c r="U51" s="273" t="n">
        <v>71033.3333333333</v>
      </c>
      <c r="V51" s="273" t="n">
        <v>-72173.3333333333</v>
      </c>
      <c r="W51" s="273" t="n">
        <v>11433.3333333333</v>
      </c>
      <c r="X51" s="273" t="n">
        <v>43476.6666666667</v>
      </c>
      <c r="Y51" s="273" t="n">
        <v>1996.66666666667</v>
      </c>
      <c r="Z51" s="304" t="n">
        <v>1771703.33333333</v>
      </c>
    </row>
    <row r="52" customFormat="false" ht="12.75" hidden="false" customHeight="false" outlineLevel="0" collapsed="false">
      <c r="A52" s="301" t="n">
        <v>36647</v>
      </c>
      <c r="B52" s="244" t="n">
        <v>855163.516129032</v>
      </c>
      <c r="C52" s="273" t="n">
        <v>513059.677419355</v>
      </c>
      <c r="D52" s="273" t="n">
        <v>28585.7741935484</v>
      </c>
      <c r="E52" s="273" t="n">
        <v>-46637.0967741935</v>
      </c>
      <c r="F52" s="273" t="n">
        <v>158611.419354839</v>
      </c>
      <c r="G52" s="273" t="n">
        <v>237986.387096774</v>
      </c>
      <c r="H52" s="273" t="n">
        <v>-194890.290322581</v>
      </c>
      <c r="I52" s="273" t="n">
        <v>-417752.774193548</v>
      </c>
      <c r="J52" s="273" t="n">
        <v>16075.1935483871</v>
      </c>
      <c r="K52" s="273" t="n">
        <v>232721.387096774</v>
      </c>
      <c r="L52" s="273" t="n">
        <v>135968.806451613</v>
      </c>
      <c r="M52" s="266" t="n">
        <v>321206.967741935</v>
      </c>
      <c r="N52" s="266" t="n">
        <v>407986.548387097</v>
      </c>
      <c r="O52" s="273" t="n">
        <v>8867678</v>
      </c>
      <c r="P52" s="273" t="n">
        <v>20126688</v>
      </c>
      <c r="Q52" s="302" t="n">
        <v>2086048.38709677</v>
      </c>
      <c r="R52" s="303" t="n">
        <v>12219.3548387097</v>
      </c>
      <c r="S52" s="303" t="n">
        <v>50000</v>
      </c>
      <c r="T52" s="303" t="n">
        <v>22877.4193548387</v>
      </c>
      <c r="U52" s="303" t="n">
        <v>66509.6774193548</v>
      </c>
      <c r="V52" s="303" t="n">
        <v>-8238.70967741935</v>
      </c>
      <c r="W52" s="303" t="n">
        <v>36400</v>
      </c>
      <c r="X52" s="303" t="n">
        <v>49280.6451612903</v>
      </c>
      <c r="Y52" s="303" t="n">
        <v>1258.06451612903</v>
      </c>
      <c r="Z52" s="305" t="n">
        <v>1856993.5483871</v>
      </c>
    </row>
    <row r="53" customFormat="false" ht="12.75" hidden="false" customHeight="false" outlineLevel="0" collapsed="false">
      <c r="A53" s="301" t="n">
        <v>36678</v>
      </c>
      <c r="B53" s="244" t="n">
        <v>835669.366666667</v>
      </c>
      <c r="C53" s="273" t="n">
        <v>493618.466666667</v>
      </c>
      <c r="D53" s="273" t="n">
        <v>-53634.8333333333</v>
      </c>
      <c r="E53" s="273" t="n">
        <v>-121068.766666667</v>
      </c>
      <c r="F53" s="273" t="n">
        <v>185369.166666667</v>
      </c>
      <c r="G53" s="273" t="n">
        <v>162162.8</v>
      </c>
      <c r="H53" s="273" t="n">
        <v>-130833.766666667</v>
      </c>
      <c r="I53" s="273" t="n">
        <v>-357280.333333333</v>
      </c>
      <c r="J53" s="273" t="n">
        <v>48733.2333333333</v>
      </c>
      <c r="K53" s="273" t="n">
        <v>189093.066666667</v>
      </c>
      <c r="L53" s="273" t="n">
        <v>162578.9</v>
      </c>
      <c r="M53" s="266" t="n">
        <v>342050.9</v>
      </c>
      <c r="N53" s="266" t="n">
        <v>498379.4</v>
      </c>
      <c r="O53" s="273" t="n">
        <v>12356913</v>
      </c>
      <c r="P53" s="273" t="n">
        <v>26296279</v>
      </c>
      <c r="Q53" s="302" t="n">
        <v>2281466.66666667</v>
      </c>
      <c r="R53" s="303" t="n">
        <v>29350</v>
      </c>
      <c r="S53" s="303" t="n">
        <v>79893.3333333333</v>
      </c>
      <c r="T53" s="303" t="n">
        <v>15703.3333333333</v>
      </c>
      <c r="U53" s="303" t="n">
        <v>80436.6666666667</v>
      </c>
      <c r="V53" s="303" t="n">
        <v>206780</v>
      </c>
      <c r="W53" s="303" t="n">
        <v>32160</v>
      </c>
      <c r="X53" s="303" t="n">
        <v>51163.3333333333</v>
      </c>
      <c r="Y53" s="303" t="n">
        <v>880</v>
      </c>
      <c r="Z53" s="305" t="n">
        <v>1856416.66666667</v>
      </c>
    </row>
    <row r="54" customFormat="false" ht="12.75" hidden="false" customHeight="false" outlineLevel="0" collapsed="false">
      <c r="A54" s="301" t="n">
        <v>36708</v>
      </c>
      <c r="B54" s="244" t="n">
        <v>696939.387096774</v>
      </c>
      <c r="C54" s="273" t="n">
        <v>395700.064516129</v>
      </c>
      <c r="D54" s="273" t="n">
        <v>-137200.451612903</v>
      </c>
      <c r="E54" s="273" t="n">
        <v>-208042.225806452</v>
      </c>
      <c r="F54" s="273" t="n">
        <v>176217.741935484</v>
      </c>
      <c r="G54" s="273" t="n">
        <v>32219.4516129032</v>
      </c>
      <c r="H54" s="273" t="n">
        <v>-135600.967741935</v>
      </c>
      <c r="I54" s="273" t="n">
        <v>-370027.419354839</v>
      </c>
      <c r="J54" s="273" t="n">
        <v>53275.3548387097</v>
      </c>
      <c r="K54" s="273" t="n">
        <v>218019.096774194</v>
      </c>
      <c r="L54" s="273" t="n">
        <v>149103.064516129</v>
      </c>
      <c r="M54" s="266" t="n">
        <v>301239.322580645</v>
      </c>
      <c r="N54" s="266" t="n">
        <v>527267.516129032</v>
      </c>
      <c r="O54" s="273" t="n">
        <v>14727631</v>
      </c>
      <c r="P54" s="273" t="n">
        <v>33972561</v>
      </c>
      <c r="Q54" s="302" t="n">
        <v>2388440.90909091</v>
      </c>
      <c r="R54" s="303" t="n">
        <v>38172.7272727273</v>
      </c>
      <c r="S54" s="303" t="n">
        <v>62645.4545454545</v>
      </c>
      <c r="T54" s="303" t="n">
        <v>15554.5454545455</v>
      </c>
      <c r="U54" s="303" t="n">
        <v>77740.9090909091</v>
      </c>
      <c r="V54" s="303" t="n">
        <v>199409.090909091</v>
      </c>
      <c r="W54" s="303" t="n">
        <v>37945.4545454545</v>
      </c>
      <c r="X54" s="303" t="n">
        <v>49740.9090909091</v>
      </c>
      <c r="Y54" s="303" t="n">
        <v>2031.81818181818</v>
      </c>
      <c r="Z54" s="305" t="n">
        <v>1858681.81818182</v>
      </c>
    </row>
    <row r="55" customFormat="false" ht="12.75" hidden="false" customHeight="false" outlineLevel="0" collapsed="false">
      <c r="A55" s="301" t="n">
        <v>36739</v>
      </c>
      <c r="B55" s="244" t="n">
        <v>949520.903225806</v>
      </c>
      <c r="C55" s="273" t="n">
        <v>640033.935483871</v>
      </c>
      <c r="D55" s="273" t="n">
        <v>162496.903225806</v>
      </c>
      <c r="E55" s="273" t="n">
        <v>89114.3548387097</v>
      </c>
      <c r="F55" s="273" t="n">
        <v>97810.935483871</v>
      </c>
      <c r="G55" s="273" t="n">
        <v>209502.935483871</v>
      </c>
      <c r="H55" s="273" t="n">
        <v>-115201.451612903</v>
      </c>
      <c r="I55" s="273" t="n">
        <v>-328979</v>
      </c>
      <c r="J55" s="273" t="n">
        <v>66397</v>
      </c>
      <c r="K55" s="273" t="n">
        <v>233308.096774194</v>
      </c>
      <c r="L55" s="273" t="n">
        <v>157183.129032258</v>
      </c>
      <c r="M55" s="266" t="n">
        <v>309486.967741935</v>
      </c>
      <c r="N55" s="266" t="n">
        <v>520515.774193548</v>
      </c>
      <c r="O55" s="273" t="n">
        <v>15670149</v>
      </c>
      <c r="P55" s="273" t="n">
        <v>40858542</v>
      </c>
      <c r="Q55" s="302" t="n">
        <v>2108409.67741935</v>
      </c>
      <c r="R55" s="303" t="n">
        <v>40654.8387096774</v>
      </c>
      <c r="S55" s="303" t="n">
        <v>38896.7741935484</v>
      </c>
      <c r="T55" s="303" t="n">
        <v>10851.6129032258</v>
      </c>
      <c r="U55" s="303" t="n">
        <v>76200</v>
      </c>
      <c r="V55" s="303" t="n">
        <v>131658.064516129</v>
      </c>
      <c r="W55" s="303" t="n">
        <v>37545.1612903226</v>
      </c>
      <c r="X55" s="303" t="n">
        <v>48951.6129032258</v>
      </c>
      <c r="Y55" s="303" t="n">
        <v>2400</v>
      </c>
      <c r="Z55" s="305" t="n">
        <v>1852374.19354839</v>
      </c>
    </row>
    <row r="56" customFormat="false" ht="13.5" hidden="false" customHeight="false" outlineLevel="0" collapsed="false">
      <c r="A56" s="306" t="n">
        <v>36770</v>
      </c>
      <c r="B56" s="307" t="n">
        <v>736823.166666667</v>
      </c>
      <c r="C56" s="308" t="n">
        <v>363912.083333333</v>
      </c>
      <c r="D56" s="308" t="n">
        <v>-83226.75</v>
      </c>
      <c r="E56" s="308" t="n">
        <v>-132545.666666667</v>
      </c>
      <c r="F56" s="308" t="n">
        <v>185700.166666667</v>
      </c>
      <c r="G56" s="308" t="n">
        <v>204772.916666667</v>
      </c>
      <c r="H56" s="308" t="n">
        <v>-225470.083333333</v>
      </c>
      <c r="I56" s="308" t="n">
        <v>-442011.666666667</v>
      </c>
      <c r="J56" s="308" t="n">
        <v>8738.75</v>
      </c>
      <c r="K56" s="308" t="n">
        <v>254237.583333333</v>
      </c>
      <c r="L56" s="308" t="n">
        <v>137253.416666667</v>
      </c>
      <c r="M56" s="309" t="n">
        <v>372911.083333333</v>
      </c>
      <c r="N56" s="309" t="n">
        <v>477325.5</v>
      </c>
      <c r="O56" s="308" t="e">
        <f aca="false"/>
        <v>#VALUE!</v>
      </c>
      <c r="P56" s="308" t="e">
        <f aca="false"/>
        <v>#VALUE!</v>
      </c>
      <c r="Q56" s="310" t="n">
        <v>2188133.33333333</v>
      </c>
      <c r="R56" s="311" t="n">
        <v>39450</v>
      </c>
      <c r="S56" s="311" t="n">
        <v>50733.3333333333</v>
      </c>
      <c r="T56" s="311" t="n">
        <v>14416.6666666667</v>
      </c>
      <c r="U56" s="311" t="n">
        <v>78816.6666666667</v>
      </c>
      <c r="V56" s="311" t="n">
        <v>182916.666666667</v>
      </c>
      <c r="W56" s="311" t="n">
        <v>39200</v>
      </c>
      <c r="X56" s="311" t="n">
        <v>49000</v>
      </c>
      <c r="Y56" s="311" t="n">
        <v>0</v>
      </c>
      <c r="Z56" s="312" t="n">
        <v>1816716.66666667</v>
      </c>
    </row>
    <row r="57" customFormat="false" ht="13.5" hidden="false" customHeight="false" outlineLevel="0" collapsed="false">
      <c r="A57" s="313"/>
      <c r="B57" s="314"/>
      <c r="C57" s="314"/>
      <c r="D57" s="314"/>
      <c r="E57" s="314"/>
      <c r="F57" s="314"/>
      <c r="G57" s="315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</row>
    <row r="58" customFormat="false" ht="12.75" hidden="false" customHeight="false" outlineLevel="0" collapsed="false">
      <c r="A58" s="313"/>
      <c r="B58" s="316" t="s">
        <v>112</v>
      </c>
      <c r="C58" s="317"/>
      <c r="D58" s="318" t="s">
        <v>113</v>
      </c>
      <c r="E58" s="318" t="s">
        <v>114</v>
      </c>
      <c r="F58" s="318" t="s">
        <v>115</v>
      </c>
      <c r="G58" s="318" t="s">
        <v>116</v>
      </c>
      <c r="H58" s="318" t="s">
        <v>78</v>
      </c>
      <c r="I58" s="319" t="n">
        <v>36404</v>
      </c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</row>
    <row r="59" customFormat="false" ht="12.75" hidden="false" customHeight="false" outlineLevel="0" collapsed="false">
      <c r="A59" s="313"/>
      <c r="B59" s="316"/>
      <c r="C59" s="320" t="n">
        <v>36780</v>
      </c>
      <c r="D59" s="321" t="n">
        <v>88415</v>
      </c>
      <c r="E59" s="321" t="n">
        <v>43556117</v>
      </c>
      <c r="F59" s="321" t="n">
        <v>40527865.8333334</v>
      </c>
      <c r="G59" s="321" t="n">
        <v>3028251.16666662</v>
      </c>
      <c r="H59" s="321" t="n">
        <v>2785990</v>
      </c>
      <c r="I59" s="322" t="n">
        <v>4940255</v>
      </c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</row>
    <row r="60" customFormat="false" ht="12.75" hidden="false" customHeight="false" outlineLevel="0" collapsed="false">
      <c r="A60" s="313"/>
      <c r="B60" s="316"/>
      <c r="C60" s="320" t="n">
        <v>36779</v>
      </c>
      <c r="D60" s="321" t="n">
        <v>234982</v>
      </c>
      <c r="E60" s="321" t="n">
        <v>43467702</v>
      </c>
      <c r="F60" s="321" t="n">
        <v>40363190.6666667</v>
      </c>
      <c r="G60" s="321" t="n">
        <v>3104511.33333328</v>
      </c>
      <c r="H60" s="323"/>
      <c r="I60" s="324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</row>
    <row r="61" customFormat="false" ht="12.75" hidden="false" customHeight="false" outlineLevel="0" collapsed="false">
      <c r="A61" s="313"/>
      <c r="B61" s="316"/>
      <c r="C61" s="320" t="n">
        <v>36778</v>
      </c>
      <c r="D61" s="321" t="n">
        <v>305840</v>
      </c>
      <c r="E61" s="321" t="n">
        <v>43232720</v>
      </c>
      <c r="F61" s="321" t="n">
        <v>40198515.5000001</v>
      </c>
      <c r="G61" s="321" t="n">
        <v>3034204.49999995</v>
      </c>
      <c r="H61" s="323"/>
      <c r="I61" s="324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</row>
    <row r="62" customFormat="false" ht="12.75" hidden="false" customHeight="false" outlineLevel="0" collapsed="false">
      <c r="A62" s="313"/>
      <c r="B62" s="316"/>
      <c r="C62" s="320" t="n">
        <v>36777</v>
      </c>
      <c r="D62" s="321" t="n">
        <v>210032</v>
      </c>
      <c r="E62" s="321" t="n">
        <v>42926880</v>
      </c>
      <c r="F62" s="321" t="n">
        <v>40033840.3333334</v>
      </c>
      <c r="G62" s="321" t="n">
        <v>2893039.66666661</v>
      </c>
      <c r="H62" s="323"/>
      <c r="I62" s="324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</row>
    <row r="63" customFormat="false" ht="12.75" hidden="false" customHeight="false" outlineLevel="0" collapsed="false">
      <c r="A63" s="313"/>
      <c r="B63" s="316"/>
      <c r="C63" s="320" t="n">
        <v>36776</v>
      </c>
      <c r="D63" s="321" t="n">
        <v>305710</v>
      </c>
      <c r="E63" s="321" t="n">
        <v>42716848</v>
      </c>
      <c r="F63" s="321" t="n">
        <v>39869165.1666667</v>
      </c>
      <c r="G63" s="321" t="n">
        <v>2847682.83333328</v>
      </c>
      <c r="H63" s="323"/>
      <c r="I63" s="324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</row>
    <row r="64" customFormat="false" ht="12.75" hidden="false" customHeight="false" outlineLevel="0" collapsed="false">
      <c r="A64" s="313"/>
      <c r="B64" s="316"/>
      <c r="C64" s="320" t="n">
        <v>36775</v>
      </c>
      <c r="D64" s="321" t="n">
        <v>219819</v>
      </c>
      <c r="E64" s="321" t="n">
        <v>42411138</v>
      </c>
      <c r="F64" s="321" t="n">
        <v>39704490.0000001</v>
      </c>
      <c r="G64" s="321" t="n">
        <v>2706647.99999994</v>
      </c>
      <c r="H64" s="323"/>
      <c r="I64" s="324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</row>
    <row r="65" customFormat="false" ht="12.75" hidden="false" customHeight="false" outlineLevel="0" collapsed="false">
      <c r="A65" s="313"/>
      <c r="B65" s="316"/>
      <c r="C65" s="320" t="n">
        <v>36774</v>
      </c>
      <c r="D65" s="321" t="n">
        <v>256676</v>
      </c>
      <c r="E65" s="321" t="n">
        <v>42191319</v>
      </c>
      <c r="F65" s="321" t="n">
        <v>39539814.8333334</v>
      </c>
      <c r="G65" s="321" t="n">
        <v>2651504.1666666</v>
      </c>
      <c r="H65" s="323"/>
      <c r="I65" s="324"/>
      <c r="J65" s="206"/>
      <c r="K65" s="206"/>
      <c r="L65" s="206"/>
      <c r="M65" s="206"/>
      <c r="N65" s="206"/>
    </row>
    <row r="66" customFormat="false" ht="13.5" hidden="false" customHeight="false" outlineLevel="0" collapsed="false">
      <c r="A66" s="313"/>
      <c r="B66" s="316"/>
      <c r="C66" s="320" t="n">
        <v>36773</v>
      </c>
      <c r="D66" s="321" t="n">
        <v>241680</v>
      </c>
      <c r="E66" s="321" t="n">
        <v>41934643</v>
      </c>
      <c r="F66" s="321" t="n">
        <v>39375139.6666667</v>
      </c>
      <c r="G66" s="321" t="n">
        <v>2559503.33333327</v>
      </c>
      <c r="H66" s="323"/>
      <c r="I66" s="324"/>
      <c r="J66" s="206"/>
      <c r="K66" s="206"/>
      <c r="L66" s="206"/>
      <c r="M66" s="206"/>
      <c r="N66" s="206"/>
    </row>
    <row r="67" customFormat="false" ht="12.75" hidden="false" customHeight="true" outlineLevel="0" collapsed="false">
      <c r="A67" s="313"/>
      <c r="B67" s="325" t="s">
        <v>117</v>
      </c>
      <c r="C67" s="326"/>
      <c r="D67" s="327" t="s">
        <v>113</v>
      </c>
      <c r="E67" s="327" t="s">
        <v>114</v>
      </c>
      <c r="F67" s="327" t="s">
        <v>115</v>
      </c>
      <c r="G67" s="327" t="s">
        <v>116</v>
      </c>
      <c r="H67" s="328" t="s">
        <v>78</v>
      </c>
      <c r="I67" s="329" t="n">
        <v>36404</v>
      </c>
      <c r="J67" s="206"/>
      <c r="K67" s="206"/>
      <c r="L67" s="206"/>
      <c r="M67" s="206"/>
      <c r="N67" s="206"/>
    </row>
    <row r="68" customFormat="false" ht="12.75" hidden="false" customHeight="false" outlineLevel="0" collapsed="false">
      <c r="A68" s="313"/>
      <c r="B68" s="325"/>
      <c r="C68" s="330" t="n">
        <v>36780</v>
      </c>
      <c r="D68" s="331" t="n">
        <v>85003</v>
      </c>
      <c r="E68" s="331" t="n">
        <v>15871031</v>
      </c>
      <c r="F68" s="331" t="n">
        <v>17316479</v>
      </c>
      <c r="G68" s="331" t="n">
        <v>-1445448</v>
      </c>
      <c r="H68" s="331" t="n">
        <v>229587</v>
      </c>
      <c r="I68" s="332" t="n">
        <v>1572385</v>
      </c>
      <c r="J68" s="206"/>
      <c r="K68" s="206"/>
      <c r="L68" s="206"/>
      <c r="M68" s="206"/>
      <c r="N68" s="206"/>
    </row>
    <row r="69" customFormat="false" ht="12.75" hidden="false" customHeight="false" outlineLevel="0" collapsed="false">
      <c r="A69" s="313"/>
      <c r="B69" s="325"/>
      <c r="C69" s="330" t="n">
        <v>36779</v>
      </c>
      <c r="D69" s="331" t="n">
        <v>89593</v>
      </c>
      <c r="E69" s="331" t="n">
        <v>15786028</v>
      </c>
      <c r="F69" s="331" t="n">
        <v>17295414</v>
      </c>
      <c r="G69" s="331" t="n">
        <v>-1509386</v>
      </c>
      <c r="H69" s="333"/>
      <c r="I69" s="334"/>
      <c r="J69" s="206"/>
      <c r="K69" s="206"/>
      <c r="L69" s="206"/>
      <c r="M69" s="206"/>
      <c r="N69" s="206"/>
    </row>
    <row r="70" customFormat="false" ht="12.75" hidden="false" customHeight="false" outlineLevel="0" collapsed="false">
      <c r="A70" s="313"/>
      <c r="B70" s="325"/>
      <c r="C70" s="330" t="n">
        <v>36778</v>
      </c>
      <c r="D70" s="331" t="n">
        <v>61804</v>
      </c>
      <c r="E70" s="331" t="n">
        <v>15696435</v>
      </c>
      <c r="F70" s="331" t="n">
        <v>17277218</v>
      </c>
      <c r="G70" s="331" t="n">
        <v>-1580783</v>
      </c>
      <c r="H70" s="333"/>
      <c r="I70" s="334"/>
      <c r="J70" s="206"/>
      <c r="K70" s="206"/>
      <c r="L70" s="206"/>
      <c r="M70" s="206"/>
      <c r="N70" s="206"/>
    </row>
    <row r="71" customFormat="false" ht="12.75" hidden="false" customHeight="false" outlineLevel="0" collapsed="false">
      <c r="A71" s="313"/>
      <c r="B71" s="325"/>
      <c r="C71" s="330" t="n">
        <v>36777</v>
      </c>
      <c r="D71" s="331" t="n">
        <v>59085</v>
      </c>
      <c r="E71" s="331" t="n">
        <v>15634631</v>
      </c>
      <c r="F71" s="331" t="n">
        <v>17271054</v>
      </c>
      <c r="G71" s="331" t="n">
        <v>-1636423</v>
      </c>
      <c r="H71" s="333"/>
      <c r="I71" s="334"/>
      <c r="J71" s="206"/>
      <c r="K71" s="206"/>
      <c r="L71" s="206"/>
      <c r="M71" s="206"/>
      <c r="N71" s="206"/>
    </row>
    <row r="72" customFormat="false" ht="12.75" hidden="false" customHeight="false" outlineLevel="0" collapsed="false">
      <c r="A72" s="313"/>
      <c r="B72" s="325"/>
      <c r="C72" s="330" t="n">
        <v>36776</v>
      </c>
      <c r="D72" s="331" t="n">
        <v>25855</v>
      </c>
      <c r="E72" s="331" t="n">
        <v>15575546</v>
      </c>
      <c r="F72" s="331" t="n">
        <v>17263677</v>
      </c>
      <c r="G72" s="331" t="n">
        <v>-1688131</v>
      </c>
      <c r="H72" s="333"/>
      <c r="I72" s="334"/>
      <c r="J72" s="206"/>
      <c r="K72" s="206"/>
      <c r="L72" s="206"/>
      <c r="M72" s="206"/>
      <c r="N72" s="206"/>
    </row>
    <row r="73" customFormat="false" ht="12.75" hidden="false" customHeight="false" outlineLevel="0" collapsed="false">
      <c r="A73" s="313"/>
      <c r="B73" s="325"/>
      <c r="C73" s="330" t="n">
        <v>36775</v>
      </c>
      <c r="D73" s="331" t="n">
        <v>-17149</v>
      </c>
      <c r="E73" s="331" t="n">
        <v>15549691</v>
      </c>
      <c r="F73" s="331" t="n">
        <v>17239780</v>
      </c>
      <c r="G73" s="331" t="n">
        <v>-1690089</v>
      </c>
      <c r="H73" s="333"/>
      <c r="I73" s="334"/>
      <c r="J73" s="206"/>
      <c r="K73" s="206"/>
      <c r="L73" s="206"/>
      <c r="M73" s="206"/>
      <c r="N73" s="206"/>
    </row>
    <row r="74" customFormat="false" ht="12.75" hidden="false" customHeight="false" outlineLevel="0" collapsed="false">
      <c r="A74" s="313"/>
      <c r="B74" s="325"/>
      <c r="C74" s="330" t="n">
        <v>36774</v>
      </c>
      <c r="D74" s="331" t="n">
        <v>-25064</v>
      </c>
      <c r="E74" s="331" t="n">
        <v>15566840</v>
      </c>
      <c r="F74" s="331" t="n">
        <v>17160288</v>
      </c>
      <c r="G74" s="331" t="n">
        <v>-1593448</v>
      </c>
      <c r="H74" s="333"/>
      <c r="I74" s="334"/>
      <c r="J74" s="206"/>
      <c r="K74" s="206"/>
      <c r="L74" s="206"/>
      <c r="M74" s="206"/>
      <c r="N74" s="206"/>
    </row>
    <row r="75" customFormat="false" ht="13.5" hidden="false" customHeight="false" outlineLevel="0" collapsed="false">
      <c r="A75" s="313"/>
      <c r="B75" s="325"/>
      <c r="C75" s="335" t="n">
        <v>36773</v>
      </c>
      <c r="D75" s="336" t="n">
        <v>-4505</v>
      </c>
      <c r="E75" s="336" t="n">
        <v>15591904</v>
      </c>
      <c r="F75" s="336" t="n">
        <v>17057680</v>
      </c>
      <c r="G75" s="336" t="n">
        <v>-1465776</v>
      </c>
      <c r="H75" s="337"/>
      <c r="I75" s="338"/>
      <c r="J75" s="206"/>
      <c r="K75" s="206"/>
      <c r="L75" s="206"/>
      <c r="M75" s="206"/>
      <c r="N75" s="206"/>
    </row>
    <row r="76" customFormat="false" ht="12.75" hidden="false" customHeight="false" outlineLevel="0" collapsed="false">
      <c r="A76" s="313"/>
      <c r="B76" s="314"/>
      <c r="C76" s="314"/>
      <c r="D76" s="314"/>
      <c r="E76" s="314"/>
      <c r="F76" s="314"/>
      <c r="G76" s="206"/>
      <c r="H76" s="206"/>
      <c r="I76" s="206"/>
      <c r="J76" s="206"/>
      <c r="K76" s="206"/>
      <c r="L76" s="206"/>
      <c r="M76" s="206"/>
      <c r="N76" s="206"/>
    </row>
    <row r="77" customFormat="false" ht="12.75" hidden="false" customHeight="false" outlineLevel="0" collapsed="false">
      <c r="A77" s="313"/>
      <c r="B77" s="314"/>
      <c r="C77" s="314"/>
      <c r="D77" s="314"/>
      <c r="E77" s="339" t="s">
        <v>112</v>
      </c>
      <c r="F77" s="314"/>
      <c r="G77" s="206"/>
      <c r="H77" s="206"/>
      <c r="I77" s="206"/>
      <c r="J77" s="206"/>
      <c r="K77" s="206"/>
      <c r="L77" s="206"/>
      <c r="M77" s="206"/>
      <c r="N77" s="206"/>
    </row>
    <row r="78" customFormat="false" ht="12.75" hidden="false" customHeight="false" outlineLevel="0" collapsed="false">
      <c r="A78" s="313"/>
      <c r="B78" s="314"/>
      <c r="C78" s="314"/>
      <c r="D78" s="314"/>
      <c r="E78" s="340" t="s">
        <v>42</v>
      </c>
      <c r="F78" s="246" t="n">
        <v>350000</v>
      </c>
      <c r="G78" s="206"/>
      <c r="H78" s="341" t="s">
        <v>118</v>
      </c>
      <c r="I78" s="342"/>
      <c r="J78" s="343" t="n">
        <v>56000000</v>
      </c>
      <c r="K78" s="206"/>
      <c r="L78" s="344" t="s">
        <v>119</v>
      </c>
      <c r="M78" s="342"/>
      <c r="N78" s="343" t="n">
        <v>19100000</v>
      </c>
    </row>
    <row r="79" customFormat="false" ht="12.75" hidden="false" customHeight="false" outlineLevel="0" collapsed="false">
      <c r="A79" s="313"/>
      <c r="B79" s="314"/>
      <c r="C79" s="314"/>
      <c r="D79" s="314"/>
      <c r="E79" s="345" t="s">
        <v>41</v>
      </c>
      <c r="F79" s="346" t="n">
        <v>500000</v>
      </c>
      <c r="G79" s="206"/>
      <c r="H79" s="347" t="s">
        <v>120</v>
      </c>
      <c r="I79" s="348"/>
      <c r="J79" s="349" t="n">
        <v>54581250</v>
      </c>
      <c r="K79" s="206"/>
      <c r="L79" s="350"/>
      <c r="M79" s="348"/>
      <c r="N79" s="351"/>
    </row>
    <row r="80" customFormat="false" ht="12.75" hidden="false" customHeight="false" outlineLevel="0" collapsed="false">
      <c r="A80" s="313"/>
      <c r="B80" s="314"/>
      <c r="C80" s="314"/>
      <c r="D80" s="314"/>
      <c r="E80" s="314"/>
      <c r="F80" s="314"/>
      <c r="G80" s="206"/>
      <c r="H80" s="206"/>
      <c r="I80" s="206"/>
      <c r="J80" s="206"/>
      <c r="K80" s="206"/>
      <c r="L80" s="206"/>
      <c r="M80" s="206"/>
      <c r="N80" s="206"/>
    </row>
    <row r="81" customFormat="false" ht="12.75" hidden="false" customHeight="false" outlineLevel="0" collapsed="false">
      <c r="A81" s="313"/>
      <c r="B81" s="314"/>
      <c r="C81" s="314"/>
      <c r="D81" s="314"/>
      <c r="E81" s="314"/>
      <c r="F81" s="314"/>
    </row>
    <row r="82" customFormat="false" ht="12.75" hidden="false" customHeight="false" outlineLevel="0" collapsed="false">
      <c r="A82" s="313"/>
      <c r="B82" s="314"/>
      <c r="C82" s="314"/>
      <c r="D82" s="314"/>
      <c r="E82" s="314"/>
      <c r="F82" s="314"/>
    </row>
    <row r="83" customFormat="false" ht="12.75" hidden="false" customHeight="false" outlineLevel="0" collapsed="false">
      <c r="A83" s="313"/>
      <c r="B83" s="314"/>
      <c r="C83" s="314"/>
      <c r="D83" s="314"/>
      <c r="E83" s="314"/>
      <c r="F83" s="314"/>
    </row>
    <row r="84" customFormat="false" ht="12.75" hidden="false" customHeight="false" outlineLevel="0" collapsed="false">
      <c r="A84" s="270"/>
      <c r="B84" s="270"/>
      <c r="C84" s="270"/>
      <c r="D84" s="270"/>
      <c r="E84" s="270"/>
      <c r="F84" s="270"/>
    </row>
    <row r="85" customFormat="false" ht="12.75" hidden="false" customHeight="false" outlineLevel="0" collapsed="false">
      <c r="A85" s="270"/>
      <c r="B85" s="270"/>
      <c r="C85" s="270"/>
      <c r="D85" s="270"/>
      <c r="E85" s="270"/>
      <c r="F85" s="270"/>
    </row>
    <row r="102" customFormat="false" ht="13.5" hidden="false" customHeight="false" outlineLevel="0" collapsed="false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</row>
    <row r="103" customFormat="false" ht="13.5" hidden="false" customHeight="false" outlineLevel="0" collapsed="false">
      <c r="A103" s="352" t="s">
        <v>117</v>
      </c>
      <c r="B103" s="352"/>
      <c r="C103" s="352"/>
      <c r="D103" s="352"/>
      <c r="E103" s="352"/>
      <c r="F103" s="206"/>
      <c r="G103" s="352" t="s">
        <v>112</v>
      </c>
      <c r="H103" s="352"/>
      <c r="I103" s="352"/>
      <c r="J103" s="352"/>
      <c r="K103" s="352"/>
      <c r="L103" s="206"/>
      <c r="M103" s="206"/>
      <c r="N103" s="206"/>
    </row>
    <row r="104" customFormat="false" ht="12.75" hidden="false" customHeight="false" outlineLevel="0" collapsed="false">
      <c r="A104" s="231"/>
      <c r="B104" s="353" t="s">
        <v>121</v>
      </c>
      <c r="C104" s="353" t="s">
        <v>122</v>
      </c>
      <c r="D104" s="353" t="s">
        <v>123</v>
      </c>
      <c r="E104" s="354" t="s">
        <v>124</v>
      </c>
      <c r="F104" s="206"/>
      <c r="G104" s="206"/>
      <c r="H104" s="353" t="s">
        <v>121</v>
      </c>
      <c r="I104" s="353" t="s">
        <v>122</v>
      </c>
      <c r="J104" s="353" t="s">
        <v>123</v>
      </c>
      <c r="K104" s="354" t="s">
        <v>124</v>
      </c>
      <c r="L104" s="206"/>
      <c r="M104" s="206"/>
      <c r="N104" s="206" t="n">
        <v>1</v>
      </c>
    </row>
    <row r="105" customFormat="false" ht="12.75" hidden="false" customHeight="false" outlineLevel="0" collapsed="false">
      <c r="A105" s="231" t="s">
        <v>68</v>
      </c>
      <c r="B105" s="353"/>
      <c r="C105" s="355" t="n">
        <v>14055449</v>
      </c>
      <c r="D105" s="355" t="n">
        <v>16906639</v>
      </c>
      <c r="E105" s="355" t="n">
        <v>8867678</v>
      </c>
      <c r="F105" s="206"/>
      <c r="G105" s="231" t="s">
        <v>68</v>
      </c>
      <c r="H105" s="353"/>
      <c r="I105" s="315" t="n">
        <v>39505416</v>
      </c>
      <c r="J105" s="315" t="n">
        <v>44270197</v>
      </c>
      <c r="K105" s="315" t="n">
        <v>20126688</v>
      </c>
      <c r="L105" s="206"/>
      <c r="M105" s="206"/>
      <c r="N105" s="206"/>
    </row>
    <row r="106" customFormat="false" ht="12.75" hidden="false" customHeight="false" outlineLevel="0" collapsed="false">
      <c r="A106" s="231" t="s">
        <v>69</v>
      </c>
      <c r="B106" s="231"/>
      <c r="C106" s="355" t="n">
        <v>12414407</v>
      </c>
      <c r="D106" s="355" t="n">
        <v>13476246</v>
      </c>
      <c r="E106" s="206"/>
      <c r="F106" s="206"/>
      <c r="G106" s="231" t="s">
        <v>69</v>
      </c>
      <c r="H106" s="206"/>
      <c r="I106" s="315" t="n">
        <v>30782924</v>
      </c>
      <c r="J106" s="315" t="n">
        <v>39231762</v>
      </c>
      <c r="K106" s="206"/>
      <c r="L106" s="206"/>
      <c r="M106" s="206"/>
      <c r="N106" s="206"/>
    </row>
    <row r="107" customFormat="false" ht="12.75" hidden="false" customHeight="false" outlineLevel="0" collapsed="false">
      <c r="A107" s="231" t="s">
        <v>58</v>
      </c>
      <c r="B107" s="231"/>
      <c r="C107" s="355" t="n">
        <v>11314255</v>
      </c>
      <c r="D107" s="355" t="n">
        <v>12155413</v>
      </c>
      <c r="E107" s="206"/>
      <c r="F107" s="206"/>
      <c r="G107" s="231" t="s">
        <v>58</v>
      </c>
      <c r="H107" s="206"/>
      <c r="I107" s="315" t="n">
        <v>24214457</v>
      </c>
      <c r="J107" s="315" t="n">
        <v>33133698</v>
      </c>
      <c r="K107" s="206"/>
      <c r="L107" s="206"/>
      <c r="M107" s="206"/>
      <c r="N107" s="206"/>
    </row>
    <row r="108" customFormat="false" ht="12.75" hidden="false" customHeight="false" outlineLevel="0" collapsed="false">
      <c r="A108" s="231" t="s">
        <v>59</v>
      </c>
      <c r="B108" s="231"/>
      <c r="C108" s="355" t="n">
        <v>8716335</v>
      </c>
      <c r="D108" s="355" t="n">
        <v>9434732</v>
      </c>
      <c r="E108" s="206"/>
      <c r="F108" s="206"/>
      <c r="G108" s="231" t="s">
        <v>59</v>
      </c>
      <c r="H108" s="206"/>
      <c r="I108" s="315" t="n">
        <v>20410010</v>
      </c>
      <c r="J108" s="315" t="n">
        <v>28666102</v>
      </c>
      <c r="K108" s="206"/>
      <c r="L108" s="206"/>
      <c r="M108" s="206"/>
      <c r="N108" s="206"/>
    </row>
    <row r="109" customFormat="false" ht="12.75" hidden="false" customHeight="false" outlineLevel="0" collapsed="false">
      <c r="A109" s="231" t="s">
        <v>60</v>
      </c>
      <c r="B109" s="231"/>
      <c r="C109" s="355" t="n">
        <v>4598910</v>
      </c>
      <c r="D109" s="355" t="n">
        <v>6978867</v>
      </c>
      <c r="E109" s="206"/>
      <c r="F109" s="206"/>
      <c r="G109" s="231" t="s">
        <v>60</v>
      </c>
      <c r="H109" s="206"/>
      <c r="I109" s="315" t="n">
        <v>20962849</v>
      </c>
      <c r="J109" s="315" t="n">
        <v>24453481</v>
      </c>
      <c r="K109" s="206"/>
      <c r="L109" s="206"/>
      <c r="M109" s="206"/>
      <c r="N109" s="206"/>
    </row>
    <row r="110" customFormat="false" ht="12.75" hidden="false" customHeight="false" outlineLevel="0" collapsed="false">
      <c r="A110" s="231" t="s">
        <v>61</v>
      </c>
      <c r="B110" s="231"/>
      <c r="C110" s="355" t="n">
        <v>3867239</v>
      </c>
      <c r="D110" s="355" t="n">
        <v>5059433</v>
      </c>
      <c r="E110" s="206"/>
      <c r="F110" s="206"/>
      <c r="G110" s="231" t="s">
        <v>61</v>
      </c>
      <c r="H110" s="206"/>
      <c r="I110" s="315" t="n">
        <v>22295789</v>
      </c>
      <c r="J110" s="315" t="n">
        <v>25940188</v>
      </c>
      <c r="K110" s="206"/>
      <c r="L110" s="206"/>
      <c r="M110" s="206"/>
      <c r="N110" s="206"/>
    </row>
    <row r="111" customFormat="false" ht="12.75" hidden="false" customHeight="false" outlineLevel="0" collapsed="false">
      <c r="A111" s="231" t="s">
        <v>62</v>
      </c>
      <c r="B111" s="231"/>
      <c r="C111" s="355" t="n">
        <v>6980283</v>
      </c>
      <c r="D111" s="355" t="n">
        <v>7185940</v>
      </c>
      <c r="E111" s="206"/>
      <c r="F111" s="206"/>
      <c r="G111" s="231" t="s">
        <v>62</v>
      </c>
      <c r="H111" s="206"/>
      <c r="I111" s="315" t="n">
        <v>26034227</v>
      </c>
      <c r="J111" s="315" t="n">
        <v>27821759</v>
      </c>
      <c r="K111" s="206"/>
      <c r="L111" s="206"/>
      <c r="M111" s="206"/>
      <c r="N111" s="206"/>
    </row>
    <row r="112" customFormat="false" ht="12.75" hidden="false" customHeight="false" outlineLevel="0" collapsed="false">
      <c r="A112" s="231" t="s">
        <v>63</v>
      </c>
      <c r="B112" s="231" t="n">
        <v>12587646</v>
      </c>
      <c r="C112" s="355" t="n">
        <v>10946185</v>
      </c>
      <c r="D112" s="355" t="n">
        <v>10053109</v>
      </c>
      <c r="E112" s="206"/>
      <c r="F112" s="206"/>
      <c r="G112" s="231" t="s">
        <v>63</v>
      </c>
      <c r="H112" s="356" t="n">
        <v>30500000</v>
      </c>
      <c r="I112" s="315" t="n">
        <v>30958074</v>
      </c>
      <c r="J112" s="315" t="n">
        <v>30243250</v>
      </c>
      <c r="K112" s="206"/>
      <c r="L112" s="206"/>
      <c r="M112" s="206"/>
      <c r="N112" s="206"/>
    </row>
    <row r="113" customFormat="false" ht="12.75" hidden="false" customHeight="false" outlineLevel="0" collapsed="false">
      <c r="A113" s="231" t="s">
        <v>64</v>
      </c>
      <c r="B113" s="355" t="n">
        <v>14259119</v>
      </c>
      <c r="C113" s="355" t="n">
        <v>12572073</v>
      </c>
      <c r="D113" s="355" t="n">
        <v>13989278</v>
      </c>
      <c r="E113" s="206"/>
      <c r="F113" s="206"/>
      <c r="G113" s="231" t="s">
        <v>64</v>
      </c>
      <c r="H113" s="315" t="n">
        <v>34379665</v>
      </c>
      <c r="I113" s="315" t="n">
        <v>35540293</v>
      </c>
      <c r="J113" s="315" t="n">
        <v>35262629</v>
      </c>
    </row>
    <row r="114" customFormat="false" ht="12.75" hidden="false" customHeight="false" outlineLevel="0" collapsed="false">
      <c r="A114" s="231" t="s">
        <v>65</v>
      </c>
      <c r="B114" s="355" t="n">
        <v>14029273</v>
      </c>
      <c r="C114" s="355" t="n">
        <v>16261591</v>
      </c>
      <c r="D114" s="355" t="n">
        <v>16815520</v>
      </c>
      <c r="E114" s="206"/>
      <c r="F114" s="206"/>
      <c r="G114" s="231" t="s">
        <v>65</v>
      </c>
      <c r="H114" s="315" t="n">
        <v>37416263</v>
      </c>
      <c r="I114" s="315" t="n">
        <v>39247577</v>
      </c>
      <c r="J114" s="315" t="n">
        <v>38699344</v>
      </c>
    </row>
    <row r="115" customFormat="false" ht="12.75" hidden="false" customHeight="false" outlineLevel="0" collapsed="false">
      <c r="A115" s="231" t="s">
        <v>66</v>
      </c>
      <c r="B115" s="355" t="n">
        <v>15414288</v>
      </c>
      <c r="C115" s="355" t="n">
        <v>18158060</v>
      </c>
      <c r="D115" s="355" t="n">
        <v>18387905</v>
      </c>
      <c r="E115" s="206"/>
      <c r="F115" s="206"/>
      <c r="G115" s="231" t="s">
        <v>66</v>
      </c>
      <c r="H115" s="315" t="n">
        <v>39720982</v>
      </c>
      <c r="I115" s="315" t="n">
        <v>43767157</v>
      </c>
      <c r="J115" s="315" t="n">
        <v>42198194</v>
      </c>
    </row>
    <row r="116" customFormat="false" ht="12.75" hidden="false" customHeight="false" outlineLevel="0" collapsed="false">
      <c r="A116" s="231" t="s">
        <v>67</v>
      </c>
      <c r="B116" s="355" t="n">
        <v>14766874</v>
      </c>
      <c r="C116" s="355" t="n">
        <v>17151061</v>
      </c>
      <c r="D116" s="355" t="n">
        <v>17633074</v>
      </c>
      <c r="E116" s="206"/>
      <c r="F116" s="206"/>
      <c r="G116" s="231" t="s">
        <v>67</v>
      </c>
      <c r="H116" s="315" t="n">
        <v>42705203</v>
      </c>
      <c r="I116" s="315" t="n">
        <v>46779708</v>
      </c>
      <c r="J116" s="315" t="n">
        <v>43741605</v>
      </c>
    </row>
    <row r="117" customFormat="false" ht="12.75" hidden="false" customHeight="false" outlineLevel="0" collapsed="false">
      <c r="A117" s="231"/>
      <c r="B117" s="206"/>
      <c r="C117" s="206"/>
      <c r="D117" s="206"/>
      <c r="E117" s="206"/>
      <c r="F117" s="206"/>
      <c r="G117" s="206"/>
      <c r="H117" s="206"/>
      <c r="I117" s="206"/>
      <c r="J117" s="206"/>
    </row>
    <row r="118" customFormat="false" ht="12.75" hidden="false" customHeight="false" outlineLevel="0" collapsed="false">
      <c r="A118" s="206"/>
      <c r="B118" s="231"/>
      <c r="C118" s="231"/>
      <c r="D118" s="231"/>
      <c r="E118" s="206"/>
      <c r="F118" s="206"/>
      <c r="G118" s="206"/>
      <c r="H118" s="206"/>
      <c r="I118" s="206"/>
      <c r="J118" s="206"/>
    </row>
  </sheetData>
  <mergeCells count="9">
    <mergeCell ref="G1:P1"/>
    <mergeCell ref="D2:I2"/>
    <mergeCell ref="L2:T2"/>
    <mergeCell ref="B21:M21"/>
    <mergeCell ref="N21:Z21"/>
    <mergeCell ref="B58:B66"/>
    <mergeCell ref="B67:B75"/>
    <mergeCell ref="A103:E103"/>
    <mergeCell ref="G103:K10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</cols>
  <sheetData>
    <row r="1" customFormat="false" ht="16.5" hidden="false" customHeight="false" outlineLevel="0" collapsed="false">
      <c r="A1" s="357" t="s">
        <v>125</v>
      </c>
      <c r="B1" s="357"/>
      <c r="C1" s="358" t="n">
        <v>36781</v>
      </c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9"/>
      <c r="R1" s="359"/>
    </row>
    <row r="2" customFormat="false" ht="12.75" hidden="false" customHeight="false" outlineLevel="0" collapsed="false">
      <c r="A2" s="360"/>
      <c r="B2" s="361"/>
      <c r="C2" s="362" t="n">
        <v>36781</v>
      </c>
      <c r="D2" s="362" t="n">
        <v>36780</v>
      </c>
      <c r="E2" s="362" t="n">
        <v>36779</v>
      </c>
      <c r="F2" s="362" t="n">
        <v>36778</v>
      </c>
      <c r="G2" s="362" t="n">
        <v>36777</v>
      </c>
      <c r="H2" s="362" t="n">
        <v>36776</v>
      </c>
      <c r="I2" s="362" t="n">
        <v>36775</v>
      </c>
      <c r="J2" s="362" t="n">
        <v>36774</v>
      </c>
      <c r="K2" s="362" t="n">
        <v>36773</v>
      </c>
      <c r="L2" s="362" t="n">
        <v>36772</v>
      </c>
      <c r="M2" s="362" t="n">
        <v>36771</v>
      </c>
      <c r="N2" s="362" t="n">
        <v>36770</v>
      </c>
      <c r="O2" s="363" t="s">
        <v>78</v>
      </c>
      <c r="P2" s="364" t="s">
        <v>126</v>
      </c>
      <c r="Q2" s="365"/>
      <c r="R2" s="365"/>
    </row>
    <row r="3" customFormat="false" ht="13.5" hidden="false" customHeight="false" outlineLevel="0" collapsed="false">
      <c r="A3" s="366"/>
      <c r="B3" s="270"/>
      <c r="C3" s="367" t="n">
        <v>36781</v>
      </c>
      <c r="D3" s="367" t="n">
        <v>36780</v>
      </c>
      <c r="E3" s="367" t="n">
        <v>36779</v>
      </c>
      <c r="F3" s="367" t="n">
        <v>36778</v>
      </c>
      <c r="G3" s="367" t="n">
        <v>36777</v>
      </c>
      <c r="H3" s="367" t="n">
        <v>36776</v>
      </c>
      <c r="I3" s="367" t="n">
        <v>36775</v>
      </c>
      <c r="J3" s="367" t="n">
        <v>36774</v>
      </c>
      <c r="K3" s="367" t="n">
        <v>36773</v>
      </c>
      <c r="L3" s="367" t="n">
        <v>36772</v>
      </c>
      <c r="M3" s="367" t="n">
        <v>36771</v>
      </c>
      <c r="N3" s="367" t="n">
        <v>36770</v>
      </c>
      <c r="O3" s="368" t="n">
        <v>36770</v>
      </c>
      <c r="P3" s="369" t="n">
        <v>36404</v>
      </c>
      <c r="Q3" s="370"/>
      <c r="R3" s="370"/>
    </row>
    <row r="4" customFormat="false" ht="12.75" hidden="false" customHeight="false" outlineLevel="0" collapsed="false">
      <c r="A4" s="366" t="s">
        <v>127</v>
      </c>
      <c r="B4" s="371" t="s">
        <v>128</v>
      </c>
      <c r="C4" s="372" t="n">
        <v>141928</v>
      </c>
      <c r="D4" s="373" t="n">
        <v>140906</v>
      </c>
      <c r="E4" s="372" t="n">
        <v>140717</v>
      </c>
      <c r="F4" s="372" t="n">
        <v>140717</v>
      </c>
      <c r="G4" s="372" t="n">
        <v>156917</v>
      </c>
      <c r="H4" s="372" t="n">
        <v>150386</v>
      </c>
      <c r="I4" s="372" t="n">
        <v>158143</v>
      </c>
      <c r="J4" s="372" t="n">
        <v>165193</v>
      </c>
      <c r="K4" s="372" t="n">
        <v>146036</v>
      </c>
      <c r="L4" s="372" t="n">
        <v>146036</v>
      </c>
      <c r="M4" s="372" t="n">
        <v>146036</v>
      </c>
      <c r="N4" s="372" t="n">
        <v>166585</v>
      </c>
      <c r="O4" s="374" t="n">
        <v>149966.666666667</v>
      </c>
      <c r="P4" s="375" t="n">
        <v>203955.931034483</v>
      </c>
      <c r="Q4" s="376"/>
      <c r="R4" s="376"/>
    </row>
    <row r="5" customFormat="false" ht="12.75" hidden="false" customHeight="false" outlineLevel="0" collapsed="false">
      <c r="A5" s="366" t="s">
        <v>127</v>
      </c>
      <c r="B5" s="377" t="s">
        <v>129</v>
      </c>
      <c r="C5" s="372" t="n">
        <v>269347</v>
      </c>
      <c r="D5" s="378" t="n">
        <v>282358</v>
      </c>
      <c r="E5" s="372" t="n">
        <v>286802</v>
      </c>
      <c r="F5" s="372" t="n">
        <v>286802</v>
      </c>
      <c r="G5" s="372" t="n">
        <v>252790</v>
      </c>
      <c r="H5" s="372" t="n">
        <v>333858</v>
      </c>
      <c r="I5" s="372" t="n">
        <v>313033</v>
      </c>
      <c r="J5" s="372" t="n">
        <v>309071</v>
      </c>
      <c r="K5" s="372" t="n">
        <v>326961</v>
      </c>
      <c r="L5" s="372" t="n">
        <v>326961</v>
      </c>
      <c r="M5" s="372" t="n">
        <v>326961</v>
      </c>
      <c r="N5" s="372" t="n">
        <v>274941</v>
      </c>
      <c r="O5" s="374" t="n">
        <v>299157.083333333</v>
      </c>
      <c r="P5" s="375" t="n">
        <v>347327.275862069</v>
      </c>
      <c r="Q5" s="376"/>
      <c r="R5" s="376"/>
    </row>
    <row r="6" customFormat="false" ht="12.75" hidden="false" customHeight="false" outlineLevel="0" collapsed="false">
      <c r="A6" s="366" t="s">
        <v>127</v>
      </c>
      <c r="B6" s="379" t="s">
        <v>130</v>
      </c>
      <c r="C6" s="372" t="n">
        <v>2776187</v>
      </c>
      <c r="D6" s="378" t="n">
        <v>2769761</v>
      </c>
      <c r="E6" s="372" t="n">
        <v>2773222</v>
      </c>
      <c r="F6" s="372" t="n">
        <v>2773222</v>
      </c>
      <c r="G6" s="372" t="n">
        <v>2765027</v>
      </c>
      <c r="H6" s="372" t="n">
        <v>2741179</v>
      </c>
      <c r="I6" s="372" t="n">
        <v>2761203</v>
      </c>
      <c r="J6" s="372" t="n">
        <v>2779128</v>
      </c>
      <c r="K6" s="372" t="n">
        <v>2769690</v>
      </c>
      <c r="L6" s="372" t="n">
        <v>2769690</v>
      </c>
      <c r="M6" s="372" t="n">
        <v>2769690</v>
      </c>
      <c r="N6" s="372" t="n">
        <v>2738155</v>
      </c>
      <c r="O6" s="374" t="n">
        <v>2765512.83333333</v>
      </c>
      <c r="P6" s="375" t="n">
        <v>2705307.75862069</v>
      </c>
      <c r="Q6" s="376"/>
      <c r="R6" s="376"/>
    </row>
    <row r="7" customFormat="false" ht="12.75" hidden="false" customHeight="false" outlineLevel="0" collapsed="false">
      <c r="A7" s="366" t="s">
        <v>127</v>
      </c>
      <c r="B7" s="380" t="s">
        <v>131</v>
      </c>
      <c r="C7" s="372" t="n">
        <v>548219</v>
      </c>
      <c r="D7" s="378" t="n">
        <v>567642</v>
      </c>
      <c r="E7" s="372" t="n">
        <v>571752</v>
      </c>
      <c r="F7" s="372" t="n">
        <v>571752</v>
      </c>
      <c r="G7" s="372" t="n">
        <v>559911</v>
      </c>
      <c r="H7" s="372" t="n">
        <v>631669</v>
      </c>
      <c r="I7" s="372" t="n">
        <v>617921</v>
      </c>
      <c r="J7" s="372" t="n">
        <v>622972</v>
      </c>
      <c r="K7" s="372" t="n">
        <v>622217</v>
      </c>
      <c r="L7" s="372" t="n">
        <v>622217</v>
      </c>
      <c r="M7" s="372" t="n">
        <v>622217</v>
      </c>
      <c r="N7" s="372" t="n">
        <v>596973</v>
      </c>
      <c r="O7" s="374" t="n">
        <v>596288.5</v>
      </c>
      <c r="P7" s="375" t="n">
        <v>582761.551724138</v>
      </c>
      <c r="Q7" s="376"/>
      <c r="R7" s="376"/>
    </row>
    <row r="8" customFormat="false" ht="12.75" hidden="false" customHeight="false" outlineLevel="0" collapsed="false">
      <c r="A8" s="366" t="s">
        <v>127</v>
      </c>
      <c r="B8" s="381" t="s">
        <v>132</v>
      </c>
      <c r="C8" s="372" t="n">
        <v>2150009</v>
      </c>
      <c r="D8" s="378" t="n">
        <v>2130009</v>
      </c>
      <c r="E8" s="372" t="n">
        <v>2130009</v>
      </c>
      <c r="F8" s="372" t="n">
        <v>2130009</v>
      </c>
      <c r="G8" s="372" t="n">
        <v>2130009</v>
      </c>
      <c r="H8" s="372" t="n">
        <v>2039583</v>
      </c>
      <c r="I8" s="372" t="n">
        <v>2070616</v>
      </c>
      <c r="J8" s="372" t="n">
        <v>2090456</v>
      </c>
      <c r="K8" s="372" t="n">
        <v>2087976</v>
      </c>
      <c r="L8" s="372" t="n">
        <v>2087976</v>
      </c>
      <c r="M8" s="372" t="n">
        <v>2087976</v>
      </c>
      <c r="N8" s="372" t="n">
        <v>2071986</v>
      </c>
      <c r="O8" s="374" t="n">
        <v>2100551.16666667</v>
      </c>
      <c r="P8" s="375" t="n">
        <v>1951988.62068966</v>
      </c>
      <c r="Q8" s="376"/>
      <c r="R8" s="376"/>
    </row>
    <row r="9" customFormat="false" ht="12.75" hidden="false" customHeight="false" outlineLevel="0" collapsed="false">
      <c r="A9" s="366"/>
      <c r="B9" s="381" t="s">
        <v>133</v>
      </c>
      <c r="C9" s="372" t="n">
        <v>700009</v>
      </c>
      <c r="D9" s="378" t="n">
        <v>664926</v>
      </c>
      <c r="E9" s="372" t="n">
        <v>596046</v>
      </c>
      <c r="F9" s="372" t="n">
        <v>596046</v>
      </c>
      <c r="G9" s="372" t="n">
        <v>700009</v>
      </c>
      <c r="H9" s="372" t="n">
        <v>699897</v>
      </c>
      <c r="I9" s="372" t="n">
        <v>547467</v>
      </c>
      <c r="J9" s="372" t="n">
        <v>528136</v>
      </c>
      <c r="K9" s="372" t="n">
        <v>430444</v>
      </c>
      <c r="L9" s="372" t="n">
        <v>430444</v>
      </c>
      <c r="M9" s="372" t="n">
        <v>430444</v>
      </c>
      <c r="N9" s="372" t="n">
        <v>615876</v>
      </c>
      <c r="O9" s="374" t="n">
        <v>578312</v>
      </c>
      <c r="P9" s="375" t="e">
        <f aca="false"/>
        <v>#DIV/0!</v>
      </c>
      <c r="Q9" s="376"/>
      <c r="R9" s="376"/>
    </row>
    <row r="10" customFormat="false" ht="12.75" hidden="false" customHeight="false" outlineLevel="0" collapsed="false">
      <c r="A10" s="366" t="s">
        <v>127</v>
      </c>
      <c r="B10" s="382" t="s">
        <v>134</v>
      </c>
      <c r="C10" s="372" t="n">
        <v>786355</v>
      </c>
      <c r="D10" s="378" t="n">
        <v>754789</v>
      </c>
      <c r="E10" s="372" t="n">
        <v>752746</v>
      </c>
      <c r="F10" s="372" t="n">
        <v>752746</v>
      </c>
      <c r="G10" s="372" t="n">
        <v>781198</v>
      </c>
      <c r="H10" s="372" t="n">
        <v>739249</v>
      </c>
      <c r="I10" s="372" t="n">
        <v>746145</v>
      </c>
      <c r="J10" s="372" t="n">
        <v>612968</v>
      </c>
      <c r="K10" s="372" t="n">
        <v>572951</v>
      </c>
      <c r="L10" s="372" t="n">
        <v>572951</v>
      </c>
      <c r="M10" s="372" t="n">
        <v>572951</v>
      </c>
      <c r="N10" s="372" t="n">
        <v>471761</v>
      </c>
      <c r="O10" s="374" t="n">
        <v>676400.833333333</v>
      </c>
      <c r="P10" s="375" t="n">
        <v>819890.517241379</v>
      </c>
      <c r="Q10" s="376"/>
      <c r="R10" s="376"/>
    </row>
    <row r="11" customFormat="false" ht="12.75" hidden="false" customHeight="false" outlineLevel="0" collapsed="false">
      <c r="A11" s="366" t="s">
        <v>127</v>
      </c>
      <c r="B11" s="383" t="s">
        <v>135</v>
      </c>
      <c r="C11" s="372" t="n">
        <v>0</v>
      </c>
      <c r="D11" s="378" t="n">
        <v>0</v>
      </c>
      <c r="E11" s="372" t="n">
        <v>0</v>
      </c>
      <c r="F11" s="372" t="n">
        <v>0</v>
      </c>
      <c r="G11" s="372" t="n">
        <v>0</v>
      </c>
      <c r="H11" s="372" t="n">
        <v>0</v>
      </c>
      <c r="I11" s="372" t="n">
        <v>0</v>
      </c>
      <c r="J11" s="372" t="n">
        <v>0</v>
      </c>
      <c r="K11" s="372" t="n">
        <v>0</v>
      </c>
      <c r="L11" s="372" t="n">
        <v>0</v>
      </c>
      <c r="M11" s="372" t="n">
        <v>0</v>
      </c>
      <c r="N11" s="372" t="n">
        <v>0</v>
      </c>
      <c r="O11" s="374" t="n">
        <v>0</v>
      </c>
      <c r="P11" s="375" t="n">
        <v>77994.4827586207</v>
      </c>
      <c r="Q11" s="376"/>
      <c r="R11" s="376"/>
    </row>
    <row r="12" customFormat="false" ht="12.75" hidden="false" customHeight="false" outlineLevel="0" collapsed="false">
      <c r="A12" s="366" t="s">
        <v>136</v>
      </c>
      <c r="B12" s="384" t="s">
        <v>137</v>
      </c>
      <c r="C12" s="273" t="n">
        <v>-266693</v>
      </c>
      <c r="D12" s="385" t="n">
        <v>-212167</v>
      </c>
      <c r="E12" s="273" t="n">
        <v>-170693</v>
      </c>
      <c r="F12" s="273" t="n">
        <v>-170693</v>
      </c>
      <c r="G12" s="273" t="n">
        <v>-227352</v>
      </c>
      <c r="H12" s="273" t="n">
        <v>-266493</v>
      </c>
      <c r="I12" s="273" t="n">
        <v>-139297</v>
      </c>
      <c r="J12" s="273" t="n">
        <v>-72795</v>
      </c>
      <c r="K12" s="273" t="n">
        <v>47044</v>
      </c>
      <c r="L12" s="273" t="n">
        <v>47044</v>
      </c>
      <c r="M12" s="273" t="n">
        <v>47044</v>
      </c>
      <c r="N12" s="273" t="n">
        <v>-134789</v>
      </c>
      <c r="O12" s="257" t="n">
        <v>-126653.333333333</v>
      </c>
      <c r="P12" s="304" t="n">
        <v>468737.428571429</v>
      </c>
      <c r="Q12" s="266"/>
      <c r="R12" s="266"/>
    </row>
    <row r="13" customFormat="false" ht="12.75" hidden="false" customHeight="false" outlineLevel="0" collapsed="false">
      <c r="A13" s="366" t="s">
        <v>136</v>
      </c>
      <c r="B13" s="386" t="s">
        <v>138</v>
      </c>
      <c r="C13" s="372" t="n">
        <v>220091</v>
      </c>
      <c r="D13" s="378" t="n">
        <v>240278</v>
      </c>
      <c r="E13" s="372" t="n">
        <v>247285</v>
      </c>
      <c r="F13" s="372" t="n">
        <v>247285</v>
      </c>
      <c r="G13" s="372" t="n">
        <v>262210</v>
      </c>
      <c r="H13" s="372" t="n">
        <v>226693</v>
      </c>
      <c r="I13" s="372" t="n">
        <v>191341</v>
      </c>
      <c r="J13" s="372" t="n">
        <v>223757</v>
      </c>
      <c r="K13" s="372" t="n">
        <v>211737</v>
      </c>
      <c r="L13" s="372" t="n">
        <v>211737</v>
      </c>
      <c r="M13" s="372" t="n">
        <v>211737</v>
      </c>
      <c r="N13" s="372" t="n">
        <v>225226</v>
      </c>
      <c r="O13" s="374" t="n">
        <v>226614.75</v>
      </c>
      <c r="P13" s="375" t="n">
        <v>280974.172413793</v>
      </c>
      <c r="Q13" s="376"/>
      <c r="R13" s="376"/>
    </row>
    <row r="14" customFormat="false" ht="12.75" hidden="false" customHeight="false" outlineLevel="0" collapsed="false">
      <c r="A14" s="366" t="s">
        <v>136</v>
      </c>
      <c r="B14" s="386" t="s">
        <v>139</v>
      </c>
      <c r="C14" s="372" t="n">
        <v>586384</v>
      </c>
      <c r="D14" s="378" t="n">
        <v>549647</v>
      </c>
      <c r="E14" s="372" t="n">
        <v>556345</v>
      </c>
      <c r="F14" s="372" t="n">
        <v>556345</v>
      </c>
      <c r="G14" s="372" t="n">
        <v>569833</v>
      </c>
      <c r="H14" s="372" t="n">
        <v>478105</v>
      </c>
      <c r="I14" s="372" t="n">
        <v>401172</v>
      </c>
      <c r="J14" s="372" t="n">
        <v>396363</v>
      </c>
      <c r="K14" s="372" t="n">
        <v>416760</v>
      </c>
      <c r="L14" s="372" t="n">
        <v>416760</v>
      </c>
      <c r="M14" s="372" t="n">
        <v>416760</v>
      </c>
      <c r="N14" s="372" t="n">
        <v>366005</v>
      </c>
      <c r="O14" s="374" t="n">
        <v>475873.25</v>
      </c>
      <c r="P14" s="375" t="n">
        <v>304323.586206897</v>
      </c>
      <c r="Q14" s="376"/>
      <c r="R14" s="376"/>
    </row>
    <row r="15" customFormat="false" ht="12.75" hidden="false" customHeight="false" outlineLevel="0" collapsed="false">
      <c r="A15" s="366" t="s">
        <v>136</v>
      </c>
      <c r="B15" s="386" t="s">
        <v>140</v>
      </c>
      <c r="C15" s="372" t="n">
        <v>537478</v>
      </c>
      <c r="D15" s="378" t="n">
        <v>524407</v>
      </c>
      <c r="E15" s="372" t="n">
        <v>500068</v>
      </c>
      <c r="F15" s="372" t="n">
        <v>500068</v>
      </c>
      <c r="G15" s="372" t="n">
        <v>515057</v>
      </c>
      <c r="H15" s="372" t="n">
        <v>454592</v>
      </c>
      <c r="I15" s="372" t="n">
        <v>528767</v>
      </c>
      <c r="J15" s="372" t="n">
        <v>537370</v>
      </c>
      <c r="K15" s="372" t="n">
        <v>532948</v>
      </c>
      <c r="L15" s="372" t="n">
        <v>532948</v>
      </c>
      <c r="M15" s="372" t="n">
        <v>532948</v>
      </c>
      <c r="N15" s="372" t="n">
        <v>537984</v>
      </c>
      <c r="O15" s="374" t="n">
        <v>519552.916666667</v>
      </c>
      <c r="P15" s="375" t="n">
        <v>513847</v>
      </c>
      <c r="Q15" s="376"/>
      <c r="R15" s="376"/>
    </row>
    <row r="16" customFormat="false" ht="12.75" hidden="false" customHeight="false" outlineLevel="0" collapsed="false">
      <c r="A16" s="366" t="s">
        <v>136</v>
      </c>
      <c r="B16" s="386" t="s">
        <v>141</v>
      </c>
      <c r="C16" s="372" t="n">
        <v>1164531</v>
      </c>
      <c r="D16" s="378" t="n">
        <v>1144178</v>
      </c>
      <c r="E16" s="372" t="n">
        <v>1084846</v>
      </c>
      <c r="F16" s="372" t="n">
        <v>1084846</v>
      </c>
      <c r="G16" s="372" t="n">
        <v>1109442</v>
      </c>
      <c r="H16" s="372" t="n">
        <v>1173894</v>
      </c>
      <c r="I16" s="372" t="n">
        <v>1152797</v>
      </c>
      <c r="J16" s="372" t="n">
        <v>1102972</v>
      </c>
      <c r="K16" s="372" t="n">
        <v>970903</v>
      </c>
      <c r="L16" s="372" t="n">
        <v>970903</v>
      </c>
      <c r="M16" s="372" t="n">
        <v>970903</v>
      </c>
      <c r="N16" s="372" t="n">
        <v>1045719</v>
      </c>
      <c r="O16" s="374" t="n">
        <v>1081327.83333333</v>
      </c>
      <c r="P16" s="375" t="n">
        <v>815762.896551724</v>
      </c>
      <c r="Q16" s="376"/>
      <c r="R16" s="376"/>
    </row>
    <row r="17" customFormat="false" ht="13.5" hidden="false" customHeight="false" outlineLevel="0" collapsed="false">
      <c r="A17" s="387" t="s">
        <v>136</v>
      </c>
      <c r="B17" s="388" t="s">
        <v>142</v>
      </c>
      <c r="C17" s="389" t="n">
        <v>2508484</v>
      </c>
      <c r="D17" s="390" t="n">
        <v>2458510</v>
      </c>
      <c r="E17" s="389" t="n">
        <v>2388544</v>
      </c>
      <c r="F17" s="389" t="n">
        <v>2388544</v>
      </c>
      <c r="G17" s="389" t="n">
        <v>2456542</v>
      </c>
      <c r="H17" s="389" t="n">
        <v>2333284</v>
      </c>
      <c r="I17" s="389" t="n">
        <v>2274077</v>
      </c>
      <c r="J17" s="389" t="n">
        <v>2260462</v>
      </c>
      <c r="K17" s="389" t="n">
        <v>2132348</v>
      </c>
      <c r="L17" s="389" t="n">
        <v>2132348</v>
      </c>
      <c r="M17" s="389" t="n">
        <v>2132348</v>
      </c>
      <c r="N17" s="389" t="n">
        <v>2174934</v>
      </c>
      <c r="O17" s="391" t="n">
        <v>2303368.75</v>
      </c>
      <c r="P17" s="392" t="n">
        <v>1914907.65517241</v>
      </c>
      <c r="Q17" s="376"/>
      <c r="R17" s="376"/>
    </row>
    <row r="18" customFormat="false" ht="13.5" hidden="false" customHeight="false" outlineLevel="0" collapsed="false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393"/>
      <c r="R18" s="393"/>
    </row>
    <row r="19" customFormat="false" ht="13.5" hidden="false" customHeight="false" outlineLevel="0" collapsed="false">
      <c r="A19" s="206"/>
      <c r="B19" s="394" t="s">
        <v>143</v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206"/>
      <c r="R19" s="206"/>
    </row>
    <row r="20" customFormat="false" ht="12.75" hidden="false" customHeight="false" outlineLevel="0" collapsed="false">
      <c r="A20" s="356"/>
      <c r="B20" s="395" t="s">
        <v>109</v>
      </c>
      <c r="C20" s="287" t="n">
        <v>353000</v>
      </c>
      <c r="D20" s="287" t="n">
        <v>450000</v>
      </c>
      <c r="E20" s="287" t="n">
        <v>2820000</v>
      </c>
      <c r="F20" s="287" t="n">
        <v>600000</v>
      </c>
      <c r="G20" s="287" t="n">
        <v>2085000</v>
      </c>
      <c r="H20" s="287" t="n">
        <v>700000</v>
      </c>
      <c r="I20" s="287" t="n">
        <v>1100000</v>
      </c>
      <c r="J20" s="287" t="n">
        <v>265000</v>
      </c>
      <c r="K20" s="287" t="n">
        <v>892561</v>
      </c>
      <c r="L20" s="287" t="n">
        <v>500000</v>
      </c>
      <c r="M20" s="287" t="n">
        <v>1140000</v>
      </c>
      <c r="N20" s="287" t="n">
        <v>530528</v>
      </c>
      <c r="O20" s="287" t="n">
        <v>1202001</v>
      </c>
      <c r="P20" s="288"/>
      <c r="Q20" s="356"/>
      <c r="R20" s="356"/>
    </row>
    <row r="21" customFormat="false" ht="13.5" hidden="false" customHeight="false" outlineLevel="0" collapsed="false">
      <c r="A21" s="206"/>
      <c r="B21" s="396"/>
      <c r="C21" s="397" t="s">
        <v>128</v>
      </c>
      <c r="D21" s="398" t="s">
        <v>129</v>
      </c>
      <c r="E21" s="399" t="s">
        <v>130</v>
      </c>
      <c r="F21" s="400" t="s">
        <v>131</v>
      </c>
      <c r="G21" s="401" t="s">
        <v>132</v>
      </c>
      <c r="H21" s="401" t="s">
        <v>133</v>
      </c>
      <c r="I21" s="402" t="s">
        <v>134</v>
      </c>
      <c r="J21" s="403" t="s">
        <v>135</v>
      </c>
      <c r="K21" s="404" t="s">
        <v>137</v>
      </c>
      <c r="L21" s="405" t="s">
        <v>138</v>
      </c>
      <c r="M21" s="405" t="s">
        <v>139</v>
      </c>
      <c r="N21" s="405" t="s">
        <v>140</v>
      </c>
      <c r="O21" s="405" t="s">
        <v>141</v>
      </c>
      <c r="P21" s="406" t="s">
        <v>142</v>
      </c>
      <c r="Q21" s="206"/>
      <c r="R21" s="206"/>
    </row>
    <row r="22" customFormat="false" ht="12.75" hidden="false" customHeight="false" outlineLevel="0" collapsed="false">
      <c r="A22" s="206"/>
      <c r="B22" s="295" t="n">
        <v>35977</v>
      </c>
      <c r="C22" s="407" t="n">
        <v>188328.451612903</v>
      </c>
      <c r="D22" s="408" t="s">
        <v>39</v>
      </c>
      <c r="E22" s="408" t="n">
        <v>2708327.64516129</v>
      </c>
      <c r="F22" s="408" t="n">
        <v>592568.741935484</v>
      </c>
      <c r="G22" s="408" t="n">
        <v>1974464.25806452</v>
      </c>
      <c r="H22" s="408" t="n">
        <v>0</v>
      </c>
      <c r="I22" s="408" t="n">
        <v>754677.64516129</v>
      </c>
      <c r="J22" s="408" t="n">
        <v>217068.322580645</v>
      </c>
      <c r="K22" s="408" t="n">
        <v>602169.516129032</v>
      </c>
      <c r="L22" s="408" t="n">
        <v>284428.161290323</v>
      </c>
      <c r="M22" s="408" t="n">
        <v>204173.193548387</v>
      </c>
      <c r="N22" s="408" t="n">
        <v>530440.967741936</v>
      </c>
      <c r="O22" s="408" t="n">
        <v>605879.709677419</v>
      </c>
      <c r="P22" s="409" t="n">
        <v>1624922.03225806</v>
      </c>
      <c r="Q22" s="206"/>
      <c r="R22" s="206"/>
    </row>
    <row r="23" customFormat="false" ht="12.75" hidden="false" customHeight="false" outlineLevel="0" collapsed="false">
      <c r="A23" s="206"/>
      <c r="B23" s="301" t="n">
        <v>36008</v>
      </c>
      <c r="C23" s="410" t="n">
        <v>188041.733333333</v>
      </c>
      <c r="D23" s="411" t="s">
        <v>39</v>
      </c>
      <c r="E23" s="411" t="n">
        <v>2665226.8</v>
      </c>
      <c r="F23" s="411" t="n">
        <v>559587.233333333</v>
      </c>
      <c r="G23" s="411" t="n">
        <v>2084813.8</v>
      </c>
      <c r="H23" s="411" t="n">
        <v>80324.8666666667</v>
      </c>
      <c r="I23" s="411" t="n">
        <v>956261.966666667</v>
      </c>
      <c r="J23" s="411" t="n">
        <v>462.166666666667</v>
      </c>
      <c r="K23" s="411" t="n">
        <v>286194.4</v>
      </c>
      <c r="L23" s="411" t="n">
        <v>246042.166666667</v>
      </c>
      <c r="M23" s="411" t="n">
        <v>443192.733333333</v>
      </c>
      <c r="N23" s="411" t="n">
        <v>516347.066666667</v>
      </c>
      <c r="O23" s="411" t="n">
        <v>980123.966666667</v>
      </c>
      <c r="P23" s="412" t="n">
        <v>2185705.93333333</v>
      </c>
      <c r="Q23" s="206"/>
      <c r="R23" s="206"/>
    </row>
    <row r="24" customFormat="false" ht="12.75" hidden="false" customHeight="false" outlineLevel="0" collapsed="false">
      <c r="A24" s="206"/>
      <c r="B24" s="301" t="n">
        <v>36039</v>
      </c>
      <c r="C24" s="410" t="n">
        <v>185766.413793103</v>
      </c>
      <c r="D24" s="411" t="n">
        <v>383227.785714286</v>
      </c>
      <c r="E24" s="411" t="n">
        <v>2726780.27586207</v>
      </c>
      <c r="F24" s="411" t="n">
        <v>590816.793103448</v>
      </c>
      <c r="G24" s="411" t="n">
        <v>2042484.51724138</v>
      </c>
      <c r="H24" s="411" t="n">
        <v>7498.41379310345</v>
      </c>
      <c r="I24" s="411" t="n">
        <v>857900.793103448</v>
      </c>
      <c r="J24" s="411" t="n">
        <v>139641.24137931</v>
      </c>
      <c r="K24" s="411" t="n">
        <v>528252.75862069</v>
      </c>
      <c r="L24" s="411" t="n">
        <v>217204.24137931</v>
      </c>
      <c r="M24" s="411" t="n">
        <v>413214.586206897</v>
      </c>
      <c r="N24" s="411" t="n">
        <v>514904.793103448</v>
      </c>
      <c r="O24" s="411" t="n">
        <v>729118.103448276</v>
      </c>
      <c r="P24" s="412" t="n">
        <v>1874441.72413793</v>
      </c>
      <c r="Q24" s="206"/>
      <c r="R24" s="206"/>
    </row>
    <row r="25" customFormat="false" ht="12.75" hidden="false" customHeight="false" outlineLevel="0" collapsed="false">
      <c r="A25" s="206"/>
      <c r="B25" s="301" t="n">
        <v>36069</v>
      </c>
      <c r="C25" s="410" t="n">
        <v>137024.290322581</v>
      </c>
      <c r="D25" s="411" t="n">
        <v>409782.967741935</v>
      </c>
      <c r="E25" s="411" t="n">
        <v>2703975.90322581</v>
      </c>
      <c r="F25" s="411" t="n">
        <v>574549.451612903</v>
      </c>
      <c r="G25" s="411" t="n">
        <v>2064186.83870968</v>
      </c>
      <c r="H25" s="411" t="n">
        <v>28928.6774193548</v>
      </c>
      <c r="I25" s="411" t="n">
        <v>947294.258064516</v>
      </c>
      <c r="J25" s="411" t="n">
        <v>120993.35483871</v>
      </c>
      <c r="K25" s="411" t="n">
        <v>420465.129032258</v>
      </c>
      <c r="L25" s="411" t="n">
        <v>208497.419354839</v>
      </c>
      <c r="M25" s="411" t="n">
        <v>480245.838709677</v>
      </c>
      <c r="N25" s="411" t="n">
        <v>504919.806451613</v>
      </c>
      <c r="O25" s="411" t="n">
        <v>880858.741935484</v>
      </c>
      <c r="P25" s="412" t="n">
        <v>2074521.80645161</v>
      </c>
      <c r="Q25" s="206"/>
      <c r="R25" s="206"/>
    </row>
    <row r="26" customFormat="false" ht="12.75" hidden="false" customHeight="false" outlineLevel="0" collapsed="false">
      <c r="A26" s="206"/>
      <c r="B26" s="301" t="n">
        <v>36100</v>
      </c>
      <c r="C26" s="413" t="n">
        <v>228678.766666667</v>
      </c>
      <c r="D26" s="372" t="n">
        <v>157814.533333333</v>
      </c>
      <c r="E26" s="372" t="n">
        <v>2622663.93333333</v>
      </c>
      <c r="F26" s="372" t="n">
        <v>444340.366666667</v>
      </c>
      <c r="G26" s="372" t="n">
        <v>2157238.9</v>
      </c>
      <c r="H26" s="372" t="n">
        <v>93839.6</v>
      </c>
      <c r="I26" s="372" t="n">
        <v>867369.8</v>
      </c>
      <c r="J26" s="372" t="n">
        <v>0</v>
      </c>
      <c r="K26" s="372" t="n">
        <v>201329.3</v>
      </c>
      <c r="L26" s="372" t="n">
        <v>186873.8</v>
      </c>
      <c r="M26" s="372" t="n">
        <v>652952.666666667</v>
      </c>
      <c r="N26" s="372" t="n">
        <v>420676.133333333</v>
      </c>
      <c r="O26" s="372" t="n">
        <v>970877.6</v>
      </c>
      <c r="P26" s="375" t="n">
        <v>2231380.2</v>
      </c>
      <c r="Q26" s="206"/>
      <c r="R26" s="206"/>
    </row>
    <row r="27" customFormat="false" ht="12.75" hidden="false" customHeight="false" outlineLevel="0" collapsed="false">
      <c r="A27" s="206"/>
      <c r="B27" s="301" t="n">
        <v>36130</v>
      </c>
      <c r="C27" s="413" t="n">
        <v>199135.741935484</v>
      </c>
      <c r="D27" s="372" t="n">
        <v>38679.0322580645</v>
      </c>
      <c r="E27" s="372" t="n">
        <v>2573007.74193548</v>
      </c>
      <c r="F27" s="372" t="n">
        <v>274504.419354839</v>
      </c>
      <c r="G27" s="372" t="n">
        <v>2214495.35483871</v>
      </c>
      <c r="H27" s="372" t="n">
        <v>258266.516129032</v>
      </c>
      <c r="I27" s="372" t="n">
        <v>1018558.4516129</v>
      </c>
      <c r="J27" s="372" t="n">
        <v>0</v>
      </c>
      <c r="K27" s="372" t="n">
        <v>125089.677419355</v>
      </c>
      <c r="L27" s="372" t="n">
        <v>184256.741935484</v>
      </c>
      <c r="M27" s="372" t="n">
        <v>679681.258064516</v>
      </c>
      <c r="N27" s="372" t="n">
        <v>416247.290322581</v>
      </c>
      <c r="O27" s="372" t="n">
        <v>1061931.77419355</v>
      </c>
      <c r="P27" s="375" t="n">
        <v>2342117.06451613</v>
      </c>
      <c r="Q27" s="206"/>
      <c r="R27" s="206"/>
    </row>
    <row r="28" customFormat="false" ht="12.75" hidden="false" customHeight="false" outlineLevel="0" collapsed="false">
      <c r="A28" s="206"/>
      <c r="B28" s="301" t="n">
        <v>36161</v>
      </c>
      <c r="C28" s="413" t="n">
        <v>250856.290322581</v>
      </c>
      <c r="D28" s="372" t="n">
        <v>128527.322580645</v>
      </c>
      <c r="E28" s="372" t="n">
        <v>2781457.5483871</v>
      </c>
      <c r="F28" s="372" t="n">
        <v>511924.193548387</v>
      </c>
      <c r="G28" s="372" t="n">
        <v>2198484.90322581</v>
      </c>
      <c r="H28" s="372" t="n">
        <v>97916.6129032258</v>
      </c>
      <c r="I28" s="372" t="n">
        <v>789307.741935484</v>
      </c>
      <c r="J28" s="372" t="n">
        <v>0</v>
      </c>
      <c r="K28" s="372" t="n">
        <v>191273.387096774</v>
      </c>
      <c r="L28" s="372" t="n">
        <v>176505.548387097</v>
      </c>
      <c r="M28" s="372" t="n">
        <v>551712.806451613</v>
      </c>
      <c r="N28" s="372" t="n">
        <v>467275.225806452</v>
      </c>
      <c r="O28" s="372" t="n">
        <v>877594.516129032</v>
      </c>
      <c r="P28" s="375" t="n">
        <v>2073088.09677419</v>
      </c>
      <c r="Q28" s="206"/>
      <c r="R28" s="206"/>
    </row>
    <row r="29" customFormat="false" ht="12.75" hidden="false" customHeight="false" outlineLevel="0" collapsed="false">
      <c r="A29" s="206"/>
      <c r="B29" s="301" t="n">
        <v>36192</v>
      </c>
      <c r="C29" s="413" t="n">
        <v>270129.363636364</v>
      </c>
      <c r="D29" s="372" t="n">
        <v>131182.363636364</v>
      </c>
      <c r="E29" s="372" t="n">
        <v>2699522.54545455</v>
      </c>
      <c r="F29" s="372" t="n">
        <v>512394.5</v>
      </c>
      <c r="G29" s="372" t="n">
        <v>2126632.40909091</v>
      </c>
      <c r="H29" s="372" t="n">
        <v>218.545454545455</v>
      </c>
      <c r="I29" s="372" t="n">
        <v>685673.818181818</v>
      </c>
      <c r="J29" s="372" t="n">
        <v>12707.6818181818</v>
      </c>
      <c r="K29" s="372" t="n">
        <v>324938</v>
      </c>
      <c r="L29" s="372" t="n">
        <v>162293.5</v>
      </c>
      <c r="M29" s="372" t="n">
        <v>446819.590909091</v>
      </c>
      <c r="N29" s="372" t="n">
        <v>510702.727272727</v>
      </c>
      <c r="O29" s="372" t="n">
        <v>686212.454545455</v>
      </c>
      <c r="P29" s="375" t="n">
        <v>1806028.27272727</v>
      </c>
      <c r="Q29" s="206"/>
      <c r="R29" s="206"/>
    </row>
    <row r="30" customFormat="false" ht="12.75" hidden="false" customHeight="false" outlineLevel="0" collapsed="false">
      <c r="A30" s="206"/>
      <c r="B30" s="301" t="n">
        <v>36220</v>
      </c>
      <c r="C30" s="410" t="n">
        <v>260703.636363636</v>
      </c>
      <c r="D30" s="411" t="n">
        <v>220230.272727273</v>
      </c>
      <c r="E30" s="411" t="n">
        <v>2758252.5</v>
      </c>
      <c r="F30" s="411" t="n">
        <v>573978.772727273</v>
      </c>
      <c r="G30" s="411" t="n">
        <v>2091570.09090909</v>
      </c>
      <c r="H30" s="411" t="n">
        <v>0</v>
      </c>
      <c r="I30" s="411" t="n">
        <v>654989.590909091</v>
      </c>
      <c r="J30" s="411" t="n">
        <v>154435.181818182</v>
      </c>
      <c r="K30" s="411" t="n">
        <v>509166.727272727</v>
      </c>
      <c r="L30" s="411" t="n">
        <v>219368.954545455</v>
      </c>
      <c r="M30" s="411" t="n">
        <v>366265.045454545</v>
      </c>
      <c r="N30" s="411" t="n">
        <v>529251</v>
      </c>
      <c r="O30" s="411" t="n">
        <v>665299.545454545</v>
      </c>
      <c r="P30" s="412" t="n">
        <v>1780184.54545455</v>
      </c>
      <c r="Q30" s="206"/>
      <c r="R30" s="206"/>
    </row>
    <row r="31" customFormat="false" ht="12.75" hidden="false" customHeight="false" outlineLevel="0" collapsed="false">
      <c r="A31" s="206"/>
      <c r="B31" s="301" t="n">
        <v>36251</v>
      </c>
      <c r="C31" s="410" t="n">
        <v>241316.6</v>
      </c>
      <c r="D31" s="411" t="n">
        <v>304690.1</v>
      </c>
      <c r="E31" s="411" t="n">
        <v>2768227.93333333</v>
      </c>
      <c r="F31" s="411" t="n">
        <v>560350.4</v>
      </c>
      <c r="G31" s="411" t="n">
        <v>2093772.33333333</v>
      </c>
      <c r="H31" s="411" t="n">
        <v>0</v>
      </c>
      <c r="I31" s="411" t="n">
        <v>682285.566666667</v>
      </c>
      <c r="J31" s="411" t="n">
        <v>66323.9</v>
      </c>
      <c r="K31" s="411" t="n">
        <v>465796.233333333</v>
      </c>
      <c r="L31" s="411" t="n">
        <v>173960.433333333</v>
      </c>
      <c r="M31" s="411" t="n">
        <v>460095.066666667</v>
      </c>
      <c r="N31" s="411" t="n">
        <v>505871.233333333</v>
      </c>
      <c r="O31" s="411" t="n">
        <v>697971.766666667</v>
      </c>
      <c r="P31" s="412" t="n">
        <v>1837898.5</v>
      </c>
      <c r="Q31" s="206"/>
      <c r="R31" s="206"/>
    </row>
    <row r="32" customFormat="false" ht="12.75" hidden="false" customHeight="false" outlineLevel="0" collapsed="false">
      <c r="A32" s="206"/>
      <c r="B32" s="301" t="n">
        <v>36281</v>
      </c>
      <c r="C32" s="410" t="n">
        <v>211161.290322581</v>
      </c>
      <c r="D32" s="411" t="n">
        <v>311658.225806452</v>
      </c>
      <c r="E32" s="411" t="n">
        <v>2622008.70967742</v>
      </c>
      <c r="F32" s="411" t="n">
        <v>530689.935483871</v>
      </c>
      <c r="G32" s="411" t="n">
        <v>2001364.70967742</v>
      </c>
      <c r="H32" s="411" t="n">
        <v>0</v>
      </c>
      <c r="I32" s="411" t="n">
        <v>774633.838709678</v>
      </c>
      <c r="J32" s="411" t="n">
        <v>90441.8709677419</v>
      </c>
      <c r="K32" s="411" t="n">
        <v>492205.967741935</v>
      </c>
      <c r="L32" s="411" t="n">
        <v>179558.35483871</v>
      </c>
      <c r="M32" s="411" t="n">
        <v>373373.580645161</v>
      </c>
      <c r="N32" s="411" t="n">
        <v>519137.935483871</v>
      </c>
      <c r="O32" s="411" t="n">
        <v>787220.451612903</v>
      </c>
      <c r="P32" s="412" t="n">
        <v>1859290.32258065</v>
      </c>
      <c r="Q32" s="206"/>
      <c r="R32" s="206"/>
    </row>
    <row r="33" customFormat="false" ht="12.75" hidden="false" customHeight="false" outlineLevel="0" collapsed="false">
      <c r="B33" s="301" t="n">
        <v>36312</v>
      </c>
      <c r="C33" s="410" t="n">
        <v>224422.066666667</v>
      </c>
      <c r="D33" s="411" t="n">
        <v>332311.033333333</v>
      </c>
      <c r="E33" s="411" t="n">
        <v>2748505.46666667</v>
      </c>
      <c r="F33" s="411" t="n">
        <v>580044.166666667</v>
      </c>
      <c r="G33" s="411" t="n">
        <v>2016839.86666667</v>
      </c>
      <c r="H33" s="411" t="n">
        <v>0</v>
      </c>
      <c r="I33" s="411" t="n">
        <v>741108.633333333</v>
      </c>
      <c r="J33" s="411" t="n">
        <v>142303.9</v>
      </c>
      <c r="K33" s="411" t="n">
        <v>549162.566666667</v>
      </c>
      <c r="L33" s="411" t="n">
        <v>295036.133333333</v>
      </c>
      <c r="M33" s="411" t="n">
        <v>327206.966666667</v>
      </c>
      <c r="N33" s="411" t="n">
        <v>527072.833333333</v>
      </c>
      <c r="O33" s="411" t="n">
        <v>699910.266666667</v>
      </c>
      <c r="P33" s="412" t="n">
        <v>1849226.2</v>
      </c>
    </row>
    <row r="34" customFormat="false" ht="12.75" hidden="false" customHeight="false" outlineLevel="0" collapsed="false">
      <c r="B34" s="301" t="n">
        <v>36342</v>
      </c>
      <c r="C34" s="413" t="n">
        <v>205911.451612903</v>
      </c>
      <c r="D34" s="372" t="n">
        <v>329326.322580645</v>
      </c>
      <c r="E34" s="372" t="n">
        <v>2575216.5483871</v>
      </c>
      <c r="F34" s="372" t="n">
        <v>565063.967741936</v>
      </c>
      <c r="G34" s="372" t="n">
        <v>1864138.12903226</v>
      </c>
      <c r="H34" s="372" t="n">
        <v>0</v>
      </c>
      <c r="I34" s="372" t="n">
        <v>819181.741935484</v>
      </c>
      <c r="J34" s="372" t="n">
        <v>80782.4516129032</v>
      </c>
      <c r="K34" s="372" t="n">
        <v>407615.064516129</v>
      </c>
      <c r="L34" s="372" t="n">
        <v>248439.483870968</v>
      </c>
      <c r="M34" s="372" t="n">
        <v>276216.129032258</v>
      </c>
      <c r="N34" s="372" t="n">
        <v>525054.193548387</v>
      </c>
      <c r="O34" s="372" t="n">
        <v>743689.35483871</v>
      </c>
      <c r="P34" s="375" t="n">
        <v>1793399.16129032</v>
      </c>
    </row>
    <row r="35" customFormat="false" ht="12.75" hidden="false" customHeight="false" outlineLevel="0" collapsed="false">
      <c r="B35" s="301" t="n">
        <v>36373</v>
      </c>
      <c r="C35" s="413" t="n">
        <v>244117</v>
      </c>
      <c r="D35" s="372" t="n">
        <v>291130.193548387</v>
      </c>
      <c r="E35" s="372" t="n">
        <v>2708451.38709677</v>
      </c>
      <c r="F35" s="372" t="n">
        <v>595709.935483871</v>
      </c>
      <c r="G35" s="372" t="n">
        <v>1908813.80645161</v>
      </c>
      <c r="H35" s="372" t="n">
        <v>0</v>
      </c>
      <c r="I35" s="372" t="n">
        <v>660459.225806452</v>
      </c>
      <c r="J35" s="372" t="n">
        <v>94411.6129032258</v>
      </c>
      <c r="K35" s="372" t="n">
        <v>493111.774193548</v>
      </c>
      <c r="L35" s="372" t="n">
        <v>341328.516129032</v>
      </c>
      <c r="M35" s="372" t="n">
        <v>203515.032258065</v>
      </c>
      <c r="N35" s="372" t="n">
        <v>515158.64516129</v>
      </c>
      <c r="O35" s="372" t="n">
        <v>566213.935483871</v>
      </c>
      <c r="P35" s="375" t="n">
        <v>1626216.12903226</v>
      </c>
    </row>
    <row r="36" customFormat="false" ht="12.75" hidden="false" customHeight="false" outlineLevel="0" collapsed="false">
      <c r="B36" s="301" t="n">
        <v>36404</v>
      </c>
      <c r="C36" s="413" t="n">
        <v>203955.931034483</v>
      </c>
      <c r="D36" s="372" t="n">
        <v>347327.275862069</v>
      </c>
      <c r="E36" s="372" t="n">
        <v>2705307.75862069</v>
      </c>
      <c r="F36" s="372" t="n">
        <v>582761.551724138</v>
      </c>
      <c r="G36" s="372" t="n">
        <v>1951988.62068966</v>
      </c>
      <c r="H36" s="372" t="e">
        <f aca="false"/>
        <v>#DIV/0!</v>
      </c>
      <c r="I36" s="372" t="n">
        <v>819890.517241379</v>
      </c>
      <c r="J36" s="372" t="n">
        <v>77994.4827586207</v>
      </c>
      <c r="K36" s="372" t="n">
        <v>468737.428571429</v>
      </c>
      <c r="L36" s="372" t="n">
        <v>280974.172413793</v>
      </c>
      <c r="M36" s="372" t="n">
        <v>304323.586206897</v>
      </c>
      <c r="N36" s="372" t="n">
        <v>513847</v>
      </c>
      <c r="O36" s="372" t="n">
        <v>815762.896551724</v>
      </c>
      <c r="P36" s="375" t="n">
        <v>1914907.65517241</v>
      </c>
    </row>
    <row r="37" customFormat="false" ht="12.75" hidden="false" customHeight="false" outlineLevel="0" collapsed="false">
      <c r="B37" s="301" t="n">
        <v>36434</v>
      </c>
      <c r="C37" s="413" t="n">
        <v>176518.774193548</v>
      </c>
      <c r="D37" s="372" t="n">
        <v>316875.064516129</v>
      </c>
      <c r="E37" s="372" t="n">
        <v>2597602.16129032</v>
      </c>
      <c r="F37" s="372" t="n">
        <v>551041.806451613</v>
      </c>
      <c r="G37" s="372" t="n">
        <v>1960165.38709677</v>
      </c>
      <c r="H37" s="372" t="e">
        <f aca="false"/>
        <v>#DIV/0!</v>
      </c>
      <c r="I37" s="372" t="n">
        <v>897383.709677419</v>
      </c>
      <c r="J37" s="372" t="n">
        <v>0</v>
      </c>
      <c r="K37" s="372" t="n">
        <v>227271.741935484</v>
      </c>
      <c r="L37" s="372" t="n">
        <v>238527.483870968</v>
      </c>
      <c r="M37" s="372" t="n">
        <v>399491.935483871</v>
      </c>
      <c r="N37" s="372" t="n">
        <v>475504.129032258</v>
      </c>
      <c r="O37" s="372" t="n">
        <v>1020540.87096774</v>
      </c>
      <c r="P37" s="375" t="n">
        <v>2134064.41935484</v>
      </c>
    </row>
    <row r="38" customFormat="false" ht="12.75" hidden="false" customHeight="false" outlineLevel="0" collapsed="false">
      <c r="B38" s="301" t="n">
        <v>36465</v>
      </c>
      <c r="C38" s="410" t="n">
        <v>226111.9</v>
      </c>
      <c r="D38" s="411" t="n">
        <v>292356.933333333</v>
      </c>
      <c r="E38" s="411" t="n">
        <v>2637081</v>
      </c>
      <c r="F38" s="411" t="n">
        <v>597920</v>
      </c>
      <c r="G38" s="411" t="n">
        <v>1938242.26666667</v>
      </c>
      <c r="H38" s="411" t="e">
        <f aca="false"/>
        <v>#DIV/0!</v>
      </c>
      <c r="I38" s="411" t="n">
        <v>865974</v>
      </c>
      <c r="J38" s="411" t="n">
        <v>20180.6666666667</v>
      </c>
      <c r="K38" s="411" t="n">
        <v>329868</v>
      </c>
      <c r="L38" s="411" t="n">
        <v>204189.833333333</v>
      </c>
      <c r="M38" s="411" t="n">
        <v>326010.933333333</v>
      </c>
      <c r="N38" s="411" t="n">
        <v>512411.2</v>
      </c>
      <c r="O38" s="411" t="n">
        <v>915177.8</v>
      </c>
      <c r="P38" s="412" t="n">
        <v>1957789.76666667</v>
      </c>
    </row>
    <row r="39" customFormat="false" ht="12.75" hidden="false" customHeight="false" outlineLevel="0" collapsed="false">
      <c r="B39" s="301" t="n">
        <v>36495</v>
      </c>
      <c r="C39" s="410" t="n">
        <v>182168.806451613</v>
      </c>
      <c r="D39" s="411" t="n">
        <v>335488.516129032</v>
      </c>
      <c r="E39" s="411" t="n">
        <v>2653097</v>
      </c>
      <c r="F39" s="411" t="n">
        <v>596715.774193548</v>
      </c>
      <c r="G39" s="411" t="n">
        <v>1959790.41935484</v>
      </c>
      <c r="H39" s="411" t="e">
        <f aca="false"/>
        <v>#DIV/0!</v>
      </c>
      <c r="I39" s="411" t="n">
        <v>999922.129032258</v>
      </c>
      <c r="J39" s="411" t="n">
        <v>2549.06451612903</v>
      </c>
      <c r="K39" s="411" t="n">
        <v>307540.129032258</v>
      </c>
      <c r="L39" s="411" t="n">
        <v>155572.935483871</v>
      </c>
      <c r="M39" s="411" t="n">
        <v>352693.064516129</v>
      </c>
      <c r="N39" s="411" t="n">
        <v>465715.451612903</v>
      </c>
      <c r="O39" s="411" t="n">
        <v>934644.290322581</v>
      </c>
      <c r="P39" s="412" t="n">
        <v>1908625.74193548</v>
      </c>
    </row>
    <row r="40" customFormat="false" ht="12.75" hidden="false" customHeight="false" outlineLevel="0" collapsed="false">
      <c r="B40" s="301" t="n">
        <v>36526</v>
      </c>
      <c r="C40" s="410" t="n">
        <v>197506.387096774</v>
      </c>
      <c r="D40" s="411" t="n">
        <v>314530.161290323</v>
      </c>
      <c r="E40" s="411" t="n">
        <v>2667249.29032258</v>
      </c>
      <c r="F40" s="411" t="n">
        <v>576003.096774194</v>
      </c>
      <c r="G40" s="411" t="n">
        <v>2004000.22580645</v>
      </c>
      <c r="H40" s="411" t="n">
        <v>53790.7741935484</v>
      </c>
      <c r="I40" s="411" t="n">
        <v>907055.870967742</v>
      </c>
      <c r="J40" s="411" t="n">
        <v>20390.2258064516</v>
      </c>
      <c r="K40" s="411" t="n">
        <v>311147.032258065</v>
      </c>
      <c r="L40" s="411" t="n">
        <v>178011.451612903</v>
      </c>
      <c r="M40" s="411" t="n">
        <v>323521.774193548</v>
      </c>
      <c r="N40" s="411" t="n">
        <v>534494.903225806</v>
      </c>
      <c r="O40" s="411" t="n">
        <v>873234.774193548</v>
      </c>
      <c r="P40" s="412" t="n">
        <v>1909262.90322581</v>
      </c>
    </row>
    <row r="41" customFormat="false" ht="12.75" hidden="false" customHeight="false" outlineLevel="0" collapsed="false">
      <c r="B41" s="301" t="n">
        <v>36557</v>
      </c>
      <c r="C41" s="410" t="n">
        <v>256231.344827586</v>
      </c>
      <c r="D41" s="411" t="n">
        <v>266065.448275862</v>
      </c>
      <c r="E41" s="411" t="n">
        <v>2700963.72413793</v>
      </c>
      <c r="F41" s="411" t="n">
        <v>621491.965517241</v>
      </c>
      <c r="G41" s="411" t="n">
        <v>2000465</v>
      </c>
      <c r="H41" s="411" t="n">
        <v>0</v>
      </c>
      <c r="I41" s="411" t="n">
        <v>690093.655172414</v>
      </c>
      <c r="J41" s="411" t="n">
        <v>62858.1379310345</v>
      </c>
      <c r="K41" s="411" t="n">
        <v>471979.517241379</v>
      </c>
      <c r="L41" s="411" t="n">
        <v>223219.689655172</v>
      </c>
      <c r="M41" s="411" t="n">
        <v>278631.103448276</v>
      </c>
      <c r="N41" s="411" t="n">
        <v>534107.689655172</v>
      </c>
      <c r="O41" s="411" t="n">
        <v>657837.517241379</v>
      </c>
      <c r="P41" s="412" t="n">
        <v>1693796</v>
      </c>
    </row>
    <row r="42" customFormat="false" ht="12.75" hidden="false" customHeight="false" outlineLevel="0" collapsed="false">
      <c r="B42" s="301" t="n">
        <v>36586</v>
      </c>
      <c r="C42" s="413" t="n">
        <v>214283.903225806</v>
      </c>
      <c r="D42" s="372" t="n">
        <v>329317.419354839</v>
      </c>
      <c r="E42" s="372" t="n">
        <v>2717890.58064516</v>
      </c>
      <c r="F42" s="372" t="n">
        <v>635940.64516129</v>
      </c>
      <c r="G42" s="372" t="n">
        <v>2006587.87096774</v>
      </c>
      <c r="H42" s="372" t="n">
        <v>0</v>
      </c>
      <c r="I42" s="372" t="n">
        <v>805327.387096774</v>
      </c>
      <c r="J42" s="372" t="n">
        <v>27440.7741935484</v>
      </c>
      <c r="K42" s="372" t="n">
        <v>432281.838709677</v>
      </c>
      <c r="L42" s="372" t="n">
        <v>265550.258064516</v>
      </c>
      <c r="M42" s="372" t="n">
        <v>247783.741935484</v>
      </c>
      <c r="N42" s="372" t="n">
        <v>530086.322580645</v>
      </c>
      <c r="O42" s="372" t="n">
        <v>875494.129032258</v>
      </c>
      <c r="P42" s="375" t="n">
        <v>1918914.4516129</v>
      </c>
    </row>
    <row r="43" customFormat="false" ht="12.75" hidden="false" customHeight="false" outlineLevel="0" collapsed="false">
      <c r="B43" s="301" t="n">
        <v>36617</v>
      </c>
      <c r="C43" s="413" t="n">
        <v>152136.533333333</v>
      </c>
      <c r="D43" s="372" t="n">
        <v>391102.7</v>
      </c>
      <c r="E43" s="372" t="n">
        <v>2674621.3</v>
      </c>
      <c r="F43" s="372" t="n">
        <v>616917.4</v>
      </c>
      <c r="G43" s="372" t="n">
        <v>1975092.33333333</v>
      </c>
      <c r="H43" s="372" t="n">
        <v>0</v>
      </c>
      <c r="I43" s="372" t="n">
        <v>751157.166666667</v>
      </c>
      <c r="J43" s="372" t="n">
        <v>96996.7666666667</v>
      </c>
      <c r="K43" s="372" t="n">
        <v>493300.6</v>
      </c>
      <c r="L43" s="372" t="n">
        <v>281179.233333333</v>
      </c>
      <c r="M43" s="372" t="n">
        <v>221032.833333333</v>
      </c>
      <c r="N43" s="372" t="n">
        <v>536237.133333333</v>
      </c>
      <c r="O43" s="372" t="n">
        <v>782791.866666667</v>
      </c>
      <c r="P43" s="375" t="n">
        <v>1821241.06666667</v>
      </c>
    </row>
    <row r="44" customFormat="false" ht="12.75" hidden="false" customHeight="false" outlineLevel="0" collapsed="false">
      <c r="B44" s="301" t="n">
        <v>36647</v>
      </c>
      <c r="C44" s="413" t="n">
        <v>159722.193548387</v>
      </c>
      <c r="D44" s="372" t="n">
        <v>374527.064516129</v>
      </c>
      <c r="E44" s="372" t="n">
        <v>2665598.64516129</v>
      </c>
      <c r="F44" s="372" t="n">
        <v>630626.064516129</v>
      </c>
      <c r="G44" s="372" t="n">
        <v>1955955.58064516</v>
      </c>
      <c r="H44" s="372" t="n">
        <v>2195.25806451613</v>
      </c>
      <c r="I44" s="372" t="n">
        <v>765046.580645161</v>
      </c>
      <c r="J44" s="372" t="n">
        <v>90225.2258064516</v>
      </c>
      <c r="K44" s="372" t="n">
        <v>501321.935483871</v>
      </c>
      <c r="L44" s="372" t="n">
        <v>309497.258064516</v>
      </c>
      <c r="M44" s="372" t="n">
        <v>200551.967741935</v>
      </c>
      <c r="N44" s="372" t="n">
        <v>529007.387096774</v>
      </c>
      <c r="O44" s="372" t="n">
        <v>651917.322580645</v>
      </c>
      <c r="P44" s="375" t="n">
        <v>1690973.93548387</v>
      </c>
    </row>
    <row r="45" customFormat="false" ht="12.75" hidden="false" customHeight="false" outlineLevel="0" collapsed="false">
      <c r="B45" s="301" t="n">
        <v>36678</v>
      </c>
      <c r="C45" s="413" t="n">
        <v>169319.9</v>
      </c>
      <c r="D45" s="372" t="n">
        <v>357224.666666667</v>
      </c>
      <c r="E45" s="372" t="n">
        <v>2607173.73333333</v>
      </c>
      <c r="F45" s="372" t="n">
        <v>617325.566666667</v>
      </c>
      <c r="G45" s="372" t="n">
        <v>1923031.16666667</v>
      </c>
      <c r="H45" s="372" t="n">
        <v>27248.1333333333</v>
      </c>
      <c r="I45" s="372" t="n">
        <v>969174.3</v>
      </c>
      <c r="J45" s="372" t="n">
        <v>514.2</v>
      </c>
      <c r="K45" s="372" t="n">
        <v>334637.633333333</v>
      </c>
      <c r="L45" s="372" t="n">
        <v>247905.233333333</v>
      </c>
      <c r="M45" s="372" t="n">
        <v>267451.766666667</v>
      </c>
      <c r="N45" s="372" t="n">
        <v>528816.766666667</v>
      </c>
      <c r="O45" s="372" t="n">
        <v>928640.866666667</v>
      </c>
      <c r="P45" s="375" t="n">
        <v>1972814.63333333</v>
      </c>
    </row>
    <row r="46" customFormat="false" ht="12.75" hidden="false" customHeight="false" outlineLevel="0" collapsed="false">
      <c r="B46" s="301" t="n">
        <v>36708</v>
      </c>
      <c r="C46" s="410" t="n">
        <v>140781.838709677</v>
      </c>
      <c r="D46" s="411" t="n">
        <v>380730.903225806</v>
      </c>
      <c r="E46" s="411" t="n">
        <v>2681214.96774194</v>
      </c>
      <c r="F46" s="411" t="n">
        <v>618652.483870968</v>
      </c>
      <c r="G46" s="411" t="n">
        <v>1991182.22580645</v>
      </c>
      <c r="H46" s="411" t="n">
        <v>194237.387096774</v>
      </c>
      <c r="I46" s="411" t="n">
        <v>1013705.90322581</v>
      </c>
      <c r="J46" s="411" t="n">
        <v>0</v>
      </c>
      <c r="K46" s="411" t="n">
        <v>142747.096774194</v>
      </c>
      <c r="L46" s="411" t="n">
        <v>256258.032258065</v>
      </c>
      <c r="M46" s="411" t="n">
        <v>349007.451612903</v>
      </c>
      <c r="N46" s="411" t="n">
        <v>528054.64516129</v>
      </c>
      <c r="O46" s="411" t="n">
        <v>1025364.87096774</v>
      </c>
      <c r="P46" s="412" t="n">
        <v>2158685</v>
      </c>
    </row>
    <row r="47" customFormat="false" ht="13.5" hidden="false" customHeight="false" outlineLevel="0" collapsed="false">
      <c r="B47" s="306" t="n">
        <v>36739</v>
      </c>
      <c r="C47" s="414" t="n">
        <v>203640.677419355</v>
      </c>
      <c r="D47" s="415" t="n">
        <v>205854.677419355</v>
      </c>
      <c r="E47" s="415" t="n">
        <v>2690344.61290323</v>
      </c>
      <c r="F47" s="415" t="n">
        <v>504360.516129032</v>
      </c>
      <c r="G47" s="415" t="n">
        <v>2089429.16129032</v>
      </c>
      <c r="H47" s="415" t="n">
        <v>538708.096774194</v>
      </c>
      <c r="I47" s="415" t="n">
        <v>640151.161290323</v>
      </c>
      <c r="J47" s="415" t="n">
        <v>0</v>
      </c>
      <c r="K47" s="415" t="n">
        <v>-68645.935483871</v>
      </c>
      <c r="L47" s="415" t="n">
        <v>233046.451612903</v>
      </c>
      <c r="M47" s="415" t="n">
        <v>487576.870967742</v>
      </c>
      <c r="N47" s="415" t="n">
        <v>514841.483870968</v>
      </c>
      <c r="O47" s="415" t="n">
        <v>924626.258064516</v>
      </c>
      <c r="P47" s="416" t="n">
        <v>2160091.06451613</v>
      </c>
    </row>
    <row r="48" customFormat="false" ht="12.75" hidden="false" customHeight="false" outlineLevel="0" collapsed="false">
      <c r="B48" s="206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206"/>
    </row>
    <row r="49" customFormat="false" ht="12.75" hidden="false" customHeight="false" outlineLevel="0" collapsed="false"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</row>
    <row r="50" customFormat="false" ht="12.75" hidden="false" customHeight="false" outlineLevel="0" collapsed="false">
      <c r="C50" s="417"/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</row>
    <row r="51" customFormat="false" ht="12.75" hidden="false" customHeight="false" outlineLevel="0" collapsed="false">
      <c r="C51" s="417"/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</row>
    <row r="52" customFormat="false" ht="12.75" hidden="false" customHeight="false" outlineLevel="0" collapsed="false">
      <c r="C52" s="417"/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</row>
    <row r="53" customFormat="false" ht="12.75" hidden="false" customHeight="false" outlineLevel="0" collapsed="false"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</row>
    <row r="54" customFormat="false" ht="12.75" hidden="false" customHeight="false" outlineLevel="0" collapsed="false"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</row>
    <row r="55" customFormat="false" ht="12.75" hidden="false" customHeight="false" outlineLevel="0" collapsed="false"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</row>
    <row r="56" customFormat="false" ht="12.75" hidden="false" customHeight="false" outlineLevel="0" collapsed="false"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</row>
    <row r="57" customFormat="false" ht="12.75" hidden="false" customHeight="false" outlineLevel="0" collapsed="false"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</row>
    <row r="58" customFormat="false" ht="12.75" hidden="false" customHeight="false" outlineLevel="0" collapsed="false">
      <c r="C58" s="417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</row>
    <row r="59" customFormat="false" ht="12.75" hidden="false" customHeight="false" outlineLevel="0" collapsed="false"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</row>
    <row r="60" customFormat="false" ht="12.75" hidden="false" customHeight="false" outlineLevel="0" collapsed="false"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7"/>
    </row>
    <row r="61" customFormat="false" ht="12.75" hidden="false" customHeight="false" outlineLevel="0" collapsed="false">
      <c r="C61" s="417"/>
      <c r="D61" s="417"/>
      <c r="E61" s="417"/>
      <c r="F61" s="417"/>
      <c r="G61" s="417"/>
      <c r="H61" s="417"/>
      <c r="I61" s="417"/>
      <c r="J61" s="417"/>
      <c r="K61" s="417"/>
      <c r="L61" s="417"/>
      <c r="M61" s="417"/>
      <c r="N61" s="417"/>
      <c r="O61" s="417"/>
    </row>
    <row r="62" customFormat="false" ht="12.75" hidden="false" customHeight="false" outlineLevel="0" collapsed="false"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7"/>
      <c r="O62" s="417"/>
    </row>
    <row r="63" customFormat="false" ht="12.75" hidden="false" customHeight="false" outlineLevel="0" collapsed="false"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</row>
    <row r="64" customFormat="false" ht="12.75" hidden="false" customHeight="false" outlineLevel="0" collapsed="false"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7"/>
    </row>
    <row r="65" customFormat="false" ht="12.75" hidden="false" customHeight="false" outlineLevel="0" collapsed="false"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</row>
    <row r="66" customFormat="false" ht="12.75" hidden="false" customHeight="false" outlineLevel="0" collapsed="false"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7"/>
      <c r="O66" s="417"/>
    </row>
    <row r="67" customFormat="false" ht="12.75" hidden="false" customHeight="false" outlineLevel="0" collapsed="false"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17"/>
      <c r="N67" s="417"/>
      <c r="O67" s="417"/>
    </row>
    <row r="68" customFormat="false" ht="12.75" hidden="false" customHeight="false" outlineLevel="0" collapsed="false"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7"/>
      <c r="O68" s="417"/>
    </row>
    <row r="69" customFormat="false" ht="12.75" hidden="false" customHeight="false" outlineLevel="0" collapsed="false"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7"/>
      <c r="O69" s="417"/>
    </row>
    <row r="70" customFormat="false" ht="12.75" hidden="false" customHeight="false" outlineLevel="0" collapsed="false"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417"/>
    </row>
    <row r="71" customFormat="false" ht="12.75" hidden="false" customHeight="false" outlineLevel="0" collapsed="false">
      <c r="C71" s="417"/>
      <c r="D71" s="417"/>
      <c r="E71" s="417"/>
      <c r="F71" s="417"/>
      <c r="G71" s="417"/>
      <c r="H71" s="417"/>
      <c r="I71" s="417"/>
      <c r="J71" s="417"/>
      <c r="K71" s="417"/>
      <c r="L71" s="417"/>
      <c r="M71" s="417"/>
      <c r="N71" s="417"/>
      <c r="O71" s="417"/>
    </row>
    <row r="72" customFormat="false" ht="12.75" hidden="false" customHeight="false" outlineLevel="0" collapsed="false">
      <c r="C72" s="417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</row>
    <row r="73" customFormat="false" ht="12.75" hidden="false" customHeight="false" outlineLevel="0" collapsed="false">
      <c r="C73" s="417"/>
      <c r="D73" s="417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7"/>
    </row>
    <row r="74" customFormat="false" ht="12.75" hidden="false" customHeight="false" outlineLevel="0" collapsed="false">
      <c r="C74" s="417"/>
      <c r="D74" s="417"/>
      <c r="E74" s="417"/>
      <c r="F74" s="417"/>
      <c r="G74" s="417"/>
      <c r="H74" s="417"/>
      <c r="I74" s="417"/>
      <c r="J74" s="417"/>
      <c r="K74" s="417"/>
      <c r="L74" s="417"/>
      <c r="M74" s="417"/>
      <c r="N74" s="417"/>
      <c r="O74" s="417"/>
    </row>
    <row r="75" customFormat="false" ht="12.75" hidden="false" customHeight="false" outlineLevel="0" collapsed="false">
      <c r="C75" s="417"/>
      <c r="D75" s="417"/>
      <c r="E75" s="417"/>
      <c r="F75" s="417"/>
      <c r="G75" s="417"/>
      <c r="H75" s="417"/>
      <c r="I75" s="417"/>
      <c r="J75" s="417"/>
      <c r="K75" s="417"/>
      <c r="L75" s="417"/>
      <c r="M75" s="417"/>
      <c r="N75" s="417"/>
      <c r="O75" s="417"/>
    </row>
    <row r="76" customFormat="false" ht="12.75" hidden="false" customHeight="false" outlineLevel="0" collapsed="false">
      <c r="C76" s="417"/>
      <c r="D76" s="417"/>
      <c r="E76" s="417"/>
      <c r="F76" s="417"/>
      <c r="G76" s="417"/>
      <c r="H76" s="417"/>
      <c r="I76" s="417"/>
      <c r="J76" s="417"/>
      <c r="K76" s="417"/>
      <c r="L76" s="417"/>
      <c r="M76" s="417"/>
      <c r="N76" s="417"/>
      <c r="O76" s="417"/>
    </row>
    <row r="77" customFormat="false" ht="12.75" hidden="false" customHeight="false" outlineLevel="0" collapsed="false"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7"/>
      <c r="O77" s="417"/>
    </row>
    <row r="78" customFormat="false" ht="12.75" hidden="false" customHeight="false" outlineLevel="0" collapsed="false">
      <c r="C78" s="417"/>
      <c r="D78" s="417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</row>
    <row r="79" customFormat="false" ht="12.75" hidden="false" customHeight="false" outlineLevel="0" collapsed="false">
      <c r="C79" s="417"/>
      <c r="D79" s="417"/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7"/>
    </row>
    <row r="80" customFormat="false" ht="12.75" hidden="false" customHeight="false" outlineLevel="0" collapsed="false"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7"/>
      <c r="O80" s="417"/>
    </row>
    <row r="81" customFormat="false" ht="12.75" hidden="false" customHeight="false" outlineLevel="0" collapsed="false">
      <c r="C81" s="417"/>
      <c r="D81" s="417"/>
      <c r="E81" s="417"/>
      <c r="F81" s="417"/>
      <c r="G81" s="417"/>
      <c r="H81" s="417"/>
      <c r="I81" s="417"/>
      <c r="J81" s="417"/>
      <c r="K81" s="417"/>
      <c r="L81" s="417"/>
      <c r="M81" s="417"/>
      <c r="N81" s="417"/>
      <c r="O81" s="417"/>
    </row>
    <row r="82" customFormat="false" ht="12.75" hidden="false" customHeight="false" outlineLevel="0" collapsed="false">
      <c r="C82" s="417"/>
      <c r="D82" s="417"/>
      <c r="E82" s="417"/>
      <c r="F82" s="417"/>
      <c r="G82" s="417"/>
      <c r="H82" s="417"/>
      <c r="I82" s="417"/>
      <c r="J82" s="417"/>
      <c r="K82" s="417"/>
      <c r="L82" s="417"/>
      <c r="M82" s="417"/>
      <c r="N82" s="417"/>
      <c r="O82" s="417"/>
    </row>
    <row r="83" customFormat="false" ht="12.75" hidden="false" customHeight="false" outlineLevel="0" collapsed="false"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7"/>
      <c r="O83" s="417"/>
    </row>
    <row r="84" customFormat="false" ht="12.75" hidden="false" customHeight="false" outlineLevel="0" collapsed="false">
      <c r="C84" s="417"/>
      <c r="D84" s="417"/>
      <c r="E84" s="417"/>
      <c r="F84" s="417"/>
      <c r="G84" s="417"/>
      <c r="H84" s="417"/>
      <c r="I84" s="417"/>
      <c r="J84" s="417"/>
      <c r="K84" s="417"/>
      <c r="L84" s="417"/>
      <c r="M84" s="417"/>
      <c r="N84" s="417"/>
      <c r="O84" s="417"/>
    </row>
    <row r="85" customFormat="false" ht="12.75" hidden="false" customHeight="false" outlineLevel="0" collapsed="false"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7"/>
      <c r="O85" s="417"/>
    </row>
    <row r="86" customFormat="false" ht="12.75" hidden="false" customHeight="false" outlineLevel="0" collapsed="false"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</row>
    <row r="87" customFormat="false" ht="12.75" hidden="false" customHeight="false" outlineLevel="0" collapsed="false">
      <c r="C87" s="417"/>
      <c r="D87" s="417"/>
      <c r="E87" s="417"/>
      <c r="F87" s="417"/>
      <c r="G87" s="417"/>
      <c r="H87" s="417"/>
      <c r="I87" s="417"/>
      <c r="J87" s="417"/>
      <c r="K87" s="417"/>
      <c r="L87" s="417"/>
      <c r="M87" s="417"/>
      <c r="N87" s="417"/>
      <c r="O87" s="417"/>
    </row>
    <row r="88" customFormat="false" ht="12.75" hidden="false" customHeight="false" outlineLevel="0" collapsed="false">
      <c r="C88" s="417"/>
      <c r="D88" s="417"/>
      <c r="E88" s="417"/>
      <c r="F88" s="417"/>
      <c r="G88" s="417"/>
      <c r="H88" s="417"/>
      <c r="I88" s="417"/>
      <c r="J88" s="417"/>
      <c r="K88" s="417"/>
      <c r="L88" s="417"/>
      <c r="M88" s="417"/>
      <c r="N88" s="417"/>
      <c r="O88" s="417"/>
    </row>
    <row r="89" customFormat="false" ht="12.75" hidden="false" customHeight="false" outlineLevel="0" collapsed="false">
      <c r="C89" s="417"/>
      <c r="D89" s="417"/>
      <c r="E89" s="417"/>
      <c r="F89" s="417"/>
      <c r="G89" s="417"/>
      <c r="H89" s="417"/>
      <c r="I89" s="417"/>
      <c r="J89" s="417"/>
      <c r="K89" s="417"/>
      <c r="L89" s="417"/>
      <c r="M89" s="417"/>
      <c r="N89" s="417"/>
      <c r="O89" s="417"/>
    </row>
    <row r="90" customFormat="false" ht="12.75" hidden="false" customHeight="false" outlineLevel="0" collapsed="false">
      <c r="C90" s="417"/>
      <c r="D90" s="417"/>
      <c r="E90" s="417"/>
      <c r="F90" s="417"/>
      <c r="G90" s="417"/>
      <c r="H90" s="417"/>
      <c r="I90" s="417"/>
      <c r="J90" s="417"/>
      <c r="K90" s="417"/>
      <c r="L90" s="417"/>
      <c r="M90" s="417"/>
      <c r="N90" s="417"/>
      <c r="O90" s="417"/>
    </row>
    <row r="91" customFormat="false" ht="12.75" hidden="false" customHeight="false" outlineLevel="0" collapsed="false">
      <c r="C91" s="417"/>
      <c r="D91" s="417"/>
      <c r="E91" s="417"/>
      <c r="F91" s="417"/>
      <c r="G91" s="417"/>
      <c r="H91" s="417"/>
      <c r="I91" s="417"/>
      <c r="J91" s="417"/>
      <c r="K91" s="417"/>
      <c r="L91" s="417"/>
      <c r="M91" s="417"/>
      <c r="N91" s="417"/>
      <c r="O91" s="417"/>
    </row>
    <row r="92" customFormat="false" ht="12.75" hidden="false" customHeight="false" outlineLevel="0" collapsed="false">
      <c r="C92" s="417"/>
      <c r="D92" s="417"/>
      <c r="E92" s="417"/>
      <c r="F92" s="417"/>
      <c r="G92" s="417"/>
      <c r="H92" s="417"/>
      <c r="I92" s="417"/>
      <c r="J92" s="417"/>
      <c r="K92" s="417"/>
      <c r="L92" s="417"/>
      <c r="M92" s="417"/>
      <c r="N92" s="417"/>
      <c r="O92" s="417"/>
    </row>
    <row r="93" customFormat="false" ht="12.75" hidden="false" customHeight="false" outlineLevel="0" collapsed="false">
      <c r="C93" s="417"/>
      <c r="D93" s="417"/>
      <c r="E93" s="417"/>
      <c r="F93" s="417"/>
      <c r="G93" s="417"/>
      <c r="H93" s="417"/>
      <c r="I93" s="417"/>
      <c r="J93" s="417"/>
      <c r="K93" s="417"/>
      <c r="L93" s="417"/>
      <c r="M93" s="417"/>
      <c r="N93" s="417"/>
      <c r="O93" s="417"/>
    </row>
    <row r="94" customFormat="false" ht="12.75" hidden="false" customHeight="false" outlineLevel="0" collapsed="false">
      <c r="C94" s="417"/>
      <c r="D94" s="417"/>
      <c r="E94" s="417"/>
      <c r="F94" s="417"/>
      <c r="G94" s="417"/>
      <c r="H94" s="417"/>
      <c r="I94" s="417"/>
      <c r="J94" s="417"/>
      <c r="K94" s="417"/>
      <c r="L94" s="417"/>
      <c r="M94" s="417"/>
      <c r="N94" s="417"/>
      <c r="O94" s="417"/>
    </row>
    <row r="95" customFormat="false" ht="12.75" hidden="false" customHeight="false" outlineLevel="0" collapsed="false">
      <c r="C95" s="417"/>
      <c r="D95" s="417"/>
      <c r="E95" s="417"/>
      <c r="F95" s="417"/>
      <c r="G95" s="417"/>
      <c r="H95" s="417"/>
      <c r="I95" s="417"/>
      <c r="J95" s="417"/>
      <c r="K95" s="417"/>
      <c r="L95" s="417"/>
      <c r="M95" s="417"/>
      <c r="N95" s="417"/>
      <c r="O95" s="417"/>
    </row>
    <row r="96" customFormat="false" ht="12.75" hidden="false" customHeight="false" outlineLevel="0" collapsed="false">
      <c r="C96" s="417"/>
      <c r="D96" s="417"/>
      <c r="E96" s="417"/>
      <c r="F96" s="417"/>
      <c r="G96" s="417"/>
      <c r="H96" s="417"/>
      <c r="I96" s="417"/>
      <c r="J96" s="417"/>
      <c r="K96" s="417"/>
      <c r="L96" s="417"/>
      <c r="M96" s="417"/>
      <c r="N96" s="417"/>
      <c r="O96" s="417"/>
    </row>
    <row r="97" customFormat="false" ht="12.75" hidden="false" customHeight="false" outlineLevel="0" collapsed="false">
      <c r="C97" s="417"/>
      <c r="D97" s="417"/>
      <c r="E97" s="417"/>
      <c r="F97" s="417"/>
      <c r="G97" s="417"/>
      <c r="H97" s="417"/>
      <c r="I97" s="417"/>
      <c r="J97" s="417"/>
      <c r="K97" s="417"/>
      <c r="L97" s="417"/>
      <c r="M97" s="417"/>
      <c r="N97" s="417"/>
      <c r="O97" s="417"/>
    </row>
    <row r="98" customFormat="false" ht="12.75" hidden="false" customHeight="false" outlineLevel="0" collapsed="false">
      <c r="C98" s="417"/>
      <c r="D98" s="417"/>
      <c r="E98" s="417"/>
      <c r="F98" s="417"/>
      <c r="G98" s="417"/>
      <c r="H98" s="417"/>
      <c r="I98" s="417"/>
      <c r="J98" s="417"/>
      <c r="K98" s="417"/>
      <c r="L98" s="417"/>
      <c r="M98" s="417"/>
      <c r="N98" s="417"/>
      <c r="O98" s="417"/>
    </row>
    <row r="99" customFormat="false" ht="12.75" hidden="false" customHeight="false" outlineLevel="0" collapsed="false">
      <c r="C99" s="417"/>
      <c r="D99" s="417"/>
      <c r="E99" s="417"/>
      <c r="F99" s="417"/>
      <c r="G99" s="417"/>
      <c r="H99" s="417"/>
      <c r="I99" s="417"/>
      <c r="J99" s="417"/>
      <c r="K99" s="417"/>
      <c r="L99" s="417"/>
      <c r="M99" s="417"/>
      <c r="N99" s="417"/>
      <c r="O99" s="417"/>
    </row>
    <row r="100" customFormat="false" ht="12.75" hidden="false" customHeight="false" outlineLevel="0" collapsed="false"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  <c r="N100" s="417"/>
      <c r="O100" s="417"/>
    </row>
    <row r="101" customFormat="false" ht="12.75" hidden="false" customHeight="false" outlineLevel="0" collapsed="false"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7"/>
      <c r="N101" s="417"/>
      <c r="O101" s="417"/>
    </row>
    <row r="102" customFormat="false" ht="12.75" hidden="false" customHeight="false" outlineLevel="0" collapsed="false">
      <c r="C102" s="417"/>
      <c r="D102" s="417"/>
      <c r="E102" s="417"/>
      <c r="F102" s="417"/>
      <c r="G102" s="417"/>
      <c r="H102" s="417"/>
      <c r="I102" s="417"/>
      <c r="J102" s="417"/>
      <c r="K102" s="417"/>
      <c r="L102" s="417"/>
      <c r="M102" s="417"/>
      <c r="N102" s="417"/>
      <c r="O102" s="417"/>
    </row>
    <row r="103" customFormat="false" ht="12.75" hidden="false" customHeight="false" outlineLevel="0" collapsed="false">
      <c r="C103" s="417"/>
      <c r="D103" s="417"/>
      <c r="E103" s="417"/>
      <c r="F103" s="417"/>
      <c r="G103" s="417"/>
      <c r="H103" s="417"/>
      <c r="I103" s="417"/>
      <c r="J103" s="417"/>
      <c r="K103" s="417"/>
      <c r="L103" s="417"/>
      <c r="M103" s="417"/>
      <c r="N103" s="417"/>
      <c r="O103" s="417"/>
    </row>
    <row r="104" customFormat="false" ht="12.75" hidden="false" customHeight="false" outlineLevel="0" collapsed="false"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7"/>
      <c r="O104" s="417"/>
    </row>
    <row r="105" customFormat="false" ht="12.75" hidden="false" customHeight="false" outlineLevel="0" collapsed="false">
      <c r="C105" s="417"/>
      <c r="D105" s="417"/>
      <c r="E105" s="417"/>
      <c r="F105" s="417"/>
      <c r="G105" s="417"/>
      <c r="H105" s="417"/>
      <c r="I105" s="417"/>
      <c r="J105" s="417"/>
      <c r="K105" s="417"/>
      <c r="L105" s="417"/>
      <c r="M105" s="417"/>
      <c r="N105" s="417"/>
      <c r="O105" s="417"/>
    </row>
    <row r="106" customFormat="false" ht="12.75" hidden="false" customHeight="false" outlineLevel="0" collapsed="false">
      <c r="C106" s="417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7"/>
      <c r="O106" s="417"/>
    </row>
    <row r="107" customFormat="false" ht="12.75" hidden="false" customHeight="false" outlineLevel="0" collapsed="false">
      <c r="C107" s="417"/>
      <c r="D107" s="417"/>
      <c r="E107" s="417"/>
      <c r="F107" s="417"/>
      <c r="G107" s="417"/>
      <c r="H107" s="417"/>
      <c r="I107" s="417"/>
      <c r="J107" s="417"/>
      <c r="K107" s="417"/>
      <c r="L107" s="417"/>
      <c r="M107" s="417"/>
      <c r="N107" s="417"/>
      <c r="O107" s="417"/>
    </row>
    <row r="108" customFormat="false" ht="12.75" hidden="false" customHeight="false" outlineLevel="0" collapsed="false">
      <c r="C108" s="417"/>
      <c r="D108" s="417"/>
      <c r="E108" s="417"/>
      <c r="F108" s="417"/>
      <c r="G108" s="417"/>
      <c r="H108" s="417"/>
      <c r="I108" s="417"/>
      <c r="J108" s="417"/>
      <c r="K108" s="417"/>
      <c r="L108" s="417"/>
      <c r="M108" s="417"/>
      <c r="N108" s="417"/>
      <c r="O108" s="417"/>
    </row>
    <row r="109" customFormat="false" ht="12.75" hidden="false" customHeight="false" outlineLevel="0" collapsed="false"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7"/>
      <c r="O109" s="417"/>
    </row>
    <row r="110" customFormat="false" ht="12.75" hidden="false" customHeight="false" outlineLevel="0" collapsed="false"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7"/>
      <c r="O110" s="417"/>
    </row>
    <row r="111" customFormat="false" ht="12.75" hidden="false" customHeight="false" outlineLevel="0" collapsed="false">
      <c r="C111" s="417"/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7"/>
      <c r="O111" s="417"/>
    </row>
    <row r="112" customFormat="false" ht="12.75" hidden="false" customHeight="false" outlineLevel="0" collapsed="false">
      <c r="C112" s="417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7"/>
      <c r="O112" s="417"/>
    </row>
    <row r="113" customFormat="false" ht="12.75" hidden="false" customHeight="false" outlineLevel="0" collapsed="false">
      <c r="C113" s="417"/>
      <c r="D113" s="417"/>
      <c r="E113" s="417"/>
      <c r="F113" s="417"/>
      <c r="G113" s="417"/>
      <c r="H113" s="417"/>
      <c r="I113" s="417"/>
      <c r="J113" s="417"/>
      <c r="K113" s="417"/>
      <c r="L113" s="417"/>
      <c r="M113" s="417"/>
      <c r="N113" s="417"/>
      <c r="O113" s="417"/>
    </row>
    <row r="114" customFormat="false" ht="12.75" hidden="false" customHeight="false" outlineLevel="0" collapsed="false">
      <c r="C114" s="417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7"/>
      <c r="O114" s="417"/>
    </row>
    <row r="115" customFormat="false" ht="12.75" hidden="false" customHeight="false" outlineLevel="0" collapsed="false">
      <c r="C115" s="417"/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7"/>
      <c r="O115" s="417"/>
    </row>
    <row r="116" customFormat="false" ht="12.75" hidden="false" customHeight="false" outlineLevel="0" collapsed="false">
      <c r="C116" s="417"/>
      <c r="D116" s="417"/>
      <c r="E116" s="417"/>
      <c r="F116" s="417"/>
      <c r="G116" s="417"/>
      <c r="H116" s="417"/>
      <c r="I116" s="417"/>
      <c r="J116" s="417"/>
      <c r="K116" s="417"/>
      <c r="L116" s="417"/>
      <c r="M116" s="417"/>
      <c r="N116" s="417"/>
      <c r="O116" s="417"/>
    </row>
    <row r="117" customFormat="false" ht="12.75" hidden="false" customHeight="false" outlineLevel="0" collapsed="false">
      <c r="C117" s="417"/>
      <c r="D117" s="417"/>
      <c r="E117" s="417"/>
      <c r="F117" s="417"/>
      <c r="G117" s="417"/>
      <c r="H117" s="417"/>
      <c r="I117" s="417"/>
      <c r="J117" s="417"/>
      <c r="K117" s="417"/>
      <c r="L117" s="417"/>
      <c r="M117" s="417"/>
      <c r="N117" s="417"/>
      <c r="O117" s="417"/>
    </row>
    <row r="118" customFormat="false" ht="12.75" hidden="false" customHeight="false" outlineLevel="0" collapsed="false">
      <c r="C118" s="417"/>
      <c r="D118" s="417"/>
      <c r="E118" s="417"/>
      <c r="F118" s="417"/>
      <c r="G118" s="417"/>
      <c r="H118" s="417"/>
      <c r="I118" s="417"/>
      <c r="J118" s="417"/>
      <c r="K118" s="417"/>
      <c r="L118" s="417"/>
      <c r="M118" s="417"/>
      <c r="N118" s="417"/>
      <c r="O118" s="417"/>
    </row>
    <row r="119" customFormat="false" ht="12.75" hidden="false" customHeight="false" outlineLevel="0" collapsed="false">
      <c r="C119" s="417"/>
      <c r="D119" s="417"/>
      <c r="E119" s="417"/>
      <c r="F119" s="417"/>
      <c r="G119" s="417"/>
      <c r="H119" s="417"/>
      <c r="I119" s="417"/>
      <c r="J119" s="417"/>
      <c r="K119" s="417"/>
      <c r="L119" s="417"/>
      <c r="M119" s="417"/>
      <c r="N119" s="417"/>
      <c r="O119" s="417"/>
    </row>
    <row r="120" customFormat="false" ht="12.75" hidden="false" customHeight="false" outlineLevel="0" collapsed="false">
      <c r="C120" s="417"/>
      <c r="D120" s="417"/>
      <c r="E120" s="417"/>
      <c r="F120" s="417"/>
      <c r="G120" s="417"/>
      <c r="H120" s="417"/>
      <c r="I120" s="417"/>
      <c r="J120" s="417"/>
      <c r="K120" s="417"/>
      <c r="L120" s="417"/>
      <c r="M120" s="417"/>
      <c r="N120" s="417"/>
      <c r="O120" s="417"/>
    </row>
    <row r="121" customFormat="false" ht="12.75" hidden="false" customHeight="false" outlineLevel="0" collapsed="false">
      <c r="C121" s="417"/>
      <c r="D121" s="417"/>
      <c r="E121" s="417"/>
      <c r="F121" s="417"/>
      <c r="G121" s="417"/>
      <c r="H121" s="417"/>
      <c r="I121" s="417"/>
      <c r="J121" s="417"/>
      <c r="K121" s="417"/>
      <c r="L121" s="417"/>
      <c r="M121" s="417"/>
      <c r="N121" s="417"/>
      <c r="O121" s="417"/>
    </row>
    <row r="122" customFormat="false" ht="12.75" hidden="false" customHeight="false" outlineLevel="0" collapsed="false">
      <c r="C122" s="417"/>
      <c r="D122" s="417"/>
      <c r="E122" s="417"/>
      <c r="F122" s="417"/>
      <c r="G122" s="417"/>
      <c r="H122" s="417"/>
      <c r="I122" s="417"/>
      <c r="J122" s="417"/>
      <c r="K122" s="417"/>
      <c r="L122" s="417"/>
      <c r="M122" s="417"/>
      <c r="N122" s="417"/>
      <c r="O122" s="417"/>
    </row>
    <row r="123" customFormat="false" ht="12.75" hidden="false" customHeight="false" outlineLevel="0" collapsed="false">
      <c r="C123" s="417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417"/>
      <c r="O123" s="417"/>
    </row>
    <row r="124" customFormat="false" ht="12.75" hidden="false" customHeight="false" outlineLevel="0" collapsed="false">
      <c r="C124" s="417"/>
      <c r="D124" s="417"/>
      <c r="E124" s="417"/>
      <c r="F124" s="417"/>
      <c r="G124" s="417"/>
      <c r="H124" s="417"/>
      <c r="I124" s="417"/>
      <c r="J124" s="417"/>
      <c r="K124" s="417"/>
      <c r="L124" s="417"/>
      <c r="M124" s="417"/>
      <c r="N124" s="417"/>
      <c r="O124" s="417"/>
    </row>
    <row r="125" customFormat="false" ht="12.75" hidden="false" customHeight="false" outlineLevel="0" collapsed="false"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7"/>
      <c r="O125" s="417"/>
    </row>
    <row r="126" customFormat="false" ht="12.75" hidden="false" customHeight="false" outlineLevel="0" collapsed="false">
      <c r="C126" s="417"/>
      <c r="D126" s="417"/>
      <c r="E126" s="417"/>
      <c r="F126" s="417"/>
      <c r="G126" s="417"/>
      <c r="H126" s="417"/>
      <c r="I126" s="417"/>
      <c r="J126" s="417"/>
      <c r="K126" s="417"/>
      <c r="L126" s="417"/>
      <c r="M126" s="417"/>
      <c r="N126" s="417"/>
      <c r="O126" s="417"/>
    </row>
    <row r="127" customFormat="false" ht="12.75" hidden="false" customHeight="false" outlineLevel="0" collapsed="false">
      <c r="C127" s="417"/>
      <c r="D127" s="417"/>
      <c r="E127" s="417"/>
      <c r="F127" s="417"/>
      <c r="G127" s="417"/>
      <c r="H127" s="417"/>
      <c r="I127" s="417"/>
      <c r="J127" s="417"/>
      <c r="K127" s="417"/>
      <c r="L127" s="417"/>
      <c r="M127" s="417"/>
      <c r="N127" s="417"/>
      <c r="O127" s="417"/>
    </row>
    <row r="128" customFormat="false" ht="12.75" hidden="false" customHeight="false" outlineLevel="0" collapsed="false"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7"/>
      <c r="O128" s="417"/>
    </row>
    <row r="129" customFormat="false" ht="12.75" hidden="false" customHeight="false" outlineLevel="0" collapsed="false">
      <c r="C129" s="417"/>
      <c r="D129" s="417"/>
      <c r="E129" s="417"/>
      <c r="F129" s="417"/>
      <c r="G129" s="417"/>
      <c r="H129" s="417"/>
      <c r="I129" s="417"/>
      <c r="J129" s="417"/>
      <c r="K129" s="417"/>
      <c r="L129" s="417"/>
      <c r="M129" s="417"/>
      <c r="N129" s="417"/>
      <c r="O129" s="417"/>
    </row>
    <row r="130" customFormat="false" ht="12.75" hidden="false" customHeight="false" outlineLevel="0" collapsed="false">
      <c r="C130" s="417"/>
      <c r="D130" s="417"/>
      <c r="E130" s="417"/>
      <c r="F130" s="417"/>
      <c r="G130" s="417"/>
      <c r="H130" s="417"/>
      <c r="I130" s="417"/>
      <c r="J130" s="417"/>
      <c r="K130" s="417"/>
      <c r="L130" s="417"/>
      <c r="M130" s="417"/>
      <c r="N130" s="417"/>
      <c r="O130" s="417"/>
    </row>
    <row r="131" customFormat="false" ht="12.75" hidden="false" customHeight="false" outlineLevel="0" collapsed="false"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7"/>
      <c r="O131" s="417"/>
    </row>
    <row r="132" customFormat="false" ht="12.75" hidden="false" customHeight="false" outlineLevel="0" collapsed="false"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7"/>
      <c r="N132" s="417"/>
      <c r="O132" s="417"/>
    </row>
    <row r="133" customFormat="false" ht="12.75" hidden="false" customHeight="false" outlineLevel="0" collapsed="false">
      <c r="C133" s="417"/>
      <c r="D133" s="417"/>
      <c r="E133" s="417"/>
      <c r="F133" s="417"/>
      <c r="G133" s="417"/>
      <c r="H133" s="417"/>
      <c r="I133" s="417"/>
      <c r="J133" s="417"/>
      <c r="K133" s="417"/>
      <c r="L133" s="417"/>
      <c r="M133" s="417"/>
      <c r="N133" s="417"/>
      <c r="O133" s="417"/>
    </row>
    <row r="134" customFormat="false" ht="12.75" hidden="false" customHeight="false" outlineLevel="0" collapsed="false">
      <c r="C134" s="417"/>
      <c r="D134" s="417"/>
      <c r="E134" s="417"/>
      <c r="F134" s="417"/>
      <c r="G134" s="417"/>
      <c r="H134" s="417"/>
      <c r="I134" s="417"/>
      <c r="J134" s="417"/>
      <c r="K134" s="417"/>
      <c r="L134" s="417"/>
      <c r="M134" s="417"/>
      <c r="N134" s="417"/>
      <c r="O134" s="417"/>
    </row>
    <row r="135" customFormat="false" ht="12.75" hidden="false" customHeight="false" outlineLevel="0" collapsed="false">
      <c r="C135" s="417"/>
      <c r="D135" s="417"/>
      <c r="E135" s="417"/>
      <c r="F135" s="417"/>
      <c r="G135" s="417"/>
      <c r="H135" s="417"/>
      <c r="I135" s="417"/>
      <c r="J135" s="417"/>
      <c r="K135" s="417"/>
      <c r="L135" s="417"/>
      <c r="M135" s="417"/>
      <c r="N135" s="417"/>
      <c r="O135" s="417"/>
    </row>
    <row r="136" customFormat="false" ht="12.75" hidden="false" customHeight="false" outlineLevel="0" collapsed="false">
      <c r="C136" s="417"/>
      <c r="D136" s="417"/>
      <c r="E136" s="417"/>
      <c r="F136" s="417"/>
      <c r="G136" s="417"/>
      <c r="H136" s="417"/>
      <c r="I136" s="417"/>
      <c r="J136" s="417"/>
      <c r="K136" s="417"/>
      <c r="L136" s="417"/>
      <c r="M136" s="417"/>
      <c r="N136" s="417"/>
      <c r="O136" s="417"/>
    </row>
    <row r="137" customFormat="false" ht="12.75" hidden="false" customHeight="false" outlineLevel="0" collapsed="false">
      <c r="C137" s="417"/>
      <c r="D137" s="417"/>
      <c r="E137" s="417"/>
      <c r="F137" s="417"/>
      <c r="G137" s="417"/>
      <c r="H137" s="417"/>
      <c r="I137" s="417"/>
      <c r="J137" s="417"/>
      <c r="K137" s="417"/>
      <c r="L137" s="417"/>
      <c r="M137" s="417"/>
      <c r="N137" s="417"/>
      <c r="O137" s="417"/>
    </row>
    <row r="138" customFormat="false" ht="12.75" hidden="false" customHeight="false" outlineLevel="0" collapsed="false">
      <c r="C138" s="417"/>
      <c r="D138" s="417"/>
      <c r="E138" s="417"/>
      <c r="F138" s="417"/>
      <c r="G138" s="417"/>
      <c r="H138" s="417"/>
      <c r="I138" s="417"/>
      <c r="J138" s="417"/>
      <c r="K138" s="417"/>
      <c r="L138" s="417"/>
      <c r="M138" s="417"/>
      <c r="N138" s="417"/>
      <c r="O138" s="417"/>
    </row>
    <row r="139" customFormat="false" ht="12.75" hidden="false" customHeight="false" outlineLevel="0" collapsed="false">
      <c r="C139" s="417"/>
      <c r="D139" s="417"/>
      <c r="E139" s="417"/>
      <c r="F139" s="417"/>
      <c r="G139" s="417"/>
      <c r="H139" s="417"/>
      <c r="I139" s="417"/>
      <c r="J139" s="417"/>
      <c r="K139" s="417"/>
      <c r="L139" s="417"/>
      <c r="M139" s="417"/>
      <c r="N139" s="417"/>
      <c r="O139" s="417"/>
    </row>
    <row r="140" customFormat="false" ht="12.75" hidden="false" customHeight="false" outlineLevel="0" collapsed="false">
      <c r="C140" s="417"/>
      <c r="D140" s="417"/>
      <c r="E140" s="417"/>
      <c r="F140" s="417"/>
      <c r="G140" s="417"/>
      <c r="H140" s="417"/>
      <c r="I140" s="417"/>
      <c r="J140" s="417"/>
      <c r="K140" s="417"/>
      <c r="L140" s="417"/>
      <c r="M140" s="417"/>
      <c r="N140" s="417"/>
      <c r="O140" s="417"/>
    </row>
    <row r="141" customFormat="false" ht="12.75" hidden="false" customHeight="false" outlineLevel="0" collapsed="false">
      <c r="C141" s="417"/>
      <c r="D141" s="417"/>
      <c r="E141" s="417"/>
      <c r="F141" s="417"/>
      <c r="G141" s="417"/>
      <c r="H141" s="417"/>
      <c r="I141" s="417"/>
      <c r="J141" s="417"/>
      <c r="K141" s="417"/>
      <c r="L141" s="417"/>
      <c r="M141" s="417"/>
      <c r="N141" s="417"/>
      <c r="O141" s="417"/>
    </row>
    <row r="142" customFormat="false" ht="12.75" hidden="false" customHeight="false" outlineLevel="0" collapsed="false">
      <c r="C142" s="417"/>
      <c r="D142" s="417"/>
      <c r="E142" s="417"/>
      <c r="F142" s="417"/>
      <c r="G142" s="417"/>
      <c r="H142" s="417"/>
      <c r="I142" s="417"/>
      <c r="J142" s="417"/>
      <c r="K142" s="417"/>
      <c r="L142" s="417"/>
      <c r="M142" s="417"/>
      <c r="N142" s="417"/>
      <c r="O142" s="417"/>
    </row>
    <row r="143" customFormat="false" ht="12.75" hidden="false" customHeight="false" outlineLevel="0" collapsed="false">
      <c r="C143" s="417"/>
      <c r="D143" s="417"/>
      <c r="E143" s="417"/>
      <c r="F143" s="417"/>
      <c r="G143" s="417"/>
      <c r="H143" s="417"/>
      <c r="I143" s="417"/>
      <c r="J143" s="417"/>
      <c r="K143" s="417"/>
      <c r="L143" s="417"/>
      <c r="M143" s="417"/>
      <c r="N143" s="417"/>
      <c r="O143" s="417"/>
    </row>
    <row r="144" customFormat="false" ht="12.75" hidden="false" customHeight="false" outlineLevel="0" collapsed="false">
      <c r="C144" s="417"/>
      <c r="D144" s="417"/>
      <c r="E144" s="417"/>
      <c r="F144" s="417"/>
      <c r="G144" s="417"/>
      <c r="H144" s="417"/>
      <c r="I144" s="417"/>
      <c r="J144" s="417"/>
      <c r="K144" s="417"/>
      <c r="L144" s="417"/>
      <c r="M144" s="417"/>
      <c r="N144" s="417"/>
      <c r="O144" s="417"/>
    </row>
    <row r="145" customFormat="false" ht="12.75" hidden="false" customHeight="false" outlineLevel="0" collapsed="false">
      <c r="C145" s="417"/>
      <c r="D145" s="417"/>
      <c r="E145" s="417"/>
      <c r="F145" s="417"/>
      <c r="G145" s="417"/>
      <c r="H145" s="417"/>
      <c r="I145" s="417"/>
      <c r="J145" s="417"/>
      <c r="K145" s="417"/>
      <c r="L145" s="417"/>
      <c r="M145" s="417"/>
      <c r="N145" s="417"/>
      <c r="O145" s="417"/>
    </row>
    <row r="146" customFormat="false" ht="12.75" hidden="false" customHeight="false" outlineLevel="0" collapsed="false">
      <c r="C146" s="417"/>
      <c r="D146" s="417"/>
      <c r="E146" s="417"/>
      <c r="F146" s="417"/>
      <c r="G146" s="417"/>
      <c r="H146" s="417"/>
      <c r="I146" s="417"/>
      <c r="J146" s="417"/>
      <c r="K146" s="417"/>
      <c r="L146" s="417"/>
      <c r="M146" s="417"/>
      <c r="N146" s="417"/>
      <c r="O146" s="417"/>
    </row>
    <row r="147" customFormat="false" ht="12.75" hidden="false" customHeight="false" outlineLevel="0" collapsed="false">
      <c r="C147" s="417"/>
      <c r="D147" s="417"/>
      <c r="E147" s="417"/>
      <c r="F147" s="417"/>
      <c r="G147" s="417"/>
      <c r="H147" s="417"/>
      <c r="I147" s="417"/>
      <c r="J147" s="417"/>
      <c r="K147" s="417"/>
      <c r="L147" s="417"/>
      <c r="M147" s="417"/>
      <c r="N147" s="417"/>
      <c r="O147" s="417"/>
    </row>
    <row r="148" customFormat="false" ht="12.75" hidden="false" customHeight="false" outlineLevel="0" collapsed="false">
      <c r="C148" s="417"/>
      <c r="D148" s="417"/>
      <c r="E148" s="417"/>
      <c r="F148" s="417"/>
      <c r="G148" s="417"/>
      <c r="H148" s="417"/>
      <c r="I148" s="417"/>
      <c r="J148" s="417"/>
      <c r="K148" s="417"/>
      <c r="L148" s="417"/>
      <c r="M148" s="417"/>
      <c r="N148" s="417"/>
      <c r="O148" s="417"/>
    </row>
    <row r="149" customFormat="false" ht="12.75" hidden="false" customHeight="false" outlineLevel="0" collapsed="false">
      <c r="C149" s="417"/>
      <c r="D149" s="417"/>
      <c r="E149" s="417"/>
      <c r="F149" s="417"/>
      <c r="G149" s="417"/>
      <c r="H149" s="417"/>
      <c r="I149" s="417"/>
      <c r="J149" s="417"/>
      <c r="K149" s="417"/>
      <c r="L149" s="417"/>
      <c r="M149" s="417"/>
      <c r="N149" s="417"/>
      <c r="O149" s="417"/>
    </row>
    <row r="150" customFormat="false" ht="12.75" hidden="false" customHeight="false" outlineLevel="0" collapsed="false">
      <c r="C150" s="417"/>
      <c r="D150" s="417"/>
      <c r="E150" s="417"/>
      <c r="F150" s="417"/>
      <c r="G150" s="417"/>
      <c r="H150" s="417"/>
      <c r="I150" s="417"/>
      <c r="J150" s="417"/>
      <c r="K150" s="417"/>
      <c r="L150" s="417"/>
      <c r="M150" s="417"/>
      <c r="N150" s="417"/>
      <c r="O150" s="417"/>
    </row>
    <row r="151" customFormat="false" ht="12.75" hidden="false" customHeight="false" outlineLevel="0" collapsed="false">
      <c r="C151" s="417"/>
      <c r="D151" s="417"/>
      <c r="E151" s="417"/>
      <c r="F151" s="417"/>
      <c r="G151" s="417"/>
      <c r="H151" s="417"/>
      <c r="I151" s="417"/>
      <c r="J151" s="417"/>
      <c r="K151" s="417"/>
      <c r="L151" s="417"/>
      <c r="M151" s="417"/>
      <c r="N151" s="417"/>
      <c r="O151" s="417"/>
    </row>
    <row r="152" customFormat="false" ht="12.75" hidden="false" customHeight="false" outlineLevel="0" collapsed="false">
      <c r="C152" s="417"/>
      <c r="D152" s="417"/>
      <c r="E152" s="417"/>
      <c r="F152" s="417"/>
      <c r="G152" s="417"/>
      <c r="H152" s="417"/>
      <c r="I152" s="417"/>
      <c r="J152" s="417"/>
      <c r="K152" s="417"/>
      <c r="L152" s="417"/>
      <c r="M152" s="417"/>
      <c r="N152" s="417"/>
      <c r="O152" s="417"/>
    </row>
    <row r="153" customFormat="false" ht="12.75" hidden="false" customHeight="false" outlineLevel="0" collapsed="false">
      <c r="C153" s="417"/>
      <c r="D153" s="417"/>
      <c r="E153" s="417"/>
      <c r="F153" s="417"/>
      <c r="G153" s="417"/>
      <c r="H153" s="417"/>
      <c r="I153" s="417"/>
      <c r="J153" s="417"/>
      <c r="K153" s="417"/>
      <c r="L153" s="417"/>
      <c r="M153" s="417"/>
      <c r="N153" s="417"/>
      <c r="O153" s="417"/>
    </row>
    <row r="154" customFormat="false" ht="12.75" hidden="false" customHeight="false" outlineLevel="0" collapsed="false">
      <c r="C154" s="417"/>
      <c r="D154" s="417"/>
      <c r="E154" s="417"/>
      <c r="F154" s="417"/>
      <c r="G154" s="417"/>
      <c r="H154" s="417"/>
      <c r="I154" s="417"/>
      <c r="J154" s="417"/>
      <c r="K154" s="417"/>
      <c r="L154" s="417"/>
      <c r="M154" s="417"/>
      <c r="N154" s="417"/>
      <c r="O154" s="417"/>
    </row>
    <row r="155" customFormat="false" ht="12.75" hidden="false" customHeight="false" outlineLevel="0" collapsed="false">
      <c r="C155" s="417"/>
      <c r="D155" s="417"/>
      <c r="E155" s="417"/>
      <c r="F155" s="417"/>
      <c r="G155" s="417"/>
      <c r="H155" s="417"/>
      <c r="I155" s="417"/>
      <c r="J155" s="417"/>
      <c r="K155" s="417"/>
      <c r="L155" s="417"/>
      <c r="M155" s="417"/>
      <c r="N155" s="417"/>
      <c r="O155" s="417"/>
    </row>
    <row r="156" customFormat="false" ht="12.75" hidden="false" customHeight="false" outlineLevel="0" collapsed="false">
      <c r="C156" s="417"/>
      <c r="D156" s="417"/>
      <c r="E156" s="417"/>
      <c r="F156" s="417"/>
      <c r="G156" s="417"/>
      <c r="H156" s="417"/>
      <c r="I156" s="417"/>
      <c r="J156" s="417"/>
      <c r="K156" s="417"/>
      <c r="L156" s="417"/>
      <c r="M156" s="417"/>
      <c r="N156" s="417"/>
      <c r="O156" s="417"/>
    </row>
    <row r="157" customFormat="false" ht="12.75" hidden="false" customHeight="false" outlineLevel="0" collapsed="false">
      <c r="C157" s="417"/>
      <c r="D157" s="417"/>
      <c r="E157" s="417"/>
      <c r="F157" s="417"/>
      <c r="G157" s="417"/>
      <c r="H157" s="417"/>
      <c r="I157" s="417"/>
      <c r="J157" s="417"/>
      <c r="K157" s="417"/>
      <c r="L157" s="417"/>
      <c r="M157" s="417"/>
      <c r="N157" s="417"/>
      <c r="O157" s="417"/>
    </row>
    <row r="158" customFormat="false" ht="12.75" hidden="false" customHeight="false" outlineLevel="0" collapsed="false">
      <c r="C158" s="417"/>
      <c r="D158" s="417"/>
      <c r="E158" s="417"/>
      <c r="F158" s="417"/>
      <c r="G158" s="417"/>
      <c r="H158" s="417"/>
      <c r="I158" s="417"/>
      <c r="J158" s="417"/>
      <c r="K158" s="417"/>
      <c r="L158" s="417"/>
      <c r="M158" s="417"/>
      <c r="N158" s="417"/>
      <c r="O158" s="417"/>
    </row>
    <row r="159" customFormat="false" ht="12.75" hidden="false" customHeight="false" outlineLevel="0" collapsed="false">
      <c r="C159" s="417"/>
      <c r="D159" s="417"/>
      <c r="E159" s="417"/>
      <c r="F159" s="417"/>
      <c r="G159" s="417"/>
      <c r="H159" s="417"/>
      <c r="I159" s="417"/>
      <c r="J159" s="417"/>
      <c r="K159" s="417"/>
      <c r="L159" s="417"/>
      <c r="M159" s="417"/>
      <c r="N159" s="417"/>
      <c r="O159" s="417"/>
    </row>
    <row r="160" customFormat="false" ht="12.75" hidden="false" customHeight="false" outlineLevel="0" collapsed="false">
      <c r="C160" s="417"/>
      <c r="D160" s="417"/>
      <c r="E160" s="417"/>
      <c r="F160" s="417"/>
      <c r="G160" s="417"/>
      <c r="H160" s="417"/>
      <c r="I160" s="417"/>
      <c r="J160" s="417"/>
      <c r="K160" s="417"/>
      <c r="L160" s="417"/>
      <c r="M160" s="417"/>
      <c r="N160" s="417"/>
      <c r="O160" s="417"/>
    </row>
    <row r="161" customFormat="false" ht="12.75" hidden="false" customHeight="false" outlineLevel="0" collapsed="false">
      <c r="C161" s="417"/>
      <c r="D161" s="417"/>
      <c r="E161" s="417"/>
      <c r="F161" s="417"/>
      <c r="G161" s="417"/>
      <c r="H161" s="417"/>
      <c r="I161" s="417"/>
      <c r="J161" s="417"/>
      <c r="K161" s="417"/>
      <c r="L161" s="417"/>
      <c r="M161" s="417"/>
      <c r="N161" s="417"/>
      <c r="O161" s="417"/>
    </row>
    <row r="162" customFormat="false" ht="12.75" hidden="false" customHeight="false" outlineLevel="0" collapsed="false">
      <c r="C162" s="417"/>
      <c r="D162" s="417"/>
      <c r="E162" s="417"/>
      <c r="F162" s="417"/>
      <c r="G162" s="417"/>
      <c r="H162" s="417"/>
      <c r="I162" s="417"/>
      <c r="J162" s="417"/>
      <c r="K162" s="417"/>
      <c r="L162" s="417"/>
      <c r="M162" s="417"/>
      <c r="N162" s="417"/>
      <c r="O162" s="417"/>
    </row>
    <row r="163" customFormat="false" ht="12.75" hidden="false" customHeight="false" outlineLevel="0" collapsed="false"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7"/>
      <c r="N163" s="417"/>
      <c r="O163" s="417"/>
    </row>
  </sheetData>
  <mergeCells count="3">
    <mergeCell ref="A1:B1"/>
    <mergeCell ref="C1:P1"/>
    <mergeCell ref="B19:P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3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</cols>
  <sheetData>
    <row r="1" customFormat="false" ht="16.5" hidden="false" customHeight="false" outlineLevel="0" collapsed="false">
      <c r="A1" s="418" t="s">
        <v>144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9" t="n">
        <v>36781</v>
      </c>
      <c r="O1" s="419"/>
      <c r="P1" s="419"/>
      <c r="Q1" s="419"/>
      <c r="R1" s="419"/>
      <c r="S1" s="419"/>
      <c r="T1" s="419"/>
      <c r="U1" s="419"/>
      <c r="V1" s="419"/>
      <c r="W1" s="420"/>
      <c r="X1" s="420"/>
      <c r="Y1" s="206"/>
    </row>
    <row r="2" customFormat="false" ht="12.75" hidden="false" customHeight="false" outlineLevel="0" collapsed="false">
      <c r="A2" s="421" t="s">
        <v>145</v>
      </c>
      <c r="B2" s="422" t="n">
        <v>74</v>
      </c>
      <c r="C2" s="361" t="n">
        <v>74</v>
      </c>
      <c r="D2" s="361" t="n">
        <v>74</v>
      </c>
      <c r="E2" s="361" t="n">
        <v>74</v>
      </c>
      <c r="F2" s="361" t="n">
        <v>74</v>
      </c>
      <c r="G2" s="361" t="n">
        <v>74</v>
      </c>
      <c r="H2" s="361" t="n">
        <v>74</v>
      </c>
      <c r="I2" s="361" t="n">
        <v>74</v>
      </c>
      <c r="J2" s="361" t="n">
        <v>74</v>
      </c>
      <c r="K2" s="361" t="n">
        <v>73</v>
      </c>
      <c r="L2" s="361" t="n">
        <v>73</v>
      </c>
      <c r="M2" s="361" t="n">
        <v>73</v>
      </c>
      <c r="N2" s="361" t="n">
        <v>73</v>
      </c>
      <c r="O2" s="361" t="n">
        <v>73</v>
      </c>
      <c r="P2" s="361" t="n">
        <v>73</v>
      </c>
      <c r="Q2" s="361" t="n">
        <v>73</v>
      </c>
      <c r="R2" s="361" t="n">
        <v>73</v>
      </c>
      <c r="S2" s="361" t="n">
        <v>73</v>
      </c>
      <c r="T2" s="361" t="n">
        <v>73</v>
      </c>
      <c r="U2" s="361" t="n">
        <v>73</v>
      </c>
      <c r="V2" s="423" t="n">
        <v>73</v>
      </c>
      <c r="W2" s="206"/>
      <c r="X2" s="206"/>
      <c r="Y2" s="206"/>
    </row>
    <row r="3" customFormat="false" ht="13.5" hidden="false" customHeight="false" outlineLevel="0" collapsed="false">
      <c r="A3" s="421"/>
      <c r="B3" s="396" t="n">
        <v>55</v>
      </c>
      <c r="C3" s="424" t="n">
        <v>55</v>
      </c>
      <c r="D3" s="424" t="n">
        <v>55</v>
      </c>
      <c r="E3" s="424" t="n">
        <v>55</v>
      </c>
      <c r="F3" s="424" t="n">
        <v>55</v>
      </c>
      <c r="G3" s="424" t="n">
        <v>55</v>
      </c>
      <c r="H3" s="424" t="n">
        <v>55</v>
      </c>
      <c r="I3" s="424" t="n">
        <v>55</v>
      </c>
      <c r="J3" s="424" t="n">
        <v>55</v>
      </c>
      <c r="K3" s="424" t="n">
        <v>55</v>
      </c>
      <c r="L3" s="424" t="n">
        <v>55</v>
      </c>
      <c r="M3" s="424" t="n">
        <v>55</v>
      </c>
      <c r="N3" s="424" t="n">
        <v>55</v>
      </c>
      <c r="O3" s="424" t="n">
        <v>55</v>
      </c>
      <c r="P3" s="424" t="n">
        <v>55</v>
      </c>
      <c r="Q3" s="424" t="n">
        <v>55</v>
      </c>
      <c r="R3" s="424" t="n">
        <v>55</v>
      </c>
      <c r="S3" s="424" t="n">
        <v>55</v>
      </c>
      <c r="T3" s="424" t="n">
        <v>55</v>
      </c>
      <c r="U3" s="424" t="n">
        <v>55</v>
      </c>
      <c r="V3" s="281" t="n">
        <v>55</v>
      </c>
      <c r="W3" s="206"/>
      <c r="X3" s="206"/>
      <c r="Y3" s="206"/>
    </row>
    <row r="4" customFormat="false" ht="12.75" hidden="false" customHeight="false" outlineLevel="0" collapsed="false">
      <c r="A4" s="421" t="s">
        <v>146</v>
      </c>
      <c r="B4" s="422" t="n">
        <v>88</v>
      </c>
      <c r="C4" s="361" t="n">
        <v>88</v>
      </c>
      <c r="D4" s="361" t="n">
        <v>88</v>
      </c>
      <c r="E4" s="361" t="n">
        <v>88</v>
      </c>
      <c r="F4" s="361" t="n">
        <v>89</v>
      </c>
      <c r="G4" s="361" t="n">
        <v>89</v>
      </c>
      <c r="H4" s="361" t="n">
        <v>89</v>
      </c>
      <c r="I4" s="361" t="n">
        <v>89</v>
      </c>
      <c r="J4" s="361" t="n">
        <v>89</v>
      </c>
      <c r="K4" s="361" t="n">
        <v>90</v>
      </c>
      <c r="L4" s="361" t="n">
        <v>90</v>
      </c>
      <c r="M4" s="361" t="n">
        <v>90</v>
      </c>
      <c r="N4" s="361" t="n">
        <v>90</v>
      </c>
      <c r="O4" s="361" t="n">
        <v>90</v>
      </c>
      <c r="P4" s="361" t="n">
        <v>90</v>
      </c>
      <c r="Q4" s="361" t="n">
        <v>90</v>
      </c>
      <c r="R4" s="361" t="n">
        <v>90</v>
      </c>
      <c r="S4" s="361" t="n">
        <v>90</v>
      </c>
      <c r="T4" s="361" t="n">
        <v>90</v>
      </c>
      <c r="U4" s="361" t="n">
        <v>91</v>
      </c>
      <c r="V4" s="423" t="n">
        <v>91</v>
      </c>
      <c r="W4" s="206"/>
      <c r="X4" s="206"/>
      <c r="Y4" s="206"/>
    </row>
    <row r="5" customFormat="false" ht="13.5" hidden="false" customHeight="false" outlineLevel="0" collapsed="false">
      <c r="A5" s="421"/>
      <c r="B5" s="396" t="n">
        <v>56</v>
      </c>
      <c r="C5" s="424" t="n">
        <v>56</v>
      </c>
      <c r="D5" s="424" t="n">
        <v>56</v>
      </c>
      <c r="E5" s="424" t="n">
        <v>56</v>
      </c>
      <c r="F5" s="424" t="n">
        <v>57</v>
      </c>
      <c r="G5" s="424" t="n">
        <v>57</v>
      </c>
      <c r="H5" s="424" t="n">
        <v>57</v>
      </c>
      <c r="I5" s="424" t="n">
        <v>57</v>
      </c>
      <c r="J5" s="424" t="n">
        <v>57</v>
      </c>
      <c r="K5" s="424" t="n">
        <v>57</v>
      </c>
      <c r="L5" s="424" t="n">
        <v>57</v>
      </c>
      <c r="M5" s="424" t="n">
        <v>57</v>
      </c>
      <c r="N5" s="424" t="n">
        <v>57</v>
      </c>
      <c r="O5" s="424" t="n">
        <v>57</v>
      </c>
      <c r="P5" s="424" t="n">
        <v>57</v>
      </c>
      <c r="Q5" s="424" t="n">
        <v>57</v>
      </c>
      <c r="R5" s="424" t="n">
        <v>57</v>
      </c>
      <c r="S5" s="424" t="n">
        <v>57</v>
      </c>
      <c r="T5" s="424" t="n">
        <v>57</v>
      </c>
      <c r="U5" s="424" t="n">
        <v>58</v>
      </c>
      <c r="V5" s="281" t="n">
        <v>58</v>
      </c>
      <c r="W5" s="206"/>
      <c r="X5" s="206"/>
      <c r="Y5" s="206"/>
    </row>
    <row r="6" customFormat="false" ht="12.75" hidden="false" customHeight="false" outlineLevel="0" collapsed="false">
      <c r="A6" s="425"/>
      <c r="B6" s="426" t="n">
        <v>36781</v>
      </c>
      <c r="C6" s="426" t="n">
        <v>36780</v>
      </c>
      <c r="D6" s="427" t="n">
        <v>36779</v>
      </c>
      <c r="E6" s="426" t="n">
        <v>36778</v>
      </c>
      <c r="F6" s="426" t="n">
        <v>36777</v>
      </c>
      <c r="G6" s="426" t="n">
        <v>36776</v>
      </c>
      <c r="H6" s="426" t="n">
        <v>36775</v>
      </c>
      <c r="I6" s="426" t="n">
        <v>36774</v>
      </c>
      <c r="J6" s="426" t="n">
        <v>36773</v>
      </c>
      <c r="K6" s="426" t="n">
        <v>36772</v>
      </c>
      <c r="L6" s="426" t="n">
        <v>36771</v>
      </c>
      <c r="M6" s="426" t="n">
        <v>36770</v>
      </c>
      <c r="N6" s="426" t="n">
        <v>36769</v>
      </c>
      <c r="O6" s="426" t="n">
        <v>36768</v>
      </c>
      <c r="P6" s="426" t="n">
        <v>36767</v>
      </c>
      <c r="Q6" s="426" t="n">
        <v>36766</v>
      </c>
      <c r="R6" s="426" t="n">
        <v>36765</v>
      </c>
      <c r="S6" s="426" t="n">
        <v>36764</v>
      </c>
      <c r="T6" s="426" t="n">
        <v>36763</v>
      </c>
      <c r="U6" s="426" t="n">
        <v>36762</v>
      </c>
      <c r="V6" s="426" t="n">
        <v>36761</v>
      </c>
      <c r="W6" s="428" t="s">
        <v>147</v>
      </c>
      <c r="X6" s="429" t="s">
        <v>10</v>
      </c>
      <c r="Y6" s="206"/>
    </row>
    <row r="7" customFormat="false" ht="12.75" hidden="false" customHeight="false" outlineLevel="0" collapsed="false">
      <c r="A7" s="425"/>
      <c r="B7" s="367" t="n">
        <v>36781</v>
      </c>
      <c r="C7" s="367" t="n">
        <v>36780</v>
      </c>
      <c r="D7" s="430" t="n">
        <v>36779</v>
      </c>
      <c r="E7" s="367" t="n">
        <v>36778</v>
      </c>
      <c r="F7" s="367" t="n">
        <v>36777</v>
      </c>
      <c r="G7" s="367" t="n">
        <v>36776</v>
      </c>
      <c r="H7" s="367" t="n">
        <v>36775</v>
      </c>
      <c r="I7" s="367" t="n">
        <v>36774</v>
      </c>
      <c r="J7" s="367" t="n">
        <v>36773</v>
      </c>
      <c r="K7" s="367" t="n">
        <v>36772</v>
      </c>
      <c r="L7" s="367" t="n">
        <v>36771</v>
      </c>
      <c r="M7" s="367" t="n">
        <v>36770</v>
      </c>
      <c r="N7" s="367" t="n">
        <v>36769</v>
      </c>
      <c r="O7" s="367" t="n">
        <v>36768</v>
      </c>
      <c r="P7" s="367" t="n">
        <v>36767</v>
      </c>
      <c r="Q7" s="367" t="n">
        <v>36766</v>
      </c>
      <c r="R7" s="367" t="n">
        <v>36765</v>
      </c>
      <c r="S7" s="367" t="n">
        <v>36764</v>
      </c>
      <c r="T7" s="367" t="n">
        <v>36763</v>
      </c>
      <c r="U7" s="367" t="n">
        <v>36762</v>
      </c>
      <c r="V7" s="367" t="n">
        <v>36761</v>
      </c>
      <c r="W7" s="431" t="n">
        <v>36770</v>
      </c>
      <c r="X7" s="431" t="n">
        <v>36404</v>
      </c>
      <c r="Y7" s="270"/>
    </row>
    <row r="8" customFormat="false" ht="12.75" hidden="false" customHeight="false" outlineLevel="0" collapsed="false">
      <c r="A8" s="432" t="s">
        <v>148</v>
      </c>
      <c r="B8" s="433"/>
      <c r="C8" s="270"/>
      <c r="D8" s="434"/>
      <c r="E8" s="270"/>
      <c r="F8" s="270"/>
      <c r="G8" s="270"/>
      <c r="H8" s="270"/>
      <c r="I8" s="270"/>
      <c r="J8" s="270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61"/>
      <c r="X8" s="261"/>
      <c r="Y8" s="206"/>
    </row>
    <row r="9" customFormat="false" ht="12.75" hidden="false" customHeight="false" outlineLevel="0" collapsed="false">
      <c r="A9" s="425" t="s">
        <v>149</v>
      </c>
      <c r="B9" s="273" t="n">
        <v>2555000</v>
      </c>
      <c r="C9" s="273" t="n">
        <v>2530000</v>
      </c>
      <c r="D9" s="435" t="n">
        <v>2408000</v>
      </c>
      <c r="E9" s="273" t="n">
        <v>2348000</v>
      </c>
      <c r="F9" s="273" t="n">
        <v>2516000</v>
      </c>
      <c r="G9" s="273" t="n">
        <v>2596000</v>
      </c>
      <c r="H9" s="273" t="n">
        <v>2618000</v>
      </c>
      <c r="I9" s="273" t="n">
        <v>2631000</v>
      </c>
      <c r="J9" s="273" t="n">
        <v>2272000</v>
      </c>
      <c r="K9" s="273" t="n">
        <v>2161000</v>
      </c>
      <c r="L9" s="273" t="n">
        <v>2306000</v>
      </c>
      <c r="M9" s="273" t="n">
        <v>2488000</v>
      </c>
      <c r="N9" s="273" t="n">
        <v>2561000</v>
      </c>
      <c r="O9" s="273" t="n">
        <v>2617000</v>
      </c>
      <c r="P9" s="273" t="n">
        <v>2710000</v>
      </c>
      <c r="Q9" s="273" t="n">
        <v>2761000</v>
      </c>
      <c r="R9" s="273" t="n">
        <v>2512000</v>
      </c>
      <c r="S9" s="273" t="n">
        <v>2596000</v>
      </c>
      <c r="T9" s="273" t="n">
        <v>2758000</v>
      </c>
      <c r="U9" s="273" t="n">
        <v>2741000</v>
      </c>
      <c r="V9" s="273" t="n">
        <v>2714000</v>
      </c>
      <c r="W9" s="252" t="n">
        <v>2452416.66666667</v>
      </c>
      <c r="X9" s="252" t="n">
        <v>1983586.20689655</v>
      </c>
      <c r="Y9" s="206"/>
    </row>
    <row r="10" customFormat="false" ht="12.75" hidden="false" customHeight="false" outlineLevel="0" collapsed="false">
      <c r="A10" s="425" t="s">
        <v>150</v>
      </c>
      <c r="B10" s="273" t="n">
        <v>421000</v>
      </c>
      <c r="C10" s="273" t="n">
        <v>413000</v>
      </c>
      <c r="D10" s="435" t="n">
        <v>421000</v>
      </c>
      <c r="E10" s="273" t="n">
        <v>410000</v>
      </c>
      <c r="F10" s="273" t="n">
        <v>415000</v>
      </c>
      <c r="G10" s="273" t="n">
        <v>392000</v>
      </c>
      <c r="H10" s="273" t="n">
        <v>406000</v>
      </c>
      <c r="I10" s="273" t="n">
        <v>388000</v>
      </c>
      <c r="J10" s="273" t="n">
        <v>370000</v>
      </c>
      <c r="K10" s="273" t="n">
        <v>375000</v>
      </c>
      <c r="L10" s="273" t="n">
        <v>374000</v>
      </c>
      <c r="M10" s="273" t="n">
        <v>373000</v>
      </c>
      <c r="N10" s="273" t="n">
        <v>466000</v>
      </c>
      <c r="O10" s="273" t="n">
        <v>468000</v>
      </c>
      <c r="P10" s="273" t="n">
        <v>454000</v>
      </c>
      <c r="Q10" s="273" t="n">
        <v>424000</v>
      </c>
      <c r="R10" s="273" t="n">
        <v>448000</v>
      </c>
      <c r="S10" s="273" t="n">
        <v>428000</v>
      </c>
      <c r="T10" s="273" t="n">
        <v>447000</v>
      </c>
      <c r="U10" s="273" t="n">
        <v>451000</v>
      </c>
      <c r="V10" s="273" t="n">
        <v>447000</v>
      </c>
      <c r="W10" s="252" t="n">
        <v>396500</v>
      </c>
      <c r="X10" s="252" t="n">
        <v>269862.068965517</v>
      </c>
      <c r="Y10" s="206"/>
    </row>
    <row r="11" customFormat="false" ht="12.75" hidden="false" customHeight="false" outlineLevel="0" collapsed="false">
      <c r="A11" s="425" t="s">
        <v>151</v>
      </c>
      <c r="B11" s="273" t="n">
        <v>4000</v>
      </c>
      <c r="C11" s="273" t="n">
        <v>4000</v>
      </c>
      <c r="D11" s="435" t="n">
        <v>4000</v>
      </c>
      <c r="E11" s="273" t="n">
        <v>4000</v>
      </c>
      <c r="F11" s="273" t="n">
        <v>4000</v>
      </c>
      <c r="G11" s="273" t="n">
        <v>4000</v>
      </c>
      <c r="H11" s="273" t="n">
        <v>4000</v>
      </c>
      <c r="I11" s="273" t="n">
        <v>4000</v>
      </c>
      <c r="J11" s="273" t="n">
        <v>4000</v>
      </c>
      <c r="K11" s="273" t="n">
        <v>4000</v>
      </c>
      <c r="L11" s="273" t="n">
        <v>4000</v>
      </c>
      <c r="M11" s="273" t="n">
        <v>4000</v>
      </c>
      <c r="N11" s="273" t="n">
        <v>4000</v>
      </c>
      <c r="O11" s="273" t="n">
        <v>4000</v>
      </c>
      <c r="P11" s="273" t="n">
        <v>4000</v>
      </c>
      <c r="Q11" s="273" t="n">
        <v>4000</v>
      </c>
      <c r="R11" s="273" t="n">
        <v>4000</v>
      </c>
      <c r="S11" s="273" t="n">
        <v>4000</v>
      </c>
      <c r="T11" s="273" t="n">
        <v>4000</v>
      </c>
      <c r="U11" s="273" t="n">
        <v>4000</v>
      </c>
      <c r="V11" s="273" t="n">
        <v>4000</v>
      </c>
      <c r="W11" s="252" t="n">
        <v>4000</v>
      </c>
      <c r="X11" s="252" t="n">
        <v>4103.44827586207</v>
      </c>
      <c r="Y11" s="206"/>
    </row>
    <row r="12" customFormat="false" ht="12.75" hidden="false" customHeight="false" outlineLevel="0" collapsed="false">
      <c r="A12" s="425" t="s">
        <v>152</v>
      </c>
      <c r="B12" s="436" t="n">
        <v>2980000</v>
      </c>
      <c r="C12" s="437" t="n">
        <v>2947000</v>
      </c>
      <c r="D12" s="438" t="n">
        <v>2833000</v>
      </c>
      <c r="E12" s="439" t="n">
        <v>2762000</v>
      </c>
      <c r="F12" s="436" t="n">
        <v>2935000</v>
      </c>
      <c r="G12" s="436" t="n">
        <v>2992000</v>
      </c>
      <c r="H12" s="436" t="n">
        <v>3028000</v>
      </c>
      <c r="I12" s="436" t="n">
        <v>3023000</v>
      </c>
      <c r="J12" s="436" t="n">
        <v>2646000</v>
      </c>
      <c r="K12" s="436" t="n">
        <v>2540000</v>
      </c>
      <c r="L12" s="436" t="n">
        <v>2684000</v>
      </c>
      <c r="M12" s="436" t="n">
        <v>2865000</v>
      </c>
      <c r="N12" s="436" t="n">
        <v>3031000</v>
      </c>
      <c r="O12" s="436" t="n">
        <v>3089000</v>
      </c>
      <c r="P12" s="436" t="n">
        <v>3168000</v>
      </c>
      <c r="Q12" s="436" t="n">
        <v>3189000</v>
      </c>
      <c r="R12" s="436" t="n">
        <v>2964000</v>
      </c>
      <c r="S12" s="436" t="n">
        <v>3028000</v>
      </c>
      <c r="T12" s="436" t="n">
        <v>3209000</v>
      </c>
      <c r="U12" s="436" t="n">
        <v>3196000</v>
      </c>
      <c r="V12" s="436" t="n">
        <v>3165000</v>
      </c>
      <c r="W12" s="440" t="n">
        <v>2852916.66666667</v>
      </c>
      <c r="X12" s="440" t="n">
        <v>2257551.72413793</v>
      </c>
      <c r="Y12" s="206"/>
    </row>
    <row r="13" customFormat="false" ht="12.75" hidden="false" customHeight="false" outlineLevel="0" collapsed="false">
      <c r="A13" s="425" t="s">
        <v>153</v>
      </c>
      <c r="B13" s="273" t="n">
        <v>40000</v>
      </c>
      <c r="C13" s="273" t="n">
        <v>41000</v>
      </c>
      <c r="D13" s="435" t="n">
        <v>39000</v>
      </c>
      <c r="E13" s="273" t="n">
        <v>39000</v>
      </c>
      <c r="F13" s="273" t="n">
        <v>38000</v>
      </c>
      <c r="G13" s="273" t="n">
        <v>38000</v>
      </c>
      <c r="H13" s="273" t="n">
        <v>36000</v>
      </c>
      <c r="I13" s="273" t="n">
        <v>38000</v>
      </c>
      <c r="J13" s="273" t="n">
        <v>39000</v>
      </c>
      <c r="K13" s="273" t="n">
        <v>38000</v>
      </c>
      <c r="L13" s="273" t="n">
        <v>33000</v>
      </c>
      <c r="M13" s="273" t="n">
        <v>38000</v>
      </c>
      <c r="N13" s="273" t="n">
        <v>41000</v>
      </c>
      <c r="O13" s="273" t="n">
        <v>41000</v>
      </c>
      <c r="P13" s="273" t="n">
        <v>39000</v>
      </c>
      <c r="Q13" s="273" t="n">
        <v>40000</v>
      </c>
      <c r="R13" s="273" t="n">
        <v>39000</v>
      </c>
      <c r="S13" s="273" t="n">
        <v>38000</v>
      </c>
      <c r="T13" s="273" t="n">
        <v>39000</v>
      </c>
      <c r="U13" s="273" t="n">
        <v>39000</v>
      </c>
      <c r="V13" s="273" t="n">
        <v>39000</v>
      </c>
      <c r="W13" s="252" t="n">
        <v>38083.3333333333</v>
      </c>
      <c r="X13" s="252" t="n">
        <v>40241.3793103448</v>
      </c>
      <c r="Y13" s="206"/>
    </row>
    <row r="14" customFormat="false" ht="12.75" hidden="false" customHeight="false" outlineLevel="0" collapsed="false">
      <c r="A14" s="425" t="s">
        <v>154</v>
      </c>
      <c r="B14" s="273" t="n">
        <v>0</v>
      </c>
      <c r="C14" s="273" t="n">
        <v>0</v>
      </c>
      <c r="D14" s="435" t="n">
        <v>1000</v>
      </c>
      <c r="E14" s="273" t="n">
        <v>0</v>
      </c>
      <c r="F14" s="273" t="n">
        <v>0</v>
      </c>
      <c r="G14" s="273" t="n">
        <v>0</v>
      </c>
      <c r="H14" s="273" t="n">
        <v>0</v>
      </c>
      <c r="I14" s="273" t="n">
        <v>0</v>
      </c>
      <c r="J14" s="273" t="n">
        <v>5000</v>
      </c>
      <c r="K14" s="273" t="n">
        <v>0</v>
      </c>
      <c r="L14" s="273" t="n">
        <v>0</v>
      </c>
      <c r="M14" s="273" t="n">
        <v>0</v>
      </c>
      <c r="N14" s="273" t="n">
        <v>0</v>
      </c>
      <c r="O14" s="273" t="n">
        <v>0</v>
      </c>
      <c r="P14" s="273" t="n">
        <v>0</v>
      </c>
      <c r="Q14" s="273" t="n">
        <v>0</v>
      </c>
      <c r="R14" s="273" t="n">
        <v>0</v>
      </c>
      <c r="S14" s="273" t="n">
        <v>0</v>
      </c>
      <c r="T14" s="273" t="n">
        <v>0</v>
      </c>
      <c r="U14" s="273" t="n">
        <v>0</v>
      </c>
      <c r="V14" s="273" t="n">
        <v>0</v>
      </c>
      <c r="W14" s="252" t="n">
        <v>500</v>
      </c>
      <c r="X14" s="252" t="n">
        <v>85310.3448275862</v>
      </c>
      <c r="Y14" s="206"/>
    </row>
    <row r="15" customFormat="false" ht="13.5" hidden="false" customHeight="false" outlineLevel="0" collapsed="false">
      <c r="A15" s="425" t="s">
        <v>155</v>
      </c>
      <c r="B15" s="441" t="n">
        <v>0</v>
      </c>
      <c r="C15" s="442" t="n">
        <v>0</v>
      </c>
      <c r="D15" s="443" t="n">
        <v>0</v>
      </c>
      <c r="E15" s="441" t="n">
        <v>0</v>
      </c>
      <c r="F15" s="441" t="n">
        <v>0</v>
      </c>
      <c r="G15" s="441" t="n">
        <v>0</v>
      </c>
      <c r="H15" s="441" t="n">
        <v>0</v>
      </c>
      <c r="I15" s="441" t="n">
        <v>0</v>
      </c>
      <c r="J15" s="441" t="n">
        <v>0</v>
      </c>
      <c r="K15" s="441" t="n">
        <v>0</v>
      </c>
      <c r="L15" s="441" t="n">
        <v>0</v>
      </c>
      <c r="M15" s="441" t="n">
        <v>0</v>
      </c>
      <c r="N15" s="441" t="n">
        <v>0</v>
      </c>
      <c r="O15" s="441" t="n">
        <v>0</v>
      </c>
      <c r="P15" s="441" t="n">
        <v>0</v>
      </c>
      <c r="Q15" s="441" t="n">
        <v>36000</v>
      </c>
      <c r="R15" s="441" t="n">
        <v>37000</v>
      </c>
      <c r="S15" s="441" t="n">
        <v>34000</v>
      </c>
      <c r="T15" s="441" t="n">
        <v>0</v>
      </c>
      <c r="U15" s="441" t="n">
        <v>0</v>
      </c>
      <c r="V15" s="441" t="n">
        <v>0</v>
      </c>
      <c r="W15" s="444" t="n">
        <v>0</v>
      </c>
      <c r="X15" s="444" t="n">
        <v>41896.5517241379</v>
      </c>
      <c r="Y15" s="206"/>
    </row>
    <row r="16" customFormat="false" ht="13.5" hidden="false" customHeight="false" outlineLevel="0" collapsed="false">
      <c r="A16" s="425" t="s">
        <v>156</v>
      </c>
      <c r="B16" s="445" t="n">
        <v>3082000</v>
      </c>
      <c r="C16" s="445" t="n">
        <v>3048000</v>
      </c>
      <c r="D16" s="446" t="n">
        <v>2927000</v>
      </c>
      <c r="E16" s="445" t="n">
        <v>2861000</v>
      </c>
      <c r="F16" s="445" t="n">
        <v>3010000</v>
      </c>
      <c r="G16" s="445" t="n">
        <v>3031000</v>
      </c>
      <c r="H16" s="445" t="n">
        <v>3066000</v>
      </c>
      <c r="I16" s="445" t="n">
        <v>3066000</v>
      </c>
      <c r="J16" s="445" t="n">
        <v>2690000</v>
      </c>
      <c r="K16" s="445" t="n">
        <v>2584000</v>
      </c>
      <c r="L16" s="445" t="n">
        <v>2723000</v>
      </c>
      <c r="M16" s="445" t="n">
        <v>2909000</v>
      </c>
      <c r="N16" s="445" t="n">
        <v>3072000</v>
      </c>
      <c r="O16" s="445" t="n">
        <v>3130000</v>
      </c>
      <c r="P16" s="445" t="n">
        <v>3207000</v>
      </c>
      <c r="Q16" s="445" t="n">
        <v>3264000</v>
      </c>
      <c r="R16" s="445" t="n">
        <v>3041000</v>
      </c>
      <c r="S16" s="445" t="n">
        <v>3101000</v>
      </c>
      <c r="T16" s="445" t="n">
        <v>3248000</v>
      </c>
      <c r="U16" s="445" t="n">
        <v>3235000</v>
      </c>
      <c r="V16" s="445" t="n">
        <v>3204000</v>
      </c>
      <c r="W16" s="447" t="n">
        <v>2916416.66666667</v>
      </c>
      <c r="X16" s="447" t="n">
        <v>2447137.93103448</v>
      </c>
      <c r="Y16" s="206"/>
    </row>
    <row r="17" customFormat="false" ht="12.75" hidden="false" customHeight="false" outlineLevel="0" collapsed="false">
      <c r="A17" s="432" t="s">
        <v>157</v>
      </c>
      <c r="B17" s="273"/>
      <c r="C17" s="273"/>
      <c r="D17" s="435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61"/>
      <c r="X17" s="261"/>
    </row>
    <row r="18" customFormat="false" ht="12.75" hidden="false" customHeight="false" outlineLevel="0" collapsed="false">
      <c r="A18" s="425" t="s">
        <v>100</v>
      </c>
      <c r="B18" s="273" t="n">
        <v>1843000</v>
      </c>
      <c r="C18" s="273" t="n">
        <v>1842000</v>
      </c>
      <c r="D18" s="435" t="n">
        <v>1845000</v>
      </c>
      <c r="E18" s="273" t="n">
        <v>1840000</v>
      </c>
      <c r="F18" s="273" t="n">
        <v>1754000</v>
      </c>
      <c r="G18" s="273" t="n">
        <v>1846000</v>
      </c>
      <c r="H18" s="273" t="n">
        <v>1827000</v>
      </c>
      <c r="I18" s="273" t="n">
        <v>1845000</v>
      </c>
      <c r="J18" s="273" t="n">
        <v>1857000</v>
      </c>
      <c r="K18" s="273" t="n">
        <v>1793000</v>
      </c>
      <c r="L18" s="273" t="n">
        <v>1400000</v>
      </c>
      <c r="M18" s="273" t="n">
        <v>1844000</v>
      </c>
      <c r="N18" s="273" t="n">
        <v>1850000</v>
      </c>
      <c r="O18" s="273" t="n">
        <v>1849000</v>
      </c>
      <c r="P18" s="273" t="n">
        <v>1825000</v>
      </c>
      <c r="Q18" s="273" t="n">
        <v>1840000</v>
      </c>
      <c r="R18" s="273" t="n">
        <v>1837000</v>
      </c>
      <c r="S18" s="273" t="n">
        <v>1833000</v>
      </c>
      <c r="T18" s="273" t="n">
        <v>1817000</v>
      </c>
      <c r="U18" s="273" t="n">
        <v>1838000</v>
      </c>
      <c r="V18" s="273" t="n">
        <v>1835000</v>
      </c>
      <c r="W18" s="252" t="n">
        <v>1794666.66666667</v>
      </c>
      <c r="X18" s="252" t="n">
        <v>1851896.55172414</v>
      </c>
    </row>
    <row r="19" customFormat="false" ht="12.75" hidden="false" customHeight="false" outlineLevel="0" collapsed="false">
      <c r="A19" s="425" t="s">
        <v>158</v>
      </c>
      <c r="B19" s="273" t="n">
        <v>16000</v>
      </c>
      <c r="C19" s="273" t="n">
        <v>162000</v>
      </c>
      <c r="D19" s="435" t="n">
        <v>161000</v>
      </c>
      <c r="E19" s="273" t="n">
        <v>162000</v>
      </c>
      <c r="F19" s="273" t="n">
        <v>161000</v>
      </c>
      <c r="G19" s="273" t="n">
        <v>161000</v>
      </c>
      <c r="H19" s="273" t="n">
        <v>160000</v>
      </c>
      <c r="I19" s="273" t="n">
        <v>163000</v>
      </c>
      <c r="J19" s="273" t="n">
        <v>163000</v>
      </c>
      <c r="K19" s="273" t="n">
        <v>163000</v>
      </c>
      <c r="L19" s="273" t="n">
        <v>165000</v>
      </c>
      <c r="M19" s="273" t="n">
        <v>165000</v>
      </c>
      <c r="N19" s="273" t="n">
        <v>165000</v>
      </c>
      <c r="O19" s="273" t="n">
        <v>162000</v>
      </c>
      <c r="P19" s="273" t="n">
        <v>169000</v>
      </c>
      <c r="Q19" s="273" t="n">
        <v>164000</v>
      </c>
      <c r="R19" s="273" t="n">
        <v>164000</v>
      </c>
      <c r="S19" s="273" t="n">
        <v>162000</v>
      </c>
      <c r="T19" s="273" t="n">
        <v>165000</v>
      </c>
      <c r="U19" s="273" t="n">
        <v>162000</v>
      </c>
      <c r="V19" s="273" t="n">
        <v>162000</v>
      </c>
      <c r="W19" s="252" t="n">
        <v>150166.666666667</v>
      </c>
      <c r="X19" s="252" t="n">
        <v>131758.620689655</v>
      </c>
    </row>
    <row r="20" customFormat="false" ht="12.75" hidden="false" customHeight="false" outlineLevel="0" collapsed="false">
      <c r="A20" s="425" t="s">
        <v>159</v>
      </c>
      <c r="B20" s="273" t="n">
        <v>0</v>
      </c>
      <c r="C20" s="273" t="n">
        <v>26000</v>
      </c>
      <c r="D20" s="435" t="n">
        <v>38000</v>
      </c>
      <c r="E20" s="273" t="n">
        <v>20000</v>
      </c>
      <c r="F20" s="273" t="n">
        <v>0</v>
      </c>
      <c r="G20" s="273" t="n">
        <v>0</v>
      </c>
      <c r="H20" s="273" t="n">
        <v>1000</v>
      </c>
      <c r="I20" s="273" t="n">
        <v>0</v>
      </c>
      <c r="J20" s="273" t="n">
        <v>29000</v>
      </c>
      <c r="K20" s="273" t="n">
        <v>39000</v>
      </c>
      <c r="L20" s="273" t="n">
        <v>20000</v>
      </c>
      <c r="M20" s="273" t="n">
        <v>16000</v>
      </c>
      <c r="N20" s="273" t="n">
        <v>84000</v>
      </c>
      <c r="O20" s="273" t="n">
        <v>22000</v>
      </c>
      <c r="P20" s="273" t="n">
        <v>3000</v>
      </c>
      <c r="Q20" s="273" t="n">
        <v>13000</v>
      </c>
      <c r="R20" s="273" t="n">
        <v>14000</v>
      </c>
      <c r="S20" s="273" t="n">
        <v>12000</v>
      </c>
      <c r="T20" s="273" t="n">
        <v>3000</v>
      </c>
      <c r="U20" s="273" t="n">
        <v>19000</v>
      </c>
      <c r="V20" s="273" t="n">
        <v>5000</v>
      </c>
      <c r="W20" s="252" t="n">
        <v>15750</v>
      </c>
      <c r="X20" s="252" t="n">
        <v>19655.1724137931</v>
      </c>
    </row>
    <row r="21" customFormat="false" ht="12.75" hidden="false" customHeight="false" outlineLevel="0" collapsed="false">
      <c r="A21" s="425" t="s">
        <v>160</v>
      </c>
      <c r="B21" s="273" t="n">
        <v>270000</v>
      </c>
      <c r="C21" s="273" t="n">
        <v>280000</v>
      </c>
      <c r="D21" s="435" t="n">
        <v>76000</v>
      </c>
      <c r="E21" s="273" t="n">
        <v>74000</v>
      </c>
      <c r="F21" s="273" t="n">
        <v>22000</v>
      </c>
      <c r="G21" s="273" t="n">
        <v>46000</v>
      </c>
      <c r="H21" s="273" t="n">
        <v>91000</v>
      </c>
      <c r="I21" s="273" t="n">
        <v>291000</v>
      </c>
      <c r="J21" s="273" t="n">
        <v>276000</v>
      </c>
      <c r="K21" s="273" t="n">
        <v>268000</v>
      </c>
      <c r="L21" s="273" t="n">
        <v>272000</v>
      </c>
      <c r="M21" s="273" t="n">
        <v>279000</v>
      </c>
      <c r="N21" s="273" t="n">
        <v>294000</v>
      </c>
      <c r="O21" s="273" t="n">
        <v>277000</v>
      </c>
      <c r="P21" s="273" t="n">
        <v>272000</v>
      </c>
      <c r="Q21" s="273" t="n">
        <v>260000</v>
      </c>
      <c r="R21" s="273" t="n">
        <v>278000</v>
      </c>
      <c r="S21" s="273" t="n">
        <v>250000</v>
      </c>
      <c r="T21" s="273" t="n">
        <v>299000</v>
      </c>
      <c r="U21" s="273" t="n">
        <v>188000</v>
      </c>
      <c r="V21" s="273" t="n">
        <v>255000</v>
      </c>
      <c r="W21" s="252" t="n">
        <v>187083.333333333</v>
      </c>
      <c r="X21" s="252" t="n">
        <v>75413.7931034483</v>
      </c>
    </row>
    <row r="22" customFormat="false" ht="12.75" hidden="false" customHeight="false" outlineLevel="0" collapsed="false">
      <c r="A22" s="425" t="s">
        <v>161</v>
      </c>
      <c r="B22" s="273" t="n">
        <v>587000</v>
      </c>
      <c r="C22" s="273" t="n">
        <v>556000</v>
      </c>
      <c r="D22" s="435" t="n">
        <v>527000</v>
      </c>
      <c r="E22" s="273" t="n">
        <v>566000</v>
      </c>
      <c r="F22" s="273" t="n">
        <v>586000</v>
      </c>
      <c r="G22" s="273" t="n">
        <v>518000</v>
      </c>
      <c r="H22" s="273" t="n">
        <v>421000</v>
      </c>
      <c r="I22" s="273" t="n">
        <v>393000</v>
      </c>
      <c r="J22" s="273" t="n">
        <v>427000</v>
      </c>
      <c r="K22" s="273" t="n">
        <v>435000</v>
      </c>
      <c r="L22" s="273" t="n">
        <v>438000</v>
      </c>
      <c r="M22" s="273" t="n">
        <v>406000</v>
      </c>
      <c r="N22" s="273" t="n">
        <v>561000</v>
      </c>
      <c r="O22" s="273" t="n">
        <v>603000</v>
      </c>
      <c r="P22" s="273" t="n">
        <v>554000</v>
      </c>
      <c r="Q22" s="273" t="n">
        <v>618000</v>
      </c>
      <c r="R22" s="273" t="n">
        <v>549000</v>
      </c>
      <c r="S22" s="273" t="n">
        <v>536000</v>
      </c>
      <c r="T22" s="273" t="n">
        <v>531000</v>
      </c>
      <c r="U22" s="273" t="n">
        <v>525000</v>
      </c>
      <c r="V22" s="273" t="n">
        <v>539000</v>
      </c>
      <c r="W22" s="252" t="n">
        <v>488333.333333333</v>
      </c>
      <c r="X22" s="252" t="n">
        <v>305206.896551724</v>
      </c>
    </row>
    <row r="23" customFormat="false" ht="12.75" hidden="false" customHeight="false" outlineLevel="0" collapsed="false">
      <c r="A23" s="425" t="s">
        <v>162</v>
      </c>
      <c r="B23" s="448" t="n">
        <v>857000</v>
      </c>
      <c r="C23" s="449" t="n">
        <v>862000</v>
      </c>
      <c r="D23" s="450" t="n">
        <v>641000</v>
      </c>
      <c r="E23" s="448" t="n">
        <v>660000</v>
      </c>
      <c r="F23" s="448" t="n">
        <v>608000</v>
      </c>
      <c r="G23" s="448" t="n">
        <v>564000</v>
      </c>
      <c r="H23" s="448" t="n">
        <v>513000</v>
      </c>
      <c r="I23" s="448" t="n">
        <v>684000</v>
      </c>
      <c r="J23" s="448" t="n">
        <v>732000</v>
      </c>
      <c r="K23" s="448" t="n">
        <v>742000</v>
      </c>
      <c r="L23" s="448" t="n">
        <v>730000</v>
      </c>
      <c r="M23" s="448" t="n">
        <v>701000</v>
      </c>
      <c r="N23" s="448" t="n">
        <v>939000</v>
      </c>
      <c r="O23" s="448" t="n">
        <v>902000</v>
      </c>
      <c r="P23" s="448" t="n">
        <v>829000</v>
      </c>
      <c r="Q23" s="448" t="n">
        <v>891000</v>
      </c>
      <c r="R23" s="448" t="n">
        <v>841000</v>
      </c>
      <c r="S23" s="448" t="n">
        <v>798000</v>
      </c>
      <c r="T23" s="448" t="n">
        <v>833000</v>
      </c>
      <c r="U23" s="448" t="n">
        <v>732000</v>
      </c>
      <c r="V23" s="448" t="n">
        <v>799000</v>
      </c>
      <c r="W23" s="451" t="n">
        <v>691166.666666667</v>
      </c>
      <c r="X23" s="451" t="n">
        <v>400275.862068966</v>
      </c>
    </row>
    <row r="24" customFormat="false" ht="12.75" hidden="false" customHeight="false" outlineLevel="0" collapsed="false">
      <c r="A24" s="425" t="s">
        <v>163</v>
      </c>
      <c r="B24" s="448" t="n">
        <v>1422000</v>
      </c>
      <c r="C24" s="449" t="n">
        <v>1429000</v>
      </c>
      <c r="D24" s="452" t="n">
        <v>1424000</v>
      </c>
      <c r="E24" s="448" t="n">
        <v>1430000</v>
      </c>
      <c r="F24" s="448" t="n">
        <v>1339000</v>
      </c>
      <c r="G24" s="448" t="n">
        <v>1454000</v>
      </c>
      <c r="H24" s="448" t="n">
        <v>1421000</v>
      </c>
      <c r="I24" s="448" t="n">
        <v>1457000</v>
      </c>
      <c r="J24" s="448" t="n">
        <v>1487000</v>
      </c>
      <c r="K24" s="448" t="n">
        <v>1418000</v>
      </c>
      <c r="L24" s="448" t="n">
        <v>1026000</v>
      </c>
      <c r="M24" s="448" t="n">
        <v>1471000</v>
      </c>
      <c r="N24" s="448" t="n">
        <v>1384000</v>
      </c>
      <c r="O24" s="448" t="n">
        <v>1381000</v>
      </c>
      <c r="P24" s="448" t="n">
        <v>1371000</v>
      </c>
      <c r="Q24" s="448" t="n">
        <v>1416000</v>
      </c>
      <c r="R24" s="448" t="n">
        <v>1389000</v>
      </c>
      <c r="S24" s="448" t="n">
        <v>1405000</v>
      </c>
      <c r="T24" s="448" t="n">
        <v>1370000</v>
      </c>
      <c r="U24" s="448" t="n">
        <v>1387000</v>
      </c>
      <c r="V24" s="448" t="n">
        <v>1388000</v>
      </c>
      <c r="W24" s="451" t="n">
        <v>1398166.66666667</v>
      </c>
      <c r="X24" s="451" t="n">
        <v>1592103.44827586</v>
      </c>
    </row>
    <row r="25" customFormat="false" ht="12.75" hidden="false" customHeight="false" outlineLevel="0" collapsed="false">
      <c r="A25" s="425" t="s">
        <v>150</v>
      </c>
      <c r="B25" s="273" t="n">
        <v>0</v>
      </c>
      <c r="C25" s="273" t="n">
        <v>0</v>
      </c>
      <c r="D25" s="435" t="n">
        <v>0</v>
      </c>
      <c r="E25" s="273" t="n">
        <v>0</v>
      </c>
      <c r="F25" s="273" t="n">
        <v>0</v>
      </c>
      <c r="G25" s="273" t="n">
        <v>0</v>
      </c>
      <c r="H25" s="273" t="n">
        <v>0</v>
      </c>
      <c r="I25" s="273" t="n">
        <v>0</v>
      </c>
      <c r="J25" s="273" t="n">
        <v>0</v>
      </c>
      <c r="K25" s="273" t="n">
        <v>0</v>
      </c>
      <c r="L25" s="273" t="n">
        <v>0</v>
      </c>
      <c r="M25" s="273" t="n">
        <v>0</v>
      </c>
      <c r="N25" s="273" t="n">
        <v>0</v>
      </c>
      <c r="O25" s="273" t="n">
        <v>0</v>
      </c>
      <c r="P25" s="273" t="n">
        <v>0</v>
      </c>
      <c r="Q25" s="273" t="n">
        <v>0</v>
      </c>
      <c r="R25" s="273" t="n">
        <v>0</v>
      </c>
      <c r="S25" s="273" t="n">
        <v>0</v>
      </c>
      <c r="T25" s="273" t="n">
        <v>0</v>
      </c>
      <c r="U25" s="273" t="n">
        <v>0</v>
      </c>
      <c r="V25" s="273" t="n">
        <v>0</v>
      </c>
      <c r="W25" s="252" t="n">
        <v>0</v>
      </c>
      <c r="X25" s="252" t="n">
        <v>10068.9655172414</v>
      </c>
    </row>
    <row r="26" customFormat="false" ht="12.75" hidden="false" customHeight="false" outlineLevel="0" collapsed="false">
      <c r="A26" s="425" t="s">
        <v>164</v>
      </c>
      <c r="B26" s="273" t="n">
        <v>141000</v>
      </c>
      <c r="C26" s="273" t="n">
        <v>17000</v>
      </c>
      <c r="D26" s="435" t="n">
        <v>0</v>
      </c>
      <c r="E26" s="273" t="n">
        <v>119000</v>
      </c>
      <c r="F26" s="273" t="n">
        <v>361000</v>
      </c>
      <c r="G26" s="273" t="n">
        <v>393000</v>
      </c>
      <c r="H26" s="273" t="n">
        <v>426000</v>
      </c>
      <c r="I26" s="273" t="n">
        <v>79000</v>
      </c>
      <c r="J26" s="273" t="n">
        <v>0</v>
      </c>
      <c r="K26" s="273" t="n">
        <v>13000</v>
      </c>
      <c r="L26" s="273" t="n">
        <v>185000</v>
      </c>
      <c r="M26" s="273" t="n">
        <v>111000</v>
      </c>
      <c r="N26" s="273" t="n">
        <v>178000</v>
      </c>
      <c r="O26" s="273" t="n">
        <v>395000</v>
      </c>
      <c r="P26" s="273" t="n">
        <v>316000</v>
      </c>
      <c r="Q26" s="273" t="n">
        <v>328000</v>
      </c>
      <c r="R26" s="273" t="n">
        <v>282000</v>
      </c>
      <c r="S26" s="273" t="n">
        <v>414000</v>
      </c>
      <c r="T26" s="273" t="n">
        <v>131000</v>
      </c>
      <c r="U26" s="273" t="n">
        <v>379000</v>
      </c>
      <c r="V26" s="273" t="n">
        <v>424000</v>
      </c>
      <c r="W26" s="252" t="n">
        <v>153750</v>
      </c>
      <c r="X26" s="252" t="n">
        <v>56310.3448275862</v>
      </c>
    </row>
    <row r="27" customFormat="false" ht="12.75" hidden="false" customHeight="false" outlineLevel="0" collapsed="false">
      <c r="A27" s="425" t="s">
        <v>165</v>
      </c>
      <c r="B27" s="273" t="n">
        <v>102000</v>
      </c>
      <c r="C27" s="273" t="n">
        <v>99000</v>
      </c>
      <c r="D27" s="435" t="n">
        <v>0</v>
      </c>
      <c r="E27" s="273" t="n">
        <v>0</v>
      </c>
      <c r="F27" s="273" t="n">
        <v>0</v>
      </c>
      <c r="G27" s="273" t="n">
        <v>0</v>
      </c>
      <c r="H27" s="273" t="n">
        <v>0</v>
      </c>
      <c r="I27" s="273" t="n">
        <v>0</v>
      </c>
      <c r="J27" s="273" t="n">
        <v>0</v>
      </c>
      <c r="K27" s="273" t="n">
        <v>0</v>
      </c>
      <c r="L27" s="273" t="n">
        <v>0</v>
      </c>
      <c r="M27" s="273" t="n">
        <v>0</v>
      </c>
      <c r="N27" s="273" t="n">
        <v>90000</v>
      </c>
      <c r="O27" s="273" t="n">
        <v>0</v>
      </c>
      <c r="P27" s="273" t="n">
        <v>0</v>
      </c>
      <c r="Q27" s="273" t="n">
        <v>0</v>
      </c>
      <c r="R27" s="273" t="n">
        <v>0</v>
      </c>
      <c r="S27" s="273" t="n">
        <v>0</v>
      </c>
      <c r="T27" s="273" t="n">
        <v>0</v>
      </c>
      <c r="U27" s="273" t="n">
        <v>0</v>
      </c>
      <c r="V27" s="273" t="n">
        <v>0</v>
      </c>
      <c r="W27" s="252" t="n">
        <v>16750</v>
      </c>
      <c r="X27" s="252" t="n">
        <v>1551.72413793103</v>
      </c>
    </row>
    <row r="28" customFormat="false" ht="13.5" hidden="false" customHeight="false" outlineLevel="0" collapsed="false">
      <c r="A28" s="425" t="s">
        <v>166</v>
      </c>
      <c r="B28" s="453" t="n">
        <v>3167000</v>
      </c>
      <c r="C28" s="454" t="n">
        <v>3041000</v>
      </c>
      <c r="D28" s="455" t="n">
        <v>2770000</v>
      </c>
      <c r="E28" s="453" t="n">
        <v>2936000</v>
      </c>
      <c r="F28" s="453" t="n">
        <v>3030000</v>
      </c>
      <c r="G28" s="453" t="n">
        <v>3077000</v>
      </c>
      <c r="H28" s="453" t="n">
        <v>3020000</v>
      </c>
      <c r="I28" s="453" t="n">
        <v>2848000</v>
      </c>
      <c r="J28" s="453" t="n">
        <v>2801000</v>
      </c>
      <c r="K28" s="453" t="n">
        <v>2786000</v>
      </c>
      <c r="L28" s="453" t="n">
        <v>2533000</v>
      </c>
      <c r="M28" s="453" t="n">
        <v>2890000</v>
      </c>
      <c r="N28" s="453" t="n">
        <v>3222000</v>
      </c>
      <c r="O28" s="453" t="n">
        <v>3405000</v>
      </c>
      <c r="P28" s="453" t="n">
        <v>3192000</v>
      </c>
      <c r="Q28" s="453" t="n">
        <v>3222000</v>
      </c>
      <c r="R28" s="453" t="n">
        <v>3124000</v>
      </c>
      <c r="S28" s="453" t="n">
        <v>3207000</v>
      </c>
      <c r="T28" s="453" t="n">
        <v>3017000</v>
      </c>
      <c r="U28" s="453" t="n">
        <v>3202000</v>
      </c>
      <c r="V28" s="453" t="n">
        <v>3309000</v>
      </c>
      <c r="W28" s="456" t="n">
        <v>2908250</v>
      </c>
      <c r="X28" s="456" t="n">
        <v>2441275.86206897</v>
      </c>
    </row>
    <row r="29" customFormat="false" ht="14.25" hidden="false" customHeight="false" outlineLevel="0" collapsed="false">
      <c r="A29" s="425" t="s">
        <v>167</v>
      </c>
      <c r="B29" s="457" t="n">
        <v>85000</v>
      </c>
      <c r="C29" s="458" t="n">
        <v>-7000</v>
      </c>
      <c r="D29" s="459" t="n">
        <v>-157000</v>
      </c>
      <c r="E29" s="460" t="n">
        <v>75000</v>
      </c>
      <c r="F29" s="457" t="n">
        <v>20000</v>
      </c>
      <c r="G29" s="457" t="n">
        <v>46000</v>
      </c>
      <c r="H29" s="457" t="n">
        <v>-46000</v>
      </c>
      <c r="I29" s="457" t="n">
        <v>-218000</v>
      </c>
      <c r="J29" s="461" t="n">
        <v>111000</v>
      </c>
      <c r="K29" s="461" t="n">
        <v>202000</v>
      </c>
      <c r="L29" s="461" t="n">
        <v>-190000</v>
      </c>
      <c r="M29" s="461" t="n">
        <v>-19000</v>
      </c>
      <c r="N29" s="461" t="n">
        <v>150000</v>
      </c>
      <c r="O29" s="461" t="n">
        <v>275000</v>
      </c>
      <c r="P29" s="461" t="n">
        <v>-15000</v>
      </c>
      <c r="Q29" s="461" t="n">
        <v>-42000</v>
      </c>
      <c r="R29" s="461" t="n">
        <v>83000</v>
      </c>
      <c r="S29" s="461" t="n">
        <v>106000</v>
      </c>
      <c r="T29" s="461" t="n">
        <v>-231000</v>
      </c>
      <c r="U29" s="461" t="n">
        <v>-33000</v>
      </c>
      <c r="V29" s="461" t="n">
        <v>105000</v>
      </c>
      <c r="W29" s="462" t="n">
        <v>-8166.66666666651</v>
      </c>
      <c r="X29" s="462" t="n">
        <v>-5862.06896551698</v>
      </c>
    </row>
    <row r="30" customFormat="false" ht="12.75" hidden="false" customHeight="false" outlineLevel="0" collapsed="false">
      <c r="A30" s="463" t="s">
        <v>168</v>
      </c>
      <c r="B30" s="464" t="n">
        <v>-141000</v>
      </c>
      <c r="C30" s="465" t="n">
        <v>-17000</v>
      </c>
      <c r="D30" s="464" t="n">
        <v>1000</v>
      </c>
      <c r="E30" s="465" t="n">
        <v>-119000</v>
      </c>
      <c r="F30" s="464" t="n">
        <v>-361000</v>
      </c>
      <c r="G30" s="464" t="n">
        <v>-393000</v>
      </c>
      <c r="H30" s="464" t="n">
        <v>-426000</v>
      </c>
      <c r="I30" s="464" t="n">
        <v>-79000</v>
      </c>
      <c r="J30" s="464" t="n">
        <v>5000</v>
      </c>
      <c r="K30" s="464" t="n">
        <v>-13000</v>
      </c>
      <c r="L30" s="464" t="n">
        <v>-185000</v>
      </c>
      <c r="M30" s="464" t="n">
        <v>-111000</v>
      </c>
      <c r="N30" s="464" t="n">
        <v>-178000</v>
      </c>
      <c r="O30" s="464" t="n">
        <v>-395000</v>
      </c>
      <c r="P30" s="464" t="n">
        <v>-316000</v>
      </c>
      <c r="Q30" s="464" t="n">
        <v>-328000</v>
      </c>
      <c r="R30" s="464" t="n">
        <v>-282000</v>
      </c>
      <c r="S30" s="464" t="n">
        <v>-414000</v>
      </c>
      <c r="T30" s="464" t="n">
        <v>-131000</v>
      </c>
      <c r="U30" s="464" t="n">
        <v>-379000</v>
      </c>
      <c r="V30" s="464" t="n">
        <v>-424000</v>
      </c>
      <c r="W30" s="466" t="n">
        <v>-153250</v>
      </c>
      <c r="X30" s="206"/>
    </row>
    <row r="31" customFormat="false" ht="12.75" hidden="false" customHeight="false" outlineLevel="0" collapsed="false">
      <c r="A31" s="467" t="s">
        <v>169</v>
      </c>
      <c r="B31" s="331" t="n">
        <v>-102000</v>
      </c>
      <c r="C31" s="331" t="n">
        <v>-99000</v>
      </c>
      <c r="D31" s="331" t="n">
        <v>0</v>
      </c>
      <c r="E31" s="331" t="n">
        <v>0</v>
      </c>
      <c r="F31" s="331" t="n">
        <v>0</v>
      </c>
      <c r="G31" s="331" t="n">
        <v>0</v>
      </c>
      <c r="H31" s="331" t="n">
        <v>0</v>
      </c>
      <c r="I31" s="331" t="n">
        <v>0</v>
      </c>
      <c r="J31" s="331" t="n">
        <v>0</v>
      </c>
      <c r="K31" s="331" t="n">
        <v>0</v>
      </c>
      <c r="L31" s="331" t="n">
        <v>0</v>
      </c>
      <c r="M31" s="331" t="n">
        <v>0</v>
      </c>
      <c r="N31" s="331" t="n">
        <v>-90000</v>
      </c>
      <c r="O31" s="331" t="n">
        <v>0</v>
      </c>
      <c r="P31" s="331" t="n">
        <v>0</v>
      </c>
      <c r="Q31" s="331" t="n">
        <v>36000</v>
      </c>
      <c r="R31" s="331" t="n">
        <v>37000</v>
      </c>
      <c r="S31" s="331" t="n">
        <v>34000</v>
      </c>
      <c r="T31" s="331" t="n">
        <v>0</v>
      </c>
      <c r="U31" s="331" t="n">
        <v>0</v>
      </c>
      <c r="V31" s="331" t="n">
        <v>0</v>
      </c>
      <c r="W31" s="332" t="n">
        <v>-16750</v>
      </c>
      <c r="X31" s="206"/>
    </row>
    <row r="32" customFormat="false" ht="13.5" hidden="false" customHeight="false" outlineLevel="0" collapsed="false">
      <c r="A32" s="468" t="s">
        <v>170</v>
      </c>
      <c r="B32" s="336" t="n">
        <v>-243000</v>
      </c>
      <c r="C32" s="336" t="n">
        <v>-116000</v>
      </c>
      <c r="D32" s="336" t="n">
        <v>1000</v>
      </c>
      <c r="E32" s="336" t="n">
        <v>-119000</v>
      </c>
      <c r="F32" s="336" t="n">
        <v>-361000</v>
      </c>
      <c r="G32" s="336" t="n">
        <v>-393000</v>
      </c>
      <c r="H32" s="336" t="n">
        <v>-426000</v>
      </c>
      <c r="I32" s="336" t="n">
        <v>-79000</v>
      </c>
      <c r="J32" s="336" t="n">
        <v>5000</v>
      </c>
      <c r="K32" s="336" t="n">
        <v>-13000</v>
      </c>
      <c r="L32" s="336" t="n">
        <v>-185000</v>
      </c>
      <c r="M32" s="336" t="n">
        <v>-111000</v>
      </c>
      <c r="N32" s="336" t="n">
        <v>-268000</v>
      </c>
      <c r="O32" s="336" t="n">
        <v>-395000</v>
      </c>
      <c r="P32" s="336" t="n">
        <v>-316000</v>
      </c>
      <c r="Q32" s="336" t="n">
        <v>-292000</v>
      </c>
      <c r="R32" s="336" t="n">
        <v>-245000</v>
      </c>
      <c r="S32" s="336" t="n">
        <v>-380000</v>
      </c>
      <c r="T32" s="336" t="n">
        <v>-131000</v>
      </c>
      <c r="U32" s="336" t="n">
        <v>-379000</v>
      </c>
      <c r="V32" s="336" t="n">
        <v>-424000</v>
      </c>
      <c r="W32" s="469" t="n">
        <v>-170000</v>
      </c>
      <c r="X32" s="270"/>
    </row>
    <row r="33" customFormat="false" ht="13.5" hidden="false" customHeight="false" outlineLevel="0" collapsed="false">
      <c r="A33" s="470"/>
      <c r="B33" s="471" t="s">
        <v>148</v>
      </c>
      <c r="C33" s="471"/>
      <c r="D33" s="471"/>
      <c r="E33" s="471"/>
      <c r="F33" s="471"/>
      <c r="G33" s="471"/>
      <c r="H33" s="471"/>
      <c r="I33" s="471"/>
      <c r="J33" s="472" t="s">
        <v>157</v>
      </c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206"/>
      <c r="W33" s="473" t="n">
        <v>4000000</v>
      </c>
      <c r="X33" s="474" t="n">
        <v>67500000</v>
      </c>
      <c r="Y33" s="206"/>
      <c r="Z33" s="206"/>
      <c r="AA33" s="206"/>
      <c r="AB33" s="206"/>
      <c r="AC33" s="206"/>
      <c r="AD33" s="206"/>
      <c r="AE33" s="206"/>
      <c r="AF33" s="206"/>
      <c r="AG33" s="206"/>
      <c r="AH33" s="473" t="n">
        <v>4000000</v>
      </c>
      <c r="AI33" s="474" t="n">
        <v>67500000</v>
      </c>
      <c r="AJ33" s="206"/>
    </row>
    <row r="34" customFormat="false" ht="37.5" hidden="false" customHeight="false" outlineLevel="0" collapsed="false">
      <c r="A34" s="475"/>
      <c r="B34" s="476" t="s">
        <v>171</v>
      </c>
      <c r="C34" s="477" t="s">
        <v>172</v>
      </c>
      <c r="D34" s="477" t="s">
        <v>151</v>
      </c>
      <c r="E34" s="477" t="s">
        <v>152</v>
      </c>
      <c r="F34" s="477" t="s">
        <v>153</v>
      </c>
      <c r="G34" s="477" t="s">
        <v>173</v>
      </c>
      <c r="H34" s="477" t="s">
        <v>174</v>
      </c>
      <c r="I34" s="478" t="s">
        <v>156</v>
      </c>
      <c r="J34" s="479" t="s">
        <v>100</v>
      </c>
      <c r="K34" s="480" t="s">
        <v>175</v>
      </c>
      <c r="L34" s="480" t="s">
        <v>159</v>
      </c>
      <c r="M34" s="480" t="s">
        <v>160</v>
      </c>
      <c r="N34" s="480" t="s">
        <v>161</v>
      </c>
      <c r="O34" s="480" t="s">
        <v>162</v>
      </c>
      <c r="P34" s="480" t="s">
        <v>172</v>
      </c>
      <c r="Q34" s="480" t="s">
        <v>163</v>
      </c>
      <c r="R34" s="480" t="s">
        <v>176</v>
      </c>
      <c r="S34" s="480" t="s">
        <v>164</v>
      </c>
      <c r="T34" s="480" t="s">
        <v>177</v>
      </c>
      <c r="U34" s="481" t="s">
        <v>178</v>
      </c>
      <c r="V34" s="482" t="s">
        <v>179</v>
      </c>
      <c r="W34" s="483" t="s">
        <v>180</v>
      </c>
      <c r="X34" s="484" t="s">
        <v>181</v>
      </c>
      <c r="Y34" s="485" t="s">
        <v>182</v>
      </c>
      <c r="Z34" s="486"/>
      <c r="AA34" s="486"/>
      <c r="AB34" s="486"/>
      <c r="AC34" s="486"/>
      <c r="AD34" s="486"/>
      <c r="AE34" s="486"/>
      <c r="AF34" s="486"/>
      <c r="AG34" s="486"/>
      <c r="AH34" s="487" t="s">
        <v>180</v>
      </c>
      <c r="AI34" s="488" t="s">
        <v>181</v>
      </c>
      <c r="AJ34" s="489" t="s">
        <v>182</v>
      </c>
    </row>
    <row r="35" customFormat="false" ht="12.75" hidden="false" customHeight="false" outlineLevel="0" collapsed="false">
      <c r="A35" s="295" t="n">
        <v>36404</v>
      </c>
      <c r="B35" s="299" t="n">
        <v>1983586.20689655</v>
      </c>
      <c r="C35" s="299" t="n">
        <v>269862.068965517</v>
      </c>
      <c r="D35" s="299" t="n">
        <v>4103.44827586207</v>
      </c>
      <c r="E35" s="490" t="n">
        <v>2257551.72413793</v>
      </c>
      <c r="F35" s="299" t="n">
        <v>40241.3793103448</v>
      </c>
      <c r="G35" s="299" t="n">
        <v>85310.3448275862</v>
      </c>
      <c r="H35" s="299" t="n">
        <v>41896.5517241379</v>
      </c>
      <c r="I35" s="299" t="n">
        <v>2447137.93103448</v>
      </c>
      <c r="J35" s="244" t="n">
        <v>1851896.55172414</v>
      </c>
      <c r="K35" s="299" t="n">
        <v>131758.620689655</v>
      </c>
      <c r="L35" s="299" t="n">
        <v>19655.1724137931</v>
      </c>
      <c r="M35" s="299" t="n">
        <v>75413.7931034483</v>
      </c>
      <c r="N35" s="299" t="n">
        <v>305206.896551724</v>
      </c>
      <c r="O35" s="490" t="n">
        <v>400275.862068966</v>
      </c>
      <c r="P35" s="299" t="n">
        <v>10068.9655172414</v>
      </c>
      <c r="Q35" s="491" t="n">
        <v>1592103.44827586</v>
      </c>
      <c r="R35" s="492" t="n">
        <v>2394000</v>
      </c>
      <c r="S35" s="299" t="n">
        <v>56310.3448275862</v>
      </c>
      <c r="T35" s="299" t="n">
        <v>1551.72413793103</v>
      </c>
      <c r="U35" s="300" t="n">
        <v>2441275.86206897</v>
      </c>
      <c r="V35" s="299" t="n">
        <v>-5862.06896551698</v>
      </c>
      <c r="W35" s="273" t="n">
        <v>12099000</v>
      </c>
      <c r="X35" s="273" t="n">
        <v>88920000</v>
      </c>
      <c r="Y35" s="300" t="n">
        <v>101019000</v>
      </c>
      <c r="Z35" s="315" t="n">
        <v>2383413.79310345</v>
      </c>
      <c r="AA35" s="493" t="n">
        <v>69344.8275862069</v>
      </c>
      <c r="AB35" s="206"/>
      <c r="AC35" s="206"/>
      <c r="AD35" s="206"/>
      <c r="AE35" s="206"/>
      <c r="AF35" s="206"/>
      <c r="AG35" s="494" t="n">
        <v>36220</v>
      </c>
      <c r="AH35" s="299" t="n">
        <v>4000000</v>
      </c>
      <c r="AI35" s="299" t="n">
        <v>68072000</v>
      </c>
      <c r="AJ35" s="315" t="n">
        <v>72072000</v>
      </c>
    </row>
    <row r="36" customFormat="false" ht="12.75" hidden="false" customHeight="false" outlineLevel="0" collapsed="false">
      <c r="A36" s="301" t="n">
        <v>36434</v>
      </c>
      <c r="B36" s="273" t="n">
        <v>2175451.61290323</v>
      </c>
      <c r="C36" s="273" t="n">
        <v>213838.709677419</v>
      </c>
      <c r="D36" s="273" t="n">
        <v>7161.29032258065</v>
      </c>
      <c r="E36" s="495" t="n">
        <v>2396451.61290323</v>
      </c>
      <c r="F36" s="273" t="n">
        <v>42354.8387096774</v>
      </c>
      <c r="G36" s="273" t="n">
        <v>91967.7419354839</v>
      </c>
      <c r="H36" s="273" t="n">
        <v>18903.2258064516</v>
      </c>
      <c r="I36" s="273" t="n">
        <v>2580000</v>
      </c>
      <c r="J36" s="244" t="n">
        <v>1840387.09677419</v>
      </c>
      <c r="K36" s="273" t="n">
        <v>139935.483870968</v>
      </c>
      <c r="L36" s="273" t="n">
        <v>65354.8387096774</v>
      </c>
      <c r="M36" s="273" t="n">
        <v>125096.774193548</v>
      </c>
      <c r="N36" s="273" t="n">
        <v>393516.129032258</v>
      </c>
      <c r="O36" s="495" t="n">
        <v>583967.741935484</v>
      </c>
      <c r="P36" s="273" t="n">
        <v>16322.5806451613</v>
      </c>
      <c r="Q36" s="496" t="n">
        <v>1642870.96774194</v>
      </c>
      <c r="R36" s="497" t="n">
        <v>2580612.90322581</v>
      </c>
      <c r="S36" s="273" t="n">
        <v>19451.6129032258</v>
      </c>
      <c r="T36" s="273" t="n">
        <v>10645.1612903226</v>
      </c>
      <c r="U36" s="304" t="n">
        <v>2593935.48387097</v>
      </c>
      <c r="V36" s="273" t="n">
        <v>13935.4838709678</v>
      </c>
      <c r="W36" s="273" t="n">
        <v>12355000</v>
      </c>
      <c r="X36" s="273" t="n">
        <v>91168000</v>
      </c>
      <c r="Y36" s="304" t="n">
        <v>103523000</v>
      </c>
      <c r="Z36" s="315" t="n">
        <v>2563838.70967742</v>
      </c>
      <c r="AA36" s="493" t="n">
        <v>80774.1935483871</v>
      </c>
      <c r="AB36" s="206"/>
      <c r="AC36" s="206"/>
      <c r="AD36" s="206"/>
      <c r="AE36" s="206"/>
      <c r="AF36" s="206"/>
      <c r="AG36" s="494" t="n">
        <v>36251</v>
      </c>
      <c r="AH36" s="273" t="n">
        <v>4833000</v>
      </c>
      <c r="AI36" s="273" t="n">
        <v>76038000</v>
      </c>
      <c r="AJ36" s="315" t="n">
        <v>80871000</v>
      </c>
    </row>
    <row r="37" customFormat="false" ht="12.75" hidden="false" customHeight="false" outlineLevel="0" collapsed="false">
      <c r="A37" s="301" t="n">
        <v>36465</v>
      </c>
      <c r="B37" s="273" t="n">
        <v>2223551.72413793</v>
      </c>
      <c r="C37" s="273" t="n">
        <v>142137.931034483</v>
      </c>
      <c r="D37" s="273" t="n">
        <v>12241.3793103448</v>
      </c>
      <c r="E37" s="495" t="n">
        <v>2377931.03448276</v>
      </c>
      <c r="F37" s="273" t="n">
        <v>41827.5862068966</v>
      </c>
      <c r="G37" s="273" t="n">
        <v>67034.4827586207</v>
      </c>
      <c r="H37" s="273" t="n">
        <v>23758.6206896552</v>
      </c>
      <c r="I37" s="273" t="n">
        <v>2539758.62068966</v>
      </c>
      <c r="J37" s="244" t="n">
        <v>1751724.13793103</v>
      </c>
      <c r="K37" s="273" t="n">
        <v>138862.068965517</v>
      </c>
      <c r="L37" s="273" t="n">
        <v>110827.586206897</v>
      </c>
      <c r="M37" s="273" t="n">
        <v>162620.689655172</v>
      </c>
      <c r="N37" s="273" t="n">
        <v>328517.24137931</v>
      </c>
      <c r="O37" s="495" t="n">
        <v>601965.517241379</v>
      </c>
      <c r="P37" s="273" t="n">
        <v>30206.8965517241</v>
      </c>
      <c r="Q37" s="496" t="n">
        <v>1639793.10344828</v>
      </c>
      <c r="R37" s="497" t="n">
        <v>2522758.62068966</v>
      </c>
      <c r="S37" s="273" t="n">
        <v>35793.1034482759</v>
      </c>
      <c r="T37" s="273" t="n">
        <v>13206.8965517241</v>
      </c>
      <c r="U37" s="304" t="n">
        <v>2530275.86206897</v>
      </c>
      <c r="V37" s="273" t="n">
        <v>-9482.75862068962</v>
      </c>
      <c r="W37" s="273" t="n">
        <v>12661000</v>
      </c>
      <c r="X37" s="273" t="n">
        <v>92074000</v>
      </c>
      <c r="Y37" s="304" t="n">
        <v>104735000</v>
      </c>
      <c r="Z37" s="315" t="n">
        <v>2481275.86206897</v>
      </c>
      <c r="AA37" s="493" t="n">
        <v>41793.1034482759</v>
      </c>
      <c r="AB37" s="206"/>
      <c r="AC37" s="206"/>
      <c r="AD37" s="206"/>
      <c r="AE37" s="206"/>
      <c r="AF37" s="206"/>
      <c r="AG37" s="494" t="n">
        <v>36281</v>
      </c>
      <c r="AH37" s="273" t="n">
        <v>6090000</v>
      </c>
      <c r="AI37" s="273" t="n">
        <v>82686000</v>
      </c>
      <c r="AJ37" s="315" t="n">
        <v>88776000</v>
      </c>
    </row>
    <row r="38" customFormat="false" ht="12.75" hidden="false" customHeight="false" outlineLevel="0" collapsed="false">
      <c r="A38" s="301" t="n">
        <v>36495</v>
      </c>
      <c r="B38" s="273" t="n">
        <v>2764258.06451613</v>
      </c>
      <c r="C38" s="273" t="n">
        <v>154516.129032258</v>
      </c>
      <c r="D38" s="273" t="n">
        <v>18903.2258064516</v>
      </c>
      <c r="E38" s="495" t="n">
        <v>2937677.41935484</v>
      </c>
      <c r="F38" s="273" t="n">
        <v>43322.5806451613</v>
      </c>
      <c r="G38" s="273" t="n">
        <v>35193.5483870968</v>
      </c>
      <c r="H38" s="273" t="n">
        <v>3096.77419354839</v>
      </c>
      <c r="I38" s="273" t="n">
        <v>2995225.80645161</v>
      </c>
      <c r="J38" s="244" t="n">
        <v>1727290.32258065</v>
      </c>
      <c r="K38" s="273" t="n">
        <v>151129.032258065</v>
      </c>
      <c r="L38" s="273" t="n">
        <v>169096.774193548</v>
      </c>
      <c r="M38" s="273" t="n">
        <v>183000</v>
      </c>
      <c r="N38" s="273" t="n">
        <v>353387.096774194</v>
      </c>
      <c r="O38" s="495" t="n">
        <v>705483.870967742</v>
      </c>
      <c r="P38" s="273" t="n">
        <v>28903.2258064516</v>
      </c>
      <c r="Q38" s="496" t="n">
        <v>1601677.41935484</v>
      </c>
      <c r="R38" s="497" t="n">
        <v>2612806.4516129</v>
      </c>
      <c r="S38" s="273" t="n">
        <v>344354.838709677</v>
      </c>
      <c r="T38" s="273" t="n">
        <v>90258.064516129</v>
      </c>
      <c r="U38" s="304" t="n">
        <v>2978354.83870968</v>
      </c>
      <c r="V38" s="273" t="n">
        <v>-16870.9677419355</v>
      </c>
      <c r="W38" s="273" t="n">
        <v>9959000</v>
      </c>
      <c r="X38" s="273" t="n">
        <v>82490000</v>
      </c>
      <c r="Y38" s="304" t="n">
        <v>92449000</v>
      </c>
      <c r="Z38" s="315" t="n">
        <v>2543741.93548387</v>
      </c>
      <c r="AA38" s="493" t="n">
        <v>-396322.580645161</v>
      </c>
      <c r="AB38" s="206"/>
      <c r="AC38" s="206"/>
      <c r="AD38" s="206"/>
      <c r="AE38" s="206"/>
      <c r="AF38" s="206"/>
      <c r="AG38" s="494" t="n">
        <v>36312</v>
      </c>
      <c r="AH38" s="273" t="n">
        <v>7764000</v>
      </c>
      <c r="AI38" s="273" t="n">
        <v>89246000</v>
      </c>
      <c r="AJ38" s="315" t="n">
        <v>97010000</v>
      </c>
    </row>
    <row r="39" customFormat="false" ht="12.75" hidden="false" customHeight="false" outlineLevel="0" collapsed="false">
      <c r="A39" s="301" t="n">
        <v>36526</v>
      </c>
      <c r="B39" s="273" t="n">
        <v>2630774.19354839</v>
      </c>
      <c r="C39" s="273" t="n">
        <v>108193.548387097</v>
      </c>
      <c r="D39" s="273" t="n">
        <v>16000</v>
      </c>
      <c r="E39" s="495" t="n">
        <v>2754967.74193548</v>
      </c>
      <c r="F39" s="273" t="n">
        <v>41451.6129032258</v>
      </c>
      <c r="G39" s="273" t="n">
        <v>123677.419354839</v>
      </c>
      <c r="H39" s="273" t="n">
        <v>52129.0322580645</v>
      </c>
      <c r="I39" s="273" t="n">
        <v>2827870.96774194</v>
      </c>
      <c r="J39" s="244" t="n">
        <v>1680451.61290323</v>
      </c>
      <c r="K39" s="273" t="n">
        <v>153064.516129032</v>
      </c>
      <c r="L39" s="273" t="n">
        <v>104419.35483871</v>
      </c>
      <c r="M39" s="273" t="n">
        <v>134774.193548387</v>
      </c>
      <c r="N39" s="273" t="n">
        <v>327516.129032258</v>
      </c>
      <c r="O39" s="495" t="n">
        <v>566709.677419355</v>
      </c>
      <c r="P39" s="273" t="n">
        <v>33580.6451612903</v>
      </c>
      <c r="Q39" s="496" t="n">
        <v>1605838.70967742</v>
      </c>
      <c r="R39" s="497" t="n">
        <v>2433806.4516129</v>
      </c>
      <c r="S39" s="273" t="n">
        <v>485258.064516129</v>
      </c>
      <c r="T39" s="273" t="n">
        <v>123193.548387097</v>
      </c>
      <c r="U39" s="304" t="n">
        <v>2846677.41935484</v>
      </c>
      <c r="V39" s="273" t="n">
        <v>18806.4516129033</v>
      </c>
      <c r="W39" s="273" t="n">
        <v>7756000</v>
      </c>
      <c r="X39" s="273" t="n">
        <v>71281000</v>
      </c>
      <c r="Y39" s="304" t="n">
        <v>79037000</v>
      </c>
      <c r="Z39" s="315" t="n">
        <v>2238225.80645161</v>
      </c>
      <c r="AA39" s="493" t="n">
        <v>-432645.161290323</v>
      </c>
      <c r="AB39" s="206"/>
      <c r="AC39" s="206"/>
      <c r="AD39" s="206"/>
      <c r="AE39" s="206"/>
      <c r="AF39" s="206"/>
      <c r="AG39" s="494" t="n">
        <v>36342</v>
      </c>
      <c r="AH39" s="273" t="n">
        <v>9704000</v>
      </c>
      <c r="AI39" s="273" t="n">
        <v>91285000</v>
      </c>
      <c r="AJ39" s="315" t="n">
        <v>100989000</v>
      </c>
    </row>
    <row r="40" customFormat="false" ht="12.75" hidden="false" customHeight="false" outlineLevel="0" collapsed="false">
      <c r="A40" s="301" t="n">
        <v>36557</v>
      </c>
      <c r="B40" s="273" t="n">
        <v>2454206.89655172</v>
      </c>
      <c r="C40" s="273" t="n">
        <v>177827.586206897</v>
      </c>
      <c r="D40" s="273" t="n">
        <v>15896.5517241379</v>
      </c>
      <c r="E40" s="495" t="n">
        <v>2647931.03448276</v>
      </c>
      <c r="F40" s="273" t="n">
        <v>41172.4137931035</v>
      </c>
      <c r="G40" s="273" t="n">
        <v>240655.172413793</v>
      </c>
      <c r="H40" s="273" t="n">
        <v>68551.724137931</v>
      </c>
      <c r="I40" s="273" t="n">
        <v>2749413.79310345</v>
      </c>
      <c r="J40" s="244" t="n">
        <v>1744103.44827586</v>
      </c>
      <c r="K40" s="273" t="n">
        <v>157586.206896552</v>
      </c>
      <c r="L40" s="273" t="n">
        <v>154724.137931035</v>
      </c>
      <c r="M40" s="273" t="n">
        <v>134758.620689655</v>
      </c>
      <c r="N40" s="273" t="n">
        <v>285344.827586207</v>
      </c>
      <c r="O40" s="495" t="n">
        <v>574827.586206897</v>
      </c>
      <c r="P40" s="273" t="n">
        <v>24413.7931034483</v>
      </c>
      <c r="Q40" s="496" t="n">
        <v>1590689.65517241</v>
      </c>
      <c r="R40" s="497" t="n">
        <v>2500931.03448276</v>
      </c>
      <c r="S40" s="273" t="n">
        <v>495620.689655172</v>
      </c>
      <c r="T40" s="273" t="n">
        <v>89655.1724137931</v>
      </c>
      <c r="U40" s="304" t="n">
        <v>2767793.10344828</v>
      </c>
      <c r="V40" s="273" t="n">
        <v>18379.3103448278</v>
      </c>
      <c r="W40" s="273" t="n">
        <v>7144000</v>
      </c>
      <c r="X40" s="273" t="n">
        <v>63887000</v>
      </c>
      <c r="Y40" s="304" t="n">
        <v>71031000</v>
      </c>
      <c r="Z40" s="315" t="n">
        <v>2182517.24137931</v>
      </c>
      <c r="AA40" s="493" t="n">
        <v>-276068.965517241</v>
      </c>
      <c r="AB40" s="206"/>
      <c r="AC40" s="206"/>
      <c r="AD40" s="206"/>
      <c r="AE40" s="206"/>
      <c r="AF40" s="206"/>
      <c r="AG40" s="494" t="n">
        <v>36373</v>
      </c>
      <c r="AH40" s="273" t="n">
        <v>10929000</v>
      </c>
      <c r="AI40" s="273" t="n">
        <v>88079000</v>
      </c>
      <c r="AJ40" s="315" t="n">
        <v>99008000</v>
      </c>
    </row>
    <row r="41" customFormat="false" ht="12.75" hidden="false" customHeight="false" outlineLevel="0" collapsed="false">
      <c r="A41" s="301" t="n">
        <v>36586</v>
      </c>
      <c r="B41" s="273" t="n">
        <v>2118096.77419355</v>
      </c>
      <c r="C41" s="273" t="n">
        <v>201903.225806452</v>
      </c>
      <c r="D41" s="273" t="n">
        <v>13000</v>
      </c>
      <c r="E41" s="495" t="n">
        <v>2333000</v>
      </c>
      <c r="F41" s="273" t="n">
        <v>41677.4193548387</v>
      </c>
      <c r="G41" s="273" t="n">
        <v>355612.903225806</v>
      </c>
      <c r="H41" s="273" t="n">
        <v>85290.3225806452</v>
      </c>
      <c r="I41" s="273" t="n">
        <v>2602774.19354839</v>
      </c>
      <c r="J41" s="244" t="n">
        <v>1790838.70967742</v>
      </c>
      <c r="K41" s="273" t="n">
        <v>160483.870967742</v>
      </c>
      <c r="L41" s="273" t="n">
        <v>143516.129032258</v>
      </c>
      <c r="M41" s="273" t="n">
        <v>179000</v>
      </c>
      <c r="N41" s="273" t="n">
        <v>256774.193548387</v>
      </c>
      <c r="O41" s="495" t="n">
        <v>579290.322580645</v>
      </c>
      <c r="P41" s="273" t="n">
        <v>22483.8709677419</v>
      </c>
      <c r="Q41" s="496" t="n">
        <v>1611419.35483871</v>
      </c>
      <c r="R41" s="497" t="n">
        <v>2553096.77419355</v>
      </c>
      <c r="S41" s="273" t="n">
        <v>267225.806451613</v>
      </c>
      <c r="T41" s="273" t="n">
        <v>37838.7096774194</v>
      </c>
      <c r="U41" s="304" t="n">
        <v>2603032.25806452</v>
      </c>
      <c r="V41" s="273" t="n">
        <v>258.064516129438</v>
      </c>
      <c r="W41" s="273" t="n">
        <v>8615000</v>
      </c>
      <c r="X41" s="273" t="n">
        <v>66627000</v>
      </c>
      <c r="Y41" s="304" t="n">
        <v>75242000</v>
      </c>
      <c r="Z41" s="315" t="n">
        <v>2297967.74193548</v>
      </c>
      <c r="AA41" s="493" t="n">
        <v>135838.709677419</v>
      </c>
      <c r="AB41" s="206"/>
      <c r="AC41" s="206"/>
      <c r="AD41" s="206"/>
      <c r="AE41" s="206"/>
      <c r="AF41" s="206"/>
      <c r="AG41" s="494" t="n">
        <v>36404</v>
      </c>
      <c r="AH41" s="273" t="n">
        <v>12099000</v>
      </c>
      <c r="AI41" s="273" t="n">
        <v>88920000</v>
      </c>
      <c r="AJ41" s="315" t="n">
        <v>101019000</v>
      </c>
    </row>
    <row r="42" customFormat="false" ht="12.75" hidden="false" customHeight="false" outlineLevel="0" collapsed="false">
      <c r="A42" s="301" t="n">
        <v>36617</v>
      </c>
      <c r="B42" s="273" t="n">
        <v>1763166.66666667</v>
      </c>
      <c r="C42" s="273" t="n">
        <v>188166.666666667</v>
      </c>
      <c r="D42" s="273" t="n">
        <v>12800</v>
      </c>
      <c r="E42" s="495" t="n">
        <v>1964133.33333333</v>
      </c>
      <c r="F42" s="273" t="n">
        <v>37033.3333333333</v>
      </c>
      <c r="G42" s="273" t="n">
        <v>273633.333333333</v>
      </c>
      <c r="H42" s="273" t="n">
        <v>57933.3333333333</v>
      </c>
      <c r="I42" s="273" t="n">
        <v>2296666.66666667</v>
      </c>
      <c r="J42" s="244" t="n">
        <v>1774266.66666667</v>
      </c>
      <c r="K42" s="273" t="n">
        <v>160066.666666667</v>
      </c>
      <c r="L42" s="273" t="n">
        <v>51200</v>
      </c>
      <c r="M42" s="273" t="n">
        <v>74666.6666666667</v>
      </c>
      <c r="N42" s="273" t="n">
        <v>246733.333333333</v>
      </c>
      <c r="O42" s="495" t="n">
        <v>372600</v>
      </c>
      <c r="P42" s="273" t="n">
        <v>0</v>
      </c>
      <c r="Q42" s="496" t="n">
        <v>1586100</v>
      </c>
      <c r="R42" s="497" t="n">
        <v>2306933.33333333</v>
      </c>
      <c r="S42" s="273" t="n">
        <v>0</v>
      </c>
      <c r="T42" s="273" t="n">
        <v>0</v>
      </c>
      <c r="U42" s="304" t="n">
        <v>2306766.66666667</v>
      </c>
      <c r="V42" s="273" t="n">
        <v>10100</v>
      </c>
      <c r="W42" s="273" t="n">
        <v>10353000</v>
      </c>
      <c r="X42" s="273" t="n">
        <v>74836000</v>
      </c>
      <c r="Y42" s="304" t="n">
        <v>85189000</v>
      </c>
      <c r="Z42" s="315" t="n">
        <v>2306766.66666667</v>
      </c>
      <c r="AA42" s="493" t="n">
        <v>331566.666666667</v>
      </c>
      <c r="AB42" s="206"/>
      <c r="AC42" s="206"/>
      <c r="AD42" s="206"/>
      <c r="AE42" s="206"/>
      <c r="AF42" s="206"/>
      <c r="AG42" s="494" t="n">
        <v>36434</v>
      </c>
      <c r="AH42" s="273" t="n">
        <v>12355000</v>
      </c>
      <c r="AI42" s="273" t="n">
        <v>91168000</v>
      </c>
      <c r="AJ42" s="315" t="n">
        <v>103523000</v>
      </c>
    </row>
    <row r="43" customFormat="false" ht="12.75" hidden="false" customHeight="false" outlineLevel="0" collapsed="false">
      <c r="A43" s="301" t="n">
        <v>36647</v>
      </c>
      <c r="B43" s="273" t="n">
        <v>1902387.09677419</v>
      </c>
      <c r="C43" s="273" t="n">
        <v>264806.451612903</v>
      </c>
      <c r="D43" s="273" t="n">
        <v>6935.48387096774</v>
      </c>
      <c r="E43" s="495" t="n">
        <v>2174129.03225806</v>
      </c>
      <c r="F43" s="273" t="n">
        <v>33709.6774193548</v>
      </c>
      <c r="G43" s="273" t="n">
        <v>201032.258064516</v>
      </c>
      <c r="H43" s="273" t="n">
        <v>48225.8064516129</v>
      </c>
      <c r="I43" s="273" t="n">
        <v>2449709.67741935</v>
      </c>
      <c r="J43" s="244" t="n">
        <v>1864774.19354839</v>
      </c>
      <c r="K43" s="273" t="n">
        <v>155580.64516129</v>
      </c>
      <c r="L43" s="273" t="n">
        <v>45322.5806451613</v>
      </c>
      <c r="M43" s="273" t="n">
        <v>132290.322580645</v>
      </c>
      <c r="N43" s="273" t="n">
        <v>237677.419354839</v>
      </c>
      <c r="O43" s="495" t="n">
        <v>415290.322580645</v>
      </c>
      <c r="P43" s="273" t="n">
        <v>0</v>
      </c>
      <c r="Q43" s="496" t="n">
        <v>1599967.74193548</v>
      </c>
      <c r="R43" s="497" t="n">
        <v>2435645.16129032</v>
      </c>
      <c r="S43" s="273" t="n">
        <v>0</v>
      </c>
      <c r="T43" s="273" t="n">
        <v>8245.16129032258</v>
      </c>
      <c r="U43" s="304" t="n">
        <v>2443322.58064516</v>
      </c>
      <c r="V43" s="273" t="n">
        <v>-6387.09677419346</v>
      </c>
      <c r="W43" s="273" t="n">
        <v>11592400</v>
      </c>
      <c r="X43" s="273" t="n">
        <v>81068000</v>
      </c>
      <c r="Y43" s="304" t="n">
        <v>92660400</v>
      </c>
      <c r="Z43" s="315" t="n">
        <v>2435077.41935484</v>
      </c>
      <c r="AA43" s="493" t="n">
        <v>241012.903225806</v>
      </c>
      <c r="AB43" s="206"/>
      <c r="AC43" s="206"/>
      <c r="AD43" s="206"/>
      <c r="AE43" s="206"/>
      <c r="AF43" s="206"/>
      <c r="AG43" s="494" t="n">
        <v>36465</v>
      </c>
      <c r="AH43" s="273" t="n">
        <v>12661000</v>
      </c>
      <c r="AI43" s="273" t="n">
        <v>92074000</v>
      </c>
      <c r="AJ43" s="315" t="n">
        <v>104735000</v>
      </c>
    </row>
    <row r="44" customFormat="false" ht="12.75" hidden="false" customHeight="false" outlineLevel="0" collapsed="false">
      <c r="A44" s="301" t="n">
        <v>36678</v>
      </c>
      <c r="B44" s="273" t="n">
        <v>2096666.66666667</v>
      </c>
      <c r="C44" s="273" t="n">
        <v>337066.666666667</v>
      </c>
      <c r="D44" s="273" t="n">
        <v>5000</v>
      </c>
      <c r="E44" s="495" t="n">
        <v>2438733.33333333</v>
      </c>
      <c r="F44" s="273" t="n">
        <v>36233.3333333333</v>
      </c>
      <c r="G44" s="273" t="n">
        <v>152400</v>
      </c>
      <c r="H44" s="273" t="n">
        <v>7833.33333333333</v>
      </c>
      <c r="I44" s="273" t="n">
        <v>2627133.33333333</v>
      </c>
      <c r="J44" s="244" t="n">
        <v>1852566.66666667</v>
      </c>
      <c r="K44" s="273" t="n">
        <v>147166.666666667</v>
      </c>
      <c r="L44" s="273" t="n">
        <v>28800</v>
      </c>
      <c r="M44" s="273" t="n">
        <v>259700</v>
      </c>
      <c r="N44" s="273" t="n">
        <v>299700</v>
      </c>
      <c r="O44" s="495" t="n">
        <v>588200</v>
      </c>
      <c r="P44" s="273" t="n">
        <v>0</v>
      </c>
      <c r="Q44" s="496" t="n">
        <v>1515500</v>
      </c>
      <c r="R44" s="497" t="n">
        <v>2587933.33333333</v>
      </c>
      <c r="S44" s="273" t="n">
        <v>0</v>
      </c>
      <c r="T44" s="273" t="n">
        <v>24896.6666666667</v>
      </c>
      <c r="U44" s="304" t="n">
        <v>2614200</v>
      </c>
      <c r="V44" s="273" t="n">
        <v>-12933.3333333335</v>
      </c>
      <c r="W44" s="273" t="n">
        <v>11080500</v>
      </c>
      <c r="X44" s="273" t="n">
        <v>85640000</v>
      </c>
      <c r="Y44" s="304" t="n">
        <v>96720500</v>
      </c>
      <c r="Z44" s="315" t="n">
        <v>2589303.33333333</v>
      </c>
      <c r="AA44" s="493" t="n">
        <v>135336.666666667</v>
      </c>
      <c r="AB44" s="206"/>
      <c r="AC44" s="206"/>
      <c r="AD44" s="206"/>
      <c r="AE44" s="206"/>
      <c r="AF44" s="206"/>
      <c r="AG44" s="494" t="n">
        <v>36495</v>
      </c>
      <c r="AH44" s="273" t="n">
        <v>9959000</v>
      </c>
      <c r="AI44" s="273" t="n">
        <v>82490000</v>
      </c>
      <c r="AJ44" s="315" t="n">
        <v>92449000</v>
      </c>
    </row>
    <row r="45" customFormat="false" ht="12.75" hidden="false" customHeight="false" outlineLevel="0" collapsed="false">
      <c r="A45" s="301" t="n">
        <v>36708</v>
      </c>
      <c r="B45" s="273" t="n">
        <v>2189483.87096774</v>
      </c>
      <c r="C45" s="273" t="n">
        <v>368161.290322581</v>
      </c>
      <c r="D45" s="273" t="n">
        <v>4000</v>
      </c>
      <c r="E45" s="495" t="n">
        <v>2561645.16129032</v>
      </c>
      <c r="F45" s="273" t="n">
        <v>36354.8387096774</v>
      </c>
      <c r="G45" s="273" t="n">
        <v>78419.3548387097</v>
      </c>
      <c r="H45" s="273" t="n">
        <v>31548.3870967742</v>
      </c>
      <c r="I45" s="273" t="n">
        <v>2699935.48387097</v>
      </c>
      <c r="J45" s="244" t="n">
        <v>1844354.83870968</v>
      </c>
      <c r="K45" s="273" t="n">
        <v>143193.548387097</v>
      </c>
      <c r="L45" s="273" t="n">
        <v>6709.67741935484</v>
      </c>
      <c r="M45" s="273" t="n">
        <v>244806.451612903</v>
      </c>
      <c r="N45" s="273" t="n">
        <v>363129.032258065</v>
      </c>
      <c r="O45" s="496" t="n">
        <v>614645.161290323</v>
      </c>
      <c r="P45" s="252" t="n">
        <v>0</v>
      </c>
      <c r="Q45" s="496" t="n">
        <v>1476193.5483871</v>
      </c>
      <c r="R45" s="497" t="n">
        <v>2602193.5483871</v>
      </c>
      <c r="S45" s="273" t="n">
        <v>67322.5806451613</v>
      </c>
      <c r="T45" s="273" t="n">
        <v>20193.5483870968</v>
      </c>
      <c r="U45" s="304" t="n">
        <v>2703161.29032258</v>
      </c>
      <c r="V45" s="273" t="n">
        <v>3225.80645161308</v>
      </c>
      <c r="W45" s="273" t="n">
        <v>11432500</v>
      </c>
      <c r="X45" s="273" t="n">
        <v>85984000</v>
      </c>
      <c r="Y45" s="304" t="n">
        <v>97416500</v>
      </c>
      <c r="Z45" s="315" t="n">
        <v>2615645.16129032</v>
      </c>
      <c r="AA45" s="493" t="n">
        <v>22451.6129032258</v>
      </c>
      <c r="AB45" s="206"/>
      <c r="AC45" s="206"/>
      <c r="AD45" s="206"/>
      <c r="AE45" s="206"/>
      <c r="AF45" s="206"/>
      <c r="AG45" s="494" t="n">
        <v>36526</v>
      </c>
      <c r="AH45" s="273" t="n">
        <v>7756000</v>
      </c>
      <c r="AI45" s="273" t="n">
        <v>71281000</v>
      </c>
      <c r="AJ45" s="315" t="n">
        <v>79037000</v>
      </c>
    </row>
    <row r="46" customFormat="false" ht="12.75" hidden="false" customHeight="false" outlineLevel="0" collapsed="false">
      <c r="A46" s="301" t="n">
        <v>36739</v>
      </c>
      <c r="B46" s="273" t="n">
        <v>2553161.29032258</v>
      </c>
      <c r="C46" s="273" t="n">
        <v>422451.612903226</v>
      </c>
      <c r="D46" s="273" t="n">
        <v>4000</v>
      </c>
      <c r="E46" s="495" t="n">
        <v>2979612.90322581</v>
      </c>
      <c r="F46" s="273" t="n">
        <v>38580.6451612903</v>
      </c>
      <c r="G46" s="273" t="n">
        <v>0</v>
      </c>
      <c r="H46" s="273" t="n">
        <v>3451.61290322581</v>
      </c>
      <c r="I46" s="273" t="n">
        <v>3021677.41935484</v>
      </c>
      <c r="J46" s="244" t="n">
        <v>1851806.4516129</v>
      </c>
      <c r="K46" s="273" t="n">
        <v>160516.129032258</v>
      </c>
      <c r="L46" s="273" t="n">
        <v>10096.7741935484</v>
      </c>
      <c r="M46" s="273" t="n">
        <v>241612.903225806</v>
      </c>
      <c r="N46" s="273" t="n">
        <v>504967.741935484</v>
      </c>
      <c r="O46" s="495" t="n">
        <v>756677.419354839</v>
      </c>
      <c r="P46" s="252" t="n">
        <v>0</v>
      </c>
      <c r="Q46" s="495" t="n">
        <v>1429354.83870968</v>
      </c>
      <c r="R46" s="497" t="n">
        <v>2769000</v>
      </c>
      <c r="S46" s="273" t="n">
        <v>221064.516129032</v>
      </c>
      <c r="T46" s="273" t="n">
        <v>5935.48387096774</v>
      </c>
      <c r="U46" s="304" t="n">
        <v>2999838.70967742</v>
      </c>
      <c r="V46" s="273" t="n">
        <v>-21838.7096774196</v>
      </c>
      <c r="W46" s="273" t="n">
        <v>11355500</v>
      </c>
      <c r="X46" s="273" t="n">
        <v>79131000</v>
      </c>
      <c r="Y46" s="304" t="n">
        <v>90486500</v>
      </c>
      <c r="Z46" s="206"/>
      <c r="AA46" s="206"/>
      <c r="AB46" s="206"/>
      <c r="AC46" s="206"/>
      <c r="AD46" s="206"/>
      <c r="AE46" s="206"/>
      <c r="AF46" s="206"/>
      <c r="AG46" s="494" t="n">
        <v>36557</v>
      </c>
      <c r="AH46" s="273" t="n">
        <v>7144000</v>
      </c>
      <c r="AI46" s="273" t="n">
        <v>63887000</v>
      </c>
      <c r="AJ46" s="315" t="n">
        <v>71031000</v>
      </c>
    </row>
    <row r="47" customFormat="false" ht="13.5" hidden="false" customHeight="false" outlineLevel="0" collapsed="false">
      <c r="A47" s="306" t="n">
        <v>36770</v>
      </c>
      <c r="B47" s="308" t="n">
        <v>2452416.66666667</v>
      </c>
      <c r="C47" s="308" t="n">
        <v>396500</v>
      </c>
      <c r="D47" s="308" t="n">
        <v>4000</v>
      </c>
      <c r="E47" s="498" t="n">
        <v>2852916.66666667</v>
      </c>
      <c r="F47" s="308" t="n">
        <v>38083.3333333333</v>
      </c>
      <c r="G47" s="308" t="n">
        <v>500</v>
      </c>
      <c r="H47" s="308" t="n">
        <v>0</v>
      </c>
      <c r="I47" s="308" t="n">
        <v>2916416.66666667</v>
      </c>
      <c r="J47" s="307" t="n">
        <v>1794666.66666667</v>
      </c>
      <c r="K47" s="308" t="n">
        <v>150166.666666667</v>
      </c>
      <c r="L47" s="308" t="n">
        <v>15750</v>
      </c>
      <c r="M47" s="308" t="n">
        <v>187083.333333333</v>
      </c>
      <c r="N47" s="499" t="n">
        <v>488333.333333333</v>
      </c>
      <c r="O47" s="498" t="n">
        <v>691166.666666667</v>
      </c>
      <c r="P47" s="276" t="n">
        <v>0</v>
      </c>
      <c r="Q47" s="498" t="n">
        <v>1398166.66666667</v>
      </c>
      <c r="R47" s="500" t="n">
        <v>2636000</v>
      </c>
      <c r="S47" s="308" t="n">
        <v>153750</v>
      </c>
      <c r="T47" s="308" t="n">
        <v>16750</v>
      </c>
      <c r="U47" s="501" t="n">
        <v>2908250</v>
      </c>
      <c r="V47" s="308" t="n">
        <v>-8166.66666666651</v>
      </c>
      <c r="W47" s="308" t="n">
        <v>11154500</v>
      </c>
      <c r="X47" s="308" t="n">
        <v>77292000</v>
      </c>
      <c r="Y47" s="501" t="n">
        <v>88446500</v>
      </c>
      <c r="Z47" s="206"/>
      <c r="AA47" s="206"/>
      <c r="AB47" s="206"/>
      <c r="AC47" s="206"/>
      <c r="AD47" s="206"/>
      <c r="AE47" s="206"/>
      <c r="AF47" s="206"/>
      <c r="AG47" s="494" t="n">
        <v>36586</v>
      </c>
      <c r="AH47" s="273" t="n">
        <v>8615000</v>
      </c>
      <c r="AI47" s="273" t="n">
        <v>66627000</v>
      </c>
      <c r="AJ47" s="315" t="n">
        <v>75242000</v>
      </c>
    </row>
    <row r="48" customFormat="false" ht="13.5" hidden="false" customHeight="false" outlineLevel="0" collapsed="false">
      <c r="A48" s="282"/>
      <c r="B48" s="273"/>
      <c r="C48" s="273"/>
      <c r="D48" s="273"/>
      <c r="E48" s="273"/>
      <c r="F48" s="298"/>
      <c r="G48" s="502" t="n">
        <v>1998</v>
      </c>
      <c r="H48" s="502"/>
      <c r="I48" s="503" t="n">
        <v>1999</v>
      </c>
      <c r="J48" s="503"/>
      <c r="K48" s="504" t="n">
        <v>2000</v>
      </c>
      <c r="L48" s="504"/>
      <c r="M48" s="273"/>
      <c r="N48" s="505"/>
      <c r="O48" s="445"/>
      <c r="P48" s="206"/>
      <c r="Q48" s="506"/>
      <c r="R48" s="507"/>
      <c r="S48" s="508"/>
      <c r="T48" s="206"/>
      <c r="U48" s="509" t="s">
        <v>1</v>
      </c>
      <c r="V48" s="510"/>
      <c r="W48" s="511" t="s">
        <v>183</v>
      </c>
      <c r="X48" s="512"/>
      <c r="Y48" s="206"/>
      <c r="Z48" s="206"/>
      <c r="AA48" s="206"/>
      <c r="AB48" s="206"/>
      <c r="AC48" s="206"/>
      <c r="AD48" s="206"/>
      <c r="AE48" s="206"/>
      <c r="AF48" s="206"/>
      <c r="AG48" s="494" t="n">
        <v>36617</v>
      </c>
      <c r="AH48" s="273" t="n">
        <v>10353000</v>
      </c>
      <c r="AI48" s="273" t="n">
        <v>74836000</v>
      </c>
      <c r="AJ48" s="315" t="n">
        <v>85189000</v>
      </c>
    </row>
    <row r="49" customFormat="false" ht="13.5" hidden="false" customHeight="false" outlineLevel="0" collapsed="false">
      <c r="A49" s="513" t="s">
        <v>184</v>
      </c>
      <c r="B49" s="453" t="s">
        <v>185</v>
      </c>
      <c r="C49" s="453" t="s">
        <v>186</v>
      </c>
      <c r="D49" s="514" t="s">
        <v>187</v>
      </c>
      <c r="E49" s="514"/>
      <c r="F49" s="515" t="s">
        <v>57</v>
      </c>
      <c r="G49" s="516" t="s">
        <v>188</v>
      </c>
      <c r="H49" s="516" t="s">
        <v>189</v>
      </c>
      <c r="I49" s="516" t="s">
        <v>188</v>
      </c>
      <c r="J49" s="517" t="s">
        <v>189</v>
      </c>
      <c r="K49" s="516" t="s">
        <v>188</v>
      </c>
      <c r="L49" s="518" t="s">
        <v>189</v>
      </c>
      <c r="M49" s="519"/>
      <c r="N49" s="520" t="s">
        <v>190</v>
      </c>
      <c r="O49" s="521" t="s">
        <v>191</v>
      </c>
      <c r="P49" s="522" t="s">
        <v>192</v>
      </c>
      <c r="Q49" s="263"/>
      <c r="R49" s="523"/>
      <c r="S49" s="369"/>
      <c r="T49" s="422"/>
      <c r="U49" s="524" t="s">
        <v>193</v>
      </c>
      <c r="V49" s="525" t="s">
        <v>194</v>
      </c>
      <c r="W49" s="526" t="s">
        <v>193</v>
      </c>
      <c r="X49" s="525" t="s">
        <v>194</v>
      </c>
      <c r="Y49" s="206"/>
      <c r="Z49" s="206"/>
      <c r="AA49" s="206"/>
      <c r="AB49" s="206"/>
      <c r="AC49" s="206"/>
      <c r="AD49" s="206"/>
      <c r="AE49" s="206"/>
      <c r="AF49" s="206"/>
      <c r="AG49" s="494" t="n">
        <v>36647</v>
      </c>
      <c r="AH49" s="273" t="n">
        <v>11592400</v>
      </c>
      <c r="AI49" s="273" t="n">
        <v>81068000</v>
      </c>
      <c r="AJ49" s="315" t="n">
        <v>92660400</v>
      </c>
    </row>
    <row r="50" customFormat="false" ht="13.5" hidden="false" customHeight="false" outlineLevel="0" collapsed="false">
      <c r="A50" s="513" t="s">
        <v>58</v>
      </c>
      <c r="B50" s="252" t="n">
        <v>45.2</v>
      </c>
      <c r="C50" s="527" t="n">
        <v>51.1</v>
      </c>
      <c r="D50" s="243" t="s">
        <v>195</v>
      </c>
      <c r="E50" s="528" t="n">
        <v>96000000</v>
      </c>
      <c r="F50" s="529" t="s">
        <v>58</v>
      </c>
      <c r="G50" s="273" t="n">
        <v>0</v>
      </c>
      <c r="H50" s="273" t="n">
        <v>0</v>
      </c>
      <c r="I50" s="273" t="n">
        <v>0</v>
      </c>
      <c r="J50" s="273" t="n">
        <v>4</v>
      </c>
      <c r="K50" s="270" t="n">
        <v>0</v>
      </c>
      <c r="L50" s="272" t="n">
        <v>4</v>
      </c>
      <c r="M50" s="282" t="s">
        <v>58</v>
      </c>
      <c r="N50" s="530"/>
      <c r="O50" s="530" t="n">
        <v>2841</v>
      </c>
      <c r="P50" s="272" t="n">
        <v>2670</v>
      </c>
      <c r="Q50" s="529" t="s">
        <v>196</v>
      </c>
      <c r="R50" s="262"/>
      <c r="S50" s="272"/>
      <c r="T50" s="531" t="n">
        <v>36781</v>
      </c>
      <c r="U50" s="314" t="n">
        <v>0</v>
      </c>
      <c r="V50" s="532" t="n">
        <v>0</v>
      </c>
      <c r="W50" s="533" t="n">
        <v>0.040764</v>
      </c>
      <c r="X50" s="532" t="n">
        <v>0.025575</v>
      </c>
      <c r="Y50" s="206"/>
      <c r="Z50" s="206"/>
      <c r="AA50" s="206"/>
      <c r="AB50" s="206"/>
      <c r="AC50" s="206"/>
      <c r="AD50" s="206"/>
      <c r="AE50" s="206"/>
      <c r="AF50" s="206"/>
      <c r="AG50" s="494" t="n">
        <v>36678</v>
      </c>
      <c r="AH50" s="273" t="n">
        <v>11080500</v>
      </c>
      <c r="AI50" s="273" t="n">
        <v>85640000</v>
      </c>
      <c r="AJ50" s="315" t="n">
        <v>96720500</v>
      </c>
    </row>
    <row r="51" customFormat="false" ht="12.75" hidden="false" customHeight="false" outlineLevel="0" collapsed="false">
      <c r="A51" s="513" t="s">
        <v>59</v>
      </c>
      <c r="B51" s="252" t="n">
        <v>50.7</v>
      </c>
      <c r="C51" s="527" t="n">
        <v>54.4</v>
      </c>
      <c r="D51" s="253" t="s">
        <v>197</v>
      </c>
      <c r="E51" s="273" t="n">
        <v>40000000</v>
      </c>
      <c r="F51" s="529" t="s">
        <v>59</v>
      </c>
      <c r="G51" s="273" t="n">
        <v>0</v>
      </c>
      <c r="H51" s="273" t="n">
        <v>0</v>
      </c>
      <c r="I51" s="273" t="n">
        <v>1</v>
      </c>
      <c r="J51" s="273" t="n">
        <v>0</v>
      </c>
      <c r="K51" s="270" t="n">
        <v>0</v>
      </c>
      <c r="L51" s="272" t="n">
        <v>2</v>
      </c>
      <c r="M51" s="282" t="s">
        <v>59</v>
      </c>
      <c r="N51" s="530"/>
      <c r="O51" s="530" t="n">
        <v>2537</v>
      </c>
      <c r="P51" s="272" t="n">
        <v>2621</v>
      </c>
      <c r="Q51" s="529" t="s">
        <v>198</v>
      </c>
      <c r="R51" s="262"/>
      <c r="S51" s="272"/>
      <c r="T51" s="531" t="n">
        <v>36780</v>
      </c>
      <c r="U51" s="314" t="n">
        <v>-0.0650000000000004</v>
      </c>
      <c r="V51" s="532" t="n">
        <v>0.635</v>
      </c>
      <c r="W51" s="533" t="n">
        <v>0.040764</v>
      </c>
      <c r="X51" s="532" t="n">
        <v>0.025575</v>
      </c>
      <c r="Y51" s="206"/>
      <c r="Z51" s="206"/>
      <c r="AA51" s="206"/>
      <c r="AB51" s="206"/>
      <c r="AC51" s="206"/>
      <c r="AD51" s="206"/>
      <c r="AE51" s="206"/>
      <c r="AF51" s="206"/>
      <c r="AG51" s="494" t="n">
        <v>36708</v>
      </c>
      <c r="AH51" s="273" t="n">
        <v>11432500</v>
      </c>
      <c r="AI51" s="273" t="n">
        <v>85984000</v>
      </c>
      <c r="AJ51" s="315" t="n">
        <v>97416500</v>
      </c>
    </row>
    <row r="52" customFormat="false" ht="12.75" hidden="false" customHeight="false" outlineLevel="0" collapsed="false">
      <c r="A52" s="513" t="s">
        <v>60</v>
      </c>
      <c r="B52" s="252" t="n">
        <v>53.6</v>
      </c>
      <c r="C52" s="527" t="n">
        <v>54.9</v>
      </c>
      <c r="D52" s="253" t="s">
        <v>199</v>
      </c>
      <c r="E52" s="273" t="n">
        <v>6000000</v>
      </c>
      <c r="F52" s="529" t="s">
        <v>60</v>
      </c>
      <c r="G52" s="273" t="n">
        <v>0</v>
      </c>
      <c r="H52" s="273" t="n">
        <v>0</v>
      </c>
      <c r="I52" s="273" t="n">
        <v>1</v>
      </c>
      <c r="J52" s="273" t="n">
        <v>0</v>
      </c>
      <c r="K52" s="270" t="n">
        <v>0</v>
      </c>
      <c r="L52" s="272" t="n">
        <v>4</v>
      </c>
      <c r="M52" s="282" t="s">
        <v>60</v>
      </c>
      <c r="N52" s="530"/>
      <c r="O52" s="530" t="n">
        <v>2296</v>
      </c>
      <c r="P52" s="272" t="n">
        <v>2216</v>
      </c>
      <c r="Q52" s="529" t="s">
        <v>200</v>
      </c>
      <c r="R52" s="262"/>
      <c r="S52" s="272"/>
      <c r="T52" s="531" t="n">
        <v>36779</v>
      </c>
      <c r="U52" s="314" t="n">
        <v>-0.0650000000000004</v>
      </c>
      <c r="V52" s="532" t="n">
        <v>0.635</v>
      </c>
      <c r="W52" s="533" t="n">
        <v>0.040764</v>
      </c>
      <c r="X52" s="532" t="n">
        <v>0.025575</v>
      </c>
      <c r="Y52" s="206"/>
      <c r="Z52" s="206"/>
      <c r="AA52" s="206"/>
      <c r="AB52" s="206"/>
      <c r="AC52" s="206"/>
      <c r="AD52" s="206"/>
      <c r="AE52" s="206"/>
      <c r="AF52" s="206"/>
      <c r="AG52" s="494" t="n">
        <v>36739</v>
      </c>
      <c r="AH52" s="273" t="n">
        <v>11355500</v>
      </c>
      <c r="AI52" s="273" t="n">
        <v>79131000</v>
      </c>
      <c r="AJ52" s="315" t="n">
        <v>90486500</v>
      </c>
    </row>
    <row r="53" customFormat="false" ht="13.5" hidden="false" customHeight="false" outlineLevel="0" collapsed="false">
      <c r="A53" s="513" t="s">
        <v>61</v>
      </c>
      <c r="B53" s="252" t="n">
        <v>58.3</v>
      </c>
      <c r="C53" s="527" t="n">
        <v>56</v>
      </c>
      <c r="D53" s="253" t="s">
        <v>201</v>
      </c>
      <c r="E53" s="273" t="n">
        <v>50000000</v>
      </c>
      <c r="F53" s="529" t="s">
        <v>61</v>
      </c>
      <c r="G53" s="273" t="n">
        <v>1</v>
      </c>
      <c r="H53" s="273" t="n">
        <v>4</v>
      </c>
      <c r="I53" s="273" t="n">
        <v>1</v>
      </c>
      <c r="J53" s="273" t="n">
        <v>0</v>
      </c>
      <c r="K53" s="270" t="n">
        <v>0</v>
      </c>
      <c r="L53" s="272" t="n">
        <v>1</v>
      </c>
      <c r="M53" s="282" t="s">
        <v>61</v>
      </c>
      <c r="N53" s="530" t="n">
        <v>1770</v>
      </c>
      <c r="O53" s="530" t="n">
        <v>1990</v>
      </c>
      <c r="P53" s="272" t="n">
        <v>1931</v>
      </c>
      <c r="Q53" s="529" t="s">
        <v>202</v>
      </c>
      <c r="R53" s="534"/>
      <c r="S53" s="535"/>
      <c r="T53" s="531" t="n">
        <v>36778</v>
      </c>
      <c r="U53" s="314" t="n">
        <v>-0.0650000000000004</v>
      </c>
      <c r="V53" s="532" t="n">
        <v>0.635</v>
      </c>
      <c r="W53" s="533" t="n">
        <v>0.040764</v>
      </c>
      <c r="X53" s="532" t="n">
        <v>0.025575</v>
      </c>
      <c r="Y53" s="206"/>
      <c r="Z53" s="206"/>
      <c r="AA53" s="206"/>
      <c r="AB53" s="206"/>
      <c r="AC53" s="206"/>
      <c r="AD53" s="206"/>
      <c r="AE53" s="206"/>
      <c r="AF53" s="206"/>
      <c r="AG53" s="494" t="n">
        <v>36770</v>
      </c>
      <c r="AH53" s="273" t="n">
        <v>11154500</v>
      </c>
      <c r="AI53" s="273" t="n">
        <v>77292000</v>
      </c>
      <c r="AJ53" s="315" t="n">
        <v>88446500</v>
      </c>
    </row>
    <row r="54" customFormat="false" ht="14.25" hidden="false" customHeight="false" outlineLevel="0" collapsed="false">
      <c r="A54" s="513" t="s">
        <v>62</v>
      </c>
      <c r="B54" s="252" t="n">
        <v>65.3</v>
      </c>
      <c r="C54" s="527" t="n">
        <v>56.6</v>
      </c>
      <c r="D54" s="536" t="s">
        <v>41</v>
      </c>
      <c r="E54" s="273" t="n">
        <v>695000</v>
      </c>
      <c r="F54" s="529" t="s">
        <v>62</v>
      </c>
      <c r="G54" s="273" t="n">
        <v>1</v>
      </c>
      <c r="H54" s="273" t="n">
        <v>4</v>
      </c>
      <c r="I54" s="273" t="n">
        <v>0</v>
      </c>
      <c r="J54" s="273" t="n">
        <v>2</v>
      </c>
      <c r="K54" s="270" t="n">
        <v>0</v>
      </c>
      <c r="L54" s="272" t="n">
        <v>2</v>
      </c>
      <c r="M54" s="282" t="s">
        <v>62</v>
      </c>
      <c r="N54" s="530" t="n">
        <v>1578</v>
      </c>
      <c r="O54" s="530" t="n">
        <v>1730</v>
      </c>
      <c r="P54" s="272" t="n">
        <v>1868</v>
      </c>
      <c r="Q54" s="537" t="s">
        <v>195</v>
      </c>
      <c r="R54" s="538"/>
      <c r="S54" s="539"/>
      <c r="T54" s="531" t="n">
        <v>36777</v>
      </c>
      <c r="U54" s="314" t="n">
        <v>-0.0949999999999998</v>
      </c>
      <c r="V54" s="532" t="n">
        <v>0.415</v>
      </c>
      <c r="W54" s="533" t="n">
        <v>0.040764</v>
      </c>
      <c r="X54" s="532" t="n">
        <v>0.025575</v>
      </c>
      <c r="Y54" s="206"/>
      <c r="Z54" s="206"/>
      <c r="AA54" s="206"/>
      <c r="AB54" s="206"/>
      <c r="AC54" s="206"/>
      <c r="AD54" s="206"/>
      <c r="AE54" s="206"/>
      <c r="AF54" s="206"/>
      <c r="AG54" s="494" t="n">
        <v>36800</v>
      </c>
      <c r="AH54" s="273" t="n">
        <v>11154500</v>
      </c>
      <c r="AI54" s="273" t="n">
        <v>77292000</v>
      </c>
      <c r="AJ54" s="315" t="n">
        <v>88446500</v>
      </c>
    </row>
    <row r="55" customFormat="false" ht="12.75" hidden="false" customHeight="false" outlineLevel="0" collapsed="false">
      <c r="A55" s="513" t="s">
        <v>63</v>
      </c>
      <c r="B55" s="252" t="n">
        <v>71.6</v>
      </c>
      <c r="C55" s="527" t="n">
        <v>58.4</v>
      </c>
      <c r="D55" s="536" t="s">
        <v>42</v>
      </c>
      <c r="E55" s="273" t="n">
        <v>257000</v>
      </c>
      <c r="F55" s="529" t="s">
        <v>63</v>
      </c>
      <c r="G55" s="273" t="n">
        <v>0</v>
      </c>
      <c r="H55" s="273" t="n">
        <v>6</v>
      </c>
      <c r="I55" s="273" t="n">
        <v>0</v>
      </c>
      <c r="J55" s="273" t="n">
        <v>9</v>
      </c>
      <c r="K55" s="270" t="n">
        <v>0</v>
      </c>
      <c r="L55" s="272" t="n">
        <v>1</v>
      </c>
      <c r="M55" s="282" t="s">
        <v>63</v>
      </c>
      <c r="N55" s="530" t="n">
        <v>1504</v>
      </c>
      <c r="O55" s="530" t="n">
        <v>1598</v>
      </c>
      <c r="P55" s="272" t="n">
        <v>1870</v>
      </c>
      <c r="Q55" s="206"/>
      <c r="R55" s="206"/>
      <c r="S55" s="206"/>
      <c r="T55" s="531" t="n">
        <v>36776</v>
      </c>
      <c r="U55" s="314" t="n">
        <v>-0.0750000000000002</v>
      </c>
      <c r="V55" s="532" t="n">
        <v>0.375</v>
      </c>
      <c r="W55" s="533" t="n">
        <v>0.040764</v>
      </c>
      <c r="X55" s="532" t="n">
        <v>0.025575</v>
      </c>
      <c r="Y55" s="206"/>
      <c r="Z55" s="206"/>
      <c r="AA55" s="206"/>
      <c r="AB55" s="206"/>
      <c r="AC55" s="206"/>
      <c r="AD55" s="206"/>
      <c r="AE55" s="206"/>
      <c r="AF55" s="206"/>
      <c r="AG55" s="494" t="n">
        <v>36831</v>
      </c>
      <c r="AH55" s="273" t="n">
        <v>11154500</v>
      </c>
      <c r="AI55" s="273" t="n">
        <v>77292000</v>
      </c>
      <c r="AJ55" s="315" t="n">
        <v>88446500</v>
      </c>
    </row>
    <row r="56" customFormat="false" ht="12.75" hidden="false" customHeight="false" outlineLevel="0" collapsed="false">
      <c r="A56" s="513" t="s">
        <v>64</v>
      </c>
      <c r="B56" s="252" t="n">
        <v>75.7</v>
      </c>
      <c r="C56" s="527" t="n">
        <v>59.1</v>
      </c>
      <c r="D56" s="540" t="s">
        <v>203</v>
      </c>
      <c r="E56" s="541"/>
      <c r="F56" s="529" t="s">
        <v>64</v>
      </c>
      <c r="G56" s="273" t="n">
        <v>0</v>
      </c>
      <c r="H56" s="273" t="n">
        <v>3</v>
      </c>
      <c r="I56" s="273" t="n">
        <v>0</v>
      </c>
      <c r="J56" s="273" t="n">
        <v>9</v>
      </c>
      <c r="K56" s="270" t="n">
        <v>0</v>
      </c>
      <c r="L56" s="272" t="n">
        <v>4</v>
      </c>
      <c r="M56" s="282" t="s">
        <v>64</v>
      </c>
      <c r="N56" s="530" t="n">
        <v>1744</v>
      </c>
      <c r="O56" s="530" t="n">
        <v>1742</v>
      </c>
      <c r="P56" s="272" t="n">
        <v>1986</v>
      </c>
      <c r="Q56" s="542" t="s">
        <v>204</v>
      </c>
      <c r="R56" s="543"/>
      <c r="S56" s="206"/>
      <c r="T56" s="531" t="n">
        <v>36775</v>
      </c>
      <c r="U56" s="314" t="n">
        <v>-0.35</v>
      </c>
      <c r="V56" s="532" t="n">
        <v>0.470000000000001</v>
      </c>
      <c r="W56" s="533" t="n">
        <v>0.040764</v>
      </c>
      <c r="X56" s="532" t="n">
        <v>0.025575</v>
      </c>
      <c r="Y56" s="206"/>
      <c r="Z56" s="206"/>
      <c r="AA56" s="206"/>
      <c r="AB56" s="206"/>
      <c r="AC56" s="206"/>
      <c r="AD56" s="206"/>
      <c r="AE56" s="206"/>
      <c r="AF56" s="206"/>
      <c r="AG56" s="494" t="n">
        <v>36861</v>
      </c>
      <c r="AH56" s="273" t="n">
        <v>11154500</v>
      </c>
      <c r="AI56" s="273" t="n">
        <v>77292000</v>
      </c>
      <c r="AJ56" s="315" t="n">
        <v>88446500</v>
      </c>
    </row>
    <row r="57" customFormat="false" ht="12.75" hidden="false" customHeight="false" outlineLevel="0" collapsed="false">
      <c r="A57" s="513" t="s">
        <v>65</v>
      </c>
      <c r="B57" s="252" t="n">
        <v>75.1</v>
      </c>
      <c r="C57" s="527" t="n">
        <v>60.1</v>
      </c>
      <c r="D57" s="544" t="s">
        <v>205</v>
      </c>
      <c r="E57" s="544"/>
      <c r="F57" s="529" t="s">
        <v>65</v>
      </c>
      <c r="G57" s="273" t="n">
        <v>2</v>
      </c>
      <c r="H57" s="273" t="n">
        <v>2</v>
      </c>
      <c r="I57" s="273" t="n">
        <v>2</v>
      </c>
      <c r="J57" s="273" t="n">
        <v>6</v>
      </c>
      <c r="K57" s="270"/>
      <c r="L57" s="272"/>
      <c r="M57" s="282" t="s">
        <v>65</v>
      </c>
      <c r="N57" s="530" t="n">
        <v>2188</v>
      </c>
      <c r="O57" s="530" t="n">
        <v>2100</v>
      </c>
      <c r="P57" s="272"/>
      <c r="Q57" s="545" t="s">
        <v>206</v>
      </c>
      <c r="R57" s="545" t="s">
        <v>207</v>
      </c>
      <c r="S57" s="206"/>
      <c r="T57" s="531" t="n">
        <v>36774</v>
      </c>
      <c r="U57" s="314" t="n">
        <v>-0.35</v>
      </c>
      <c r="V57" s="532" t="n">
        <v>0.345000000000001</v>
      </c>
      <c r="W57" s="533" t="n">
        <v>0.040764</v>
      </c>
      <c r="X57" s="532" t="n">
        <v>0.025575</v>
      </c>
      <c r="Y57" s="206"/>
      <c r="Z57" s="206"/>
      <c r="AA57" s="206"/>
      <c r="AB57" s="206"/>
      <c r="AC57" s="206"/>
      <c r="AD57" s="206"/>
      <c r="AE57" s="206"/>
      <c r="AF57" s="206"/>
      <c r="AG57" s="494"/>
      <c r="AH57" s="206"/>
      <c r="AI57" s="206"/>
      <c r="AJ57" s="206"/>
    </row>
    <row r="58" customFormat="false" ht="13.5" hidden="false" customHeight="false" outlineLevel="0" collapsed="false">
      <c r="A58" s="513" t="s">
        <v>66</v>
      </c>
      <c r="B58" s="252" t="n">
        <v>71.5</v>
      </c>
      <c r="C58" s="527" t="n">
        <v>62.3</v>
      </c>
      <c r="D58" s="243" t="s">
        <v>195</v>
      </c>
      <c r="E58" s="546" t="n">
        <v>17000000</v>
      </c>
      <c r="F58" s="529" t="s">
        <v>66</v>
      </c>
      <c r="G58" s="273" t="n">
        <v>4</v>
      </c>
      <c r="H58" s="273" t="n">
        <v>3</v>
      </c>
      <c r="I58" s="273" t="n">
        <v>1</v>
      </c>
      <c r="J58" s="273" t="n">
        <v>0</v>
      </c>
      <c r="K58" s="270"/>
      <c r="L58" s="272"/>
      <c r="M58" s="282" t="s">
        <v>66</v>
      </c>
      <c r="N58" s="530" t="n">
        <v>2015</v>
      </c>
      <c r="O58" s="530" t="n">
        <v>2216</v>
      </c>
      <c r="P58" s="272"/>
      <c r="Q58" s="547" t="n">
        <v>11147750</v>
      </c>
      <c r="R58" s="548" t="n">
        <v>83378750</v>
      </c>
      <c r="S58" s="206"/>
      <c r="T58" s="549" t="n">
        <v>36773</v>
      </c>
      <c r="U58" s="550" t="n">
        <v>-0.35</v>
      </c>
      <c r="V58" s="551" t="n">
        <v>0.345000000000001</v>
      </c>
      <c r="W58" s="552" t="n">
        <v>0.040764</v>
      </c>
      <c r="X58" s="551" t="n">
        <v>0.025575</v>
      </c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</row>
    <row r="59" customFormat="false" ht="12.75" hidden="false" customHeight="false" outlineLevel="0" collapsed="false">
      <c r="A59" s="513" t="s">
        <v>67</v>
      </c>
      <c r="B59" s="252" t="n">
        <v>64.2</v>
      </c>
      <c r="C59" s="527" t="n">
        <v>62</v>
      </c>
      <c r="D59" s="262" t="s">
        <v>208</v>
      </c>
      <c r="E59" s="273" t="n">
        <v>3000000</v>
      </c>
      <c r="F59" s="529" t="s">
        <v>67</v>
      </c>
      <c r="G59" s="273" t="n">
        <v>1</v>
      </c>
      <c r="H59" s="273" t="n">
        <v>3</v>
      </c>
      <c r="I59" s="273" t="n">
        <v>3</v>
      </c>
      <c r="J59" s="273" t="n">
        <v>1</v>
      </c>
      <c r="K59" s="270"/>
      <c r="L59" s="272"/>
      <c r="M59" s="282" t="s">
        <v>67</v>
      </c>
      <c r="N59" s="530" t="n">
        <v>2151</v>
      </c>
      <c r="O59" s="530" t="n">
        <v>2035</v>
      </c>
      <c r="P59" s="272"/>
      <c r="Q59" s="273"/>
      <c r="R59" s="273"/>
      <c r="S59" s="553"/>
      <c r="T59" s="270"/>
      <c r="U59" s="270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</row>
    <row r="60" customFormat="false" ht="12.75" hidden="false" customHeight="false" outlineLevel="0" collapsed="false">
      <c r="A60" s="513" t="s">
        <v>68</v>
      </c>
      <c r="B60" s="252" t="n">
        <v>53.3</v>
      </c>
      <c r="C60" s="527" t="n">
        <v>57.2</v>
      </c>
      <c r="D60" s="536" t="s">
        <v>41</v>
      </c>
      <c r="E60" s="530" t="n">
        <v>200000</v>
      </c>
      <c r="F60" s="529" t="s">
        <v>68</v>
      </c>
      <c r="G60" s="273" t="n">
        <v>2</v>
      </c>
      <c r="H60" s="273" t="n">
        <v>3</v>
      </c>
      <c r="I60" s="273" t="n">
        <v>0</v>
      </c>
      <c r="J60" s="273" t="n">
        <v>3</v>
      </c>
      <c r="K60" s="270"/>
      <c r="L60" s="272"/>
      <c r="M60" s="282" t="s">
        <v>68</v>
      </c>
      <c r="N60" s="530" t="n">
        <v>2591</v>
      </c>
      <c r="O60" s="530" t="n">
        <v>2405</v>
      </c>
      <c r="P60" s="272"/>
      <c r="Q60" s="273"/>
      <c r="R60" s="273"/>
      <c r="S60" s="553"/>
      <c r="T60" s="270"/>
      <c r="U60" s="270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</row>
    <row r="61" customFormat="false" ht="13.5" hidden="false" customHeight="false" outlineLevel="0" collapsed="false">
      <c r="A61" s="513" t="s">
        <v>69</v>
      </c>
      <c r="B61" s="554" t="n">
        <v>45.3</v>
      </c>
      <c r="C61" s="555" t="n">
        <v>51.7</v>
      </c>
      <c r="D61" s="556" t="s">
        <v>42</v>
      </c>
      <c r="E61" s="557" t="n">
        <v>80000</v>
      </c>
      <c r="F61" s="537" t="s">
        <v>69</v>
      </c>
      <c r="G61" s="308" t="n">
        <v>5</v>
      </c>
      <c r="H61" s="308" t="n">
        <v>0</v>
      </c>
      <c r="I61" s="308" t="n">
        <v>1</v>
      </c>
      <c r="J61" s="308" t="n">
        <v>1</v>
      </c>
      <c r="K61" s="424"/>
      <c r="L61" s="281"/>
      <c r="M61" s="558" t="s">
        <v>69</v>
      </c>
      <c r="N61" s="559" t="n">
        <v>3125</v>
      </c>
      <c r="O61" s="559" t="n">
        <v>2900</v>
      </c>
      <c r="P61" s="281"/>
      <c r="Q61" s="315"/>
      <c r="R61" s="315"/>
      <c r="S61" s="282"/>
      <c r="T61" s="270"/>
      <c r="U61" s="270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</row>
    <row r="62" customFormat="false" ht="12.75" hidden="false" customHeight="false" outlineLevel="0" collapsed="false">
      <c r="A62" s="513"/>
      <c r="B62" s="315"/>
      <c r="C62" s="315"/>
      <c r="D62" s="315"/>
      <c r="E62" s="206"/>
      <c r="F62" s="206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</row>
    <row r="63" customFormat="false" ht="12.75" hidden="false" customHeight="false" outlineLevel="0" collapsed="false">
      <c r="A63" s="513"/>
      <c r="B63" s="315"/>
      <c r="C63" s="315"/>
      <c r="D63" s="315"/>
      <c r="E63" s="315"/>
      <c r="F63" s="206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</row>
    <row r="64" customFormat="false" ht="12.75" hidden="false" customHeight="false" outlineLevel="0" collapsed="false">
      <c r="A64" s="513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</row>
    <row r="65" customFormat="false" ht="12.75" hidden="false" customHeight="false" outlineLevel="0" collapsed="false"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</row>
    <row r="66" customFormat="false" ht="12.75" hidden="false" customHeight="false" outlineLevel="0" collapsed="false"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</row>
    <row r="67" customFormat="false" ht="12.75" hidden="false" customHeight="false" outlineLevel="0" collapsed="false"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</row>
    <row r="68" customFormat="false" ht="12.75" hidden="false" customHeight="false" outlineLevel="0" collapsed="false"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</row>
    <row r="69" customFormat="false" ht="12.75" hidden="false" customHeight="false" outlineLevel="0" collapsed="false"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</row>
    <row r="70" customFormat="false" ht="12.75" hidden="false" customHeight="false" outlineLevel="0" collapsed="false"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</row>
    <row r="71" customFormat="false" ht="12.75" hidden="false" customHeight="false" outlineLevel="0" collapsed="false"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</row>
    <row r="72" customFormat="false" ht="12.75" hidden="false" customHeight="false" outlineLevel="0" collapsed="false"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</row>
    <row r="73" customFormat="false" ht="12.75" hidden="false" customHeight="false" outlineLevel="0" collapsed="false"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</row>
    <row r="74" customFormat="false" ht="12.75" hidden="false" customHeight="false" outlineLevel="0" collapsed="false"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</row>
    <row r="75" customFormat="false" ht="12.75" hidden="false" customHeight="false" outlineLevel="0" collapsed="false"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</row>
    <row r="76" customFormat="false" ht="12.75" hidden="false" customHeight="false" outlineLevel="0" collapsed="false"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</row>
    <row r="77" customFormat="false" ht="12.75" hidden="false" customHeight="false" outlineLevel="0" collapsed="false"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</row>
    <row r="78" customFormat="false" ht="12.75" hidden="false" customHeight="false" outlineLevel="0" collapsed="false"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</row>
    <row r="79" customFormat="false" ht="12.75" hidden="false" customHeight="false" outlineLevel="0" collapsed="false"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</row>
    <row r="80" customFormat="false" ht="12.75" hidden="false" customHeight="false" outlineLevel="0" collapsed="false"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</row>
    <row r="81" customFormat="false" ht="12.75" hidden="false" customHeight="false" outlineLevel="0" collapsed="false"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</row>
    <row r="82" customFormat="false" ht="12.75" hidden="false" customHeight="false" outlineLevel="0" collapsed="false"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</row>
    <row r="83" customFormat="false" ht="12.75" hidden="false" customHeight="false" outlineLevel="0" collapsed="false"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</row>
    <row r="84" customFormat="false" ht="12.75" hidden="false" customHeight="false" outlineLevel="0" collapsed="false"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</row>
    <row r="85" customFormat="false" ht="12.75" hidden="false" customHeight="false" outlineLevel="0" collapsed="false"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</row>
    <row r="86" customFormat="false" ht="12.75" hidden="false" customHeight="false" outlineLevel="0" collapsed="false"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</row>
    <row r="87" customFormat="false" ht="12.75" hidden="false" customHeight="false" outlineLevel="0" collapsed="false">
      <c r="B87" s="315"/>
      <c r="C87" s="315"/>
      <c r="D87" s="315"/>
      <c r="E87" s="315"/>
      <c r="F87" s="315"/>
      <c r="G87" s="315"/>
      <c r="H87" s="315"/>
      <c r="I87" s="315"/>
      <c r="J87" s="315"/>
      <c r="K87" s="560" t="n">
        <v>36798</v>
      </c>
      <c r="L87" s="315"/>
      <c r="M87" s="315"/>
      <c r="N87" s="315"/>
      <c r="O87" s="315"/>
      <c r="P87" s="315"/>
      <c r="Q87" s="315"/>
      <c r="R87" s="315"/>
      <c r="S87" s="315"/>
      <c r="T87" s="315"/>
    </row>
    <row r="88" customFormat="false" ht="12.75" hidden="false" customHeight="false" outlineLevel="0" collapsed="false"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</row>
    <row r="89" customFormat="false" ht="12.75" hidden="false" customHeight="false" outlineLevel="0" collapsed="false"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</row>
    <row r="90" customFormat="false" ht="12.75" hidden="false" customHeight="false" outlineLevel="0" collapsed="false"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</row>
    <row r="91" customFormat="false" ht="12.75" hidden="false" customHeight="false" outlineLevel="0" collapsed="false"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</row>
    <row r="92" customFormat="false" ht="12.75" hidden="false" customHeight="false" outlineLevel="0" collapsed="false"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</row>
    <row r="93" customFormat="false" ht="12.75" hidden="false" customHeight="false" outlineLevel="0" collapsed="false"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</row>
    <row r="94" customFormat="false" ht="12.75" hidden="false" customHeight="false" outlineLevel="0" collapsed="false"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</row>
    <row r="95" customFormat="false" ht="12.75" hidden="false" customHeight="false" outlineLevel="0" collapsed="false"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</row>
    <row r="96" customFormat="false" ht="12.75" hidden="false" customHeight="false" outlineLevel="0" collapsed="false"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5"/>
    </row>
    <row r="97" customFormat="false" ht="12.75" hidden="false" customHeight="false" outlineLevel="0" collapsed="false"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  <c r="Q97" s="315"/>
      <c r="R97" s="315"/>
      <c r="S97" s="315"/>
      <c r="T97" s="315"/>
    </row>
    <row r="98" customFormat="false" ht="12.75" hidden="false" customHeight="false" outlineLevel="0" collapsed="false"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</row>
    <row r="99" customFormat="false" ht="12.75" hidden="false" customHeight="false" outlineLevel="0" collapsed="false"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</row>
    <row r="100" customFormat="false" ht="12.75" hidden="false" customHeight="false" outlineLevel="0" collapsed="false"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</row>
    <row r="101" customFormat="false" ht="12.75" hidden="false" customHeight="false" outlineLevel="0" collapsed="false"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</row>
    <row r="102" customFormat="false" ht="12.75" hidden="false" customHeight="false" outlineLevel="0" collapsed="false"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</row>
    <row r="103" customFormat="false" ht="12.75" hidden="false" customHeight="false" outlineLevel="0" collapsed="false"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</row>
    <row r="104" customFormat="false" ht="12.75" hidden="false" customHeight="false" outlineLevel="0" collapsed="false"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</row>
    <row r="105" customFormat="false" ht="12.75" hidden="false" customHeight="false" outlineLevel="0" collapsed="false"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</row>
    <row r="106" customFormat="false" ht="12.75" hidden="false" customHeight="false" outlineLevel="0" collapsed="false"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</row>
    <row r="107" customFormat="false" ht="12.75" hidden="false" customHeight="false" outlineLevel="0" collapsed="false"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</row>
    <row r="108" customFormat="false" ht="12.75" hidden="false" customHeight="false" outlineLevel="0" collapsed="false"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  <c r="R108" s="315"/>
      <c r="S108" s="315"/>
      <c r="T108" s="315"/>
    </row>
    <row r="109" customFormat="false" ht="12.75" hidden="false" customHeight="false" outlineLevel="0" collapsed="false"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</row>
    <row r="110" customFormat="false" ht="12.75" hidden="false" customHeight="false" outlineLevel="0" collapsed="false"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</row>
    <row r="111" customFormat="false" ht="12.75" hidden="false" customHeight="false" outlineLevel="0" collapsed="false"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</row>
    <row r="112" customFormat="false" ht="12.75" hidden="false" customHeight="false" outlineLevel="0" collapsed="false"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</row>
    <row r="113" customFormat="false" ht="12.75" hidden="false" customHeight="false" outlineLevel="0" collapsed="false"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</row>
    <row r="114" customFormat="false" ht="12.75" hidden="false" customHeight="false" outlineLevel="0" collapsed="false">
      <c r="B114" s="315"/>
      <c r="C114" s="315"/>
      <c r="D114" s="315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</row>
    <row r="115" customFormat="false" ht="12.75" hidden="false" customHeight="false" outlineLevel="0" collapsed="false">
      <c r="B115" s="315"/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</row>
    <row r="116" customFormat="false" ht="12.75" hidden="false" customHeight="false" outlineLevel="0" collapsed="false"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</row>
    <row r="117" customFormat="false" ht="12.75" hidden="false" customHeight="false" outlineLevel="0" collapsed="false">
      <c r="B117" s="315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</row>
    <row r="118" customFormat="false" ht="12.75" hidden="false" customHeight="false" outlineLevel="0" collapsed="false"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</row>
    <row r="119" customFormat="false" ht="12.75" hidden="false" customHeight="false" outlineLevel="0" collapsed="false"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</row>
    <row r="120" customFormat="false" ht="12.75" hidden="false" customHeight="false" outlineLevel="0" collapsed="false"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</row>
    <row r="121" customFormat="false" ht="12.75" hidden="false" customHeight="false" outlineLevel="0" collapsed="false"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</row>
    <row r="122" customFormat="false" ht="12.75" hidden="false" customHeight="false" outlineLevel="0" collapsed="false"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</row>
    <row r="123" customFormat="false" ht="12.75" hidden="false" customHeight="false" outlineLevel="0" collapsed="false"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</row>
    <row r="124" customFormat="false" ht="12.75" hidden="false" customHeight="false" outlineLevel="0" collapsed="false"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</row>
    <row r="125" customFormat="false" ht="12.75" hidden="false" customHeight="false" outlineLevel="0" collapsed="false"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</row>
    <row r="126" customFormat="false" ht="12.75" hidden="false" customHeight="false" outlineLevel="0" collapsed="false"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</row>
    <row r="127" customFormat="false" ht="12.75" hidden="false" customHeight="false" outlineLevel="0" collapsed="false"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</row>
    <row r="128" customFormat="false" ht="12.75" hidden="false" customHeight="false" outlineLevel="0" collapsed="false"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</row>
    <row r="129" customFormat="false" ht="12.75" hidden="false" customHeight="false" outlineLevel="0" collapsed="false">
      <c r="B129" s="315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</row>
    <row r="130" customFormat="false" ht="12.75" hidden="false" customHeight="false" outlineLevel="0" collapsed="false">
      <c r="B130" s="315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</row>
    <row r="131" customFormat="false" ht="12.75" hidden="false" customHeight="false" outlineLevel="0" collapsed="false">
      <c r="B131" s="315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</row>
    <row r="132" customFormat="false" ht="12.75" hidden="false" customHeight="false" outlineLevel="0" collapsed="false">
      <c r="B132" s="315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</row>
    <row r="133" customFormat="false" ht="12.75" hidden="false" customHeight="false" outlineLevel="0" collapsed="false">
      <c r="B133" s="315"/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</row>
    <row r="134" customFormat="false" ht="12.75" hidden="false" customHeight="false" outlineLevel="0" collapsed="false"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</row>
    <row r="135" customFormat="false" ht="12.75" hidden="false" customHeight="false" outlineLevel="0" collapsed="false"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</row>
    <row r="136" customFormat="false" ht="12.75" hidden="false" customHeight="false" outlineLevel="0" collapsed="false"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</row>
    <row r="137" customFormat="false" ht="12.75" hidden="false" customHeight="false" outlineLevel="0" collapsed="false"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</row>
    <row r="138" customFormat="false" ht="12.75" hidden="false" customHeight="false" outlineLevel="0" collapsed="false">
      <c r="B138" s="315"/>
      <c r="C138" s="315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</row>
    <row r="139" customFormat="false" ht="12.75" hidden="false" customHeight="false" outlineLevel="0" collapsed="false"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</row>
    <row r="140" customFormat="false" ht="12.75" hidden="false" customHeight="false" outlineLevel="0" collapsed="false">
      <c r="B140" s="315"/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</row>
    <row r="141" customFormat="false" ht="12.75" hidden="false" customHeight="false" outlineLevel="0" collapsed="false">
      <c r="B141" s="315"/>
      <c r="C141" s="315"/>
      <c r="D141" s="315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</row>
    <row r="142" customFormat="false" ht="12.75" hidden="false" customHeight="false" outlineLevel="0" collapsed="false">
      <c r="B142" s="315"/>
      <c r="C142" s="315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</row>
    <row r="143" customFormat="false" ht="12.75" hidden="false" customHeight="false" outlineLevel="0" collapsed="false"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</row>
    <row r="144" customFormat="false" ht="12.75" hidden="false" customHeight="false" outlineLevel="0" collapsed="false">
      <c r="B144" s="315"/>
      <c r="C144" s="315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315"/>
      <c r="P144" s="315"/>
      <c r="Q144" s="315"/>
      <c r="R144" s="315"/>
      <c r="S144" s="315"/>
      <c r="T144" s="315"/>
    </row>
    <row r="145" customFormat="false" ht="12.75" hidden="false" customHeight="false" outlineLevel="0" collapsed="false"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</row>
    <row r="146" customFormat="false" ht="12.75" hidden="false" customHeight="false" outlineLevel="0" collapsed="false">
      <c r="B146" s="315"/>
      <c r="C146" s="315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315"/>
      <c r="P146" s="315"/>
      <c r="Q146" s="315"/>
      <c r="R146" s="315"/>
      <c r="S146" s="315"/>
      <c r="T146" s="315"/>
    </row>
    <row r="147" customFormat="false" ht="12.75" hidden="false" customHeight="false" outlineLevel="0" collapsed="false"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</row>
    <row r="148" customFormat="false" ht="12.75" hidden="false" customHeight="false" outlineLevel="0" collapsed="false">
      <c r="B148" s="315"/>
      <c r="C148" s="315"/>
      <c r="D148" s="315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</row>
    <row r="149" customFormat="false" ht="12.75" hidden="false" customHeight="false" outlineLevel="0" collapsed="false">
      <c r="B149" s="31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</row>
    <row r="150" customFormat="false" ht="12.75" hidden="false" customHeight="false" outlineLevel="0" collapsed="false">
      <c r="B150" s="315"/>
      <c r="C150" s="315"/>
      <c r="D150" s="315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</row>
    <row r="151" customFormat="false" ht="12.75" hidden="false" customHeight="false" outlineLevel="0" collapsed="false">
      <c r="B151" s="315"/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</row>
    <row r="152" customFormat="false" ht="12.75" hidden="false" customHeight="false" outlineLevel="0" collapsed="false">
      <c r="B152" s="315"/>
      <c r="C152" s="315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</row>
    <row r="153" customFormat="false" ht="12.75" hidden="false" customHeight="false" outlineLevel="0" collapsed="false">
      <c r="B153" s="315"/>
      <c r="C153" s="315"/>
      <c r="D153" s="315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</row>
    <row r="154" customFormat="false" ht="12.75" hidden="false" customHeight="false" outlineLevel="0" collapsed="false">
      <c r="B154" s="315"/>
      <c r="C154" s="315"/>
      <c r="D154" s="315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</row>
    <row r="155" customFormat="false" ht="12.75" hidden="false" customHeight="false" outlineLevel="0" collapsed="false"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</row>
    <row r="156" customFormat="false" ht="12.75" hidden="false" customHeight="false" outlineLevel="0" collapsed="false">
      <c r="B156" s="315"/>
      <c r="C156" s="315"/>
      <c r="D156" s="315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15"/>
      <c r="P156" s="315"/>
      <c r="Q156" s="315"/>
      <c r="R156" s="315"/>
      <c r="S156" s="315"/>
      <c r="T156" s="315"/>
    </row>
    <row r="157" customFormat="false" ht="12.75" hidden="false" customHeight="false" outlineLevel="0" collapsed="false">
      <c r="B157" s="315"/>
      <c r="C157" s="315"/>
      <c r="D157" s="315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</row>
    <row r="158" customFormat="false" ht="12.75" hidden="false" customHeight="false" outlineLevel="0" collapsed="false"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</row>
    <row r="159" customFormat="false" ht="12.75" hidden="false" customHeight="false" outlineLevel="0" collapsed="false">
      <c r="B159" s="315"/>
      <c r="C159" s="315"/>
      <c r="D159" s="315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</row>
    <row r="160" customFormat="false" ht="12.75" hidden="false" customHeight="false" outlineLevel="0" collapsed="false">
      <c r="B160" s="315"/>
      <c r="C160" s="315"/>
      <c r="D160" s="315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</row>
    <row r="161" customFormat="false" ht="12.75" hidden="false" customHeight="false" outlineLevel="0" collapsed="false">
      <c r="B161" s="315"/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</row>
    <row r="162" customFormat="false" ht="12.75" hidden="false" customHeight="false" outlineLevel="0" collapsed="false">
      <c r="B162" s="315"/>
      <c r="C162" s="315"/>
      <c r="D162" s="315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</row>
    <row r="163" customFormat="false" ht="12.75" hidden="false" customHeight="false" outlineLevel="0" collapsed="false"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</row>
    <row r="164" customFormat="false" ht="12.75" hidden="false" customHeight="false" outlineLevel="0" collapsed="false">
      <c r="B164" s="315"/>
      <c r="C164" s="315"/>
      <c r="D164" s="315"/>
      <c r="E164" s="315"/>
      <c r="F164" s="315"/>
      <c r="G164" s="315"/>
      <c r="H164" s="315"/>
      <c r="I164" s="315"/>
      <c r="J164" s="315"/>
      <c r="K164" s="315"/>
      <c r="L164" s="315"/>
      <c r="M164" s="315"/>
      <c r="N164" s="315"/>
      <c r="O164" s="315"/>
      <c r="P164" s="315"/>
      <c r="Q164" s="315"/>
      <c r="R164" s="315"/>
      <c r="S164" s="315"/>
      <c r="T164" s="315"/>
    </row>
    <row r="165" customFormat="false" ht="12.75" hidden="false" customHeight="false" outlineLevel="0" collapsed="false">
      <c r="B165" s="315"/>
      <c r="C165" s="315"/>
      <c r="D165" s="315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15"/>
      <c r="P165" s="315"/>
      <c r="Q165" s="315"/>
      <c r="R165" s="315"/>
      <c r="S165" s="315"/>
      <c r="T165" s="315"/>
    </row>
    <row r="166" customFormat="false" ht="12.75" hidden="false" customHeight="false" outlineLevel="0" collapsed="false">
      <c r="B166" s="315"/>
      <c r="C166" s="315"/>
      <c r="D166" s="315"/>
      <c r="E166" s="315"/>
      <c r="F166" s="315"/>
      <c r="G166" s="315"/>
      <c r="H166" s="315"/>
      <c r="I166" s="315"/>
      <c r="J166" s="315"/>
      <c r="K166" s="315"/>
      <c r="L166" s="315"/>
      <c r="M166" s="315"/>
      <c r="N166" s="315"/>
      <c r="O166" s="315"/>
      <c r="P166" s="315"/>
      <c r="Q166" s="315"/>
      <c r="R166" s="315"/>
      <c r="S166" s="315"/>
      <c r="T166" s="315"/>
    </row>
    <row r="167" customFormat="false" ht="12.75" hidden="false" customHeight="false" outlineLevel="0" collapsed="false">
      <c r="B167" s="315"/>
      <c r="C167" s="315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  <c r="N167" s="315"/>
      <c r="O167" s="315"/>
      <c r="P167" s="315"/>
      <c r="Q167" s="315"/>
      <c r="R167" s="315"/>
      <c r="S167" s="315"/>
      <c r="T167" s="315"/>
    </row>
    <row r="168" customFormat="false" ht="12.75" hidden="false" customHeight="false" outlineLevel="0" collapsed="false">
      <c r="B168" s="315"/>
      <c r="C168" s="315"/>
      <c r="D168" s="315"/>
      <c r="E168" s="315"/>
      <c r="F168" s="315"/>
      <c r="G168" s="315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</row>
    <row r="169" customFormat="false" ht="12.75" hidden="false" customHeight="false" outlineLevel="0" collapsed="false">
      <c r="B169" s="315"/>
      <c r="C169" s="315"/>
      <c r="D169" s="315"/>
      <c r="E169" s="315"/>
      <c r="F169" s="315"/>
      <c r="G169" s="315"/>
      <c r="H169" s="315"/>
      <c r="I169" s="315"/>
      <c r="J169" s="315"/>
      <c r="K169" s="315"/>
      <c r="L169" s="315"/>
      <c r="M169" s="315"/>
      <c r="N169" s="315"/>
      <c r="O169" s="315"/>
      <c r="P169" s="315"/>
      <c r="Q169" s="315"/>
      <c r="R169" s="315"/>
      <c r="S169" s="315"/>
      <c r="T169" s="315"/>
    </row>
    <row r="170" customFormat="false" ht="12.75" hidden="false" customHeight="false" outlineLevel="0" collapsed="false">
      <c r="B170" s="315"/>
      <c r="C170" s="315"/>
      <c r="D170" s="315"/>
      <c r="E170" s="315"/>
      <c r="F170" s="315"/>
      <c r="G170" s="315"/>
      <c r="H170" s="315"/>
      <c r="I170" s="315"/>
      <c r="J170" s="315"/>
      <c r="K170" s="315"/>
      <c r="L170" s="315"/>
      <c r="M170" s="315"/>
      <c r="N170" s="315"/>
      <c r="O170" s="315"/>
      <c r="P170" s="315"/>
      <c r="Q170" s="315"/>
      <c r="R170" s="315"/>
      <c r="S170" s="315"/>
      <c r="T170" s="315"/>
    </row>
    <row r="171" customFormat="false" ht="12.75" hidden="false" customHeight="false" outlineLevel="0" collapsed="false">
      <c r="B171" s="315"/>
      <c r="C171" s="315"/>
      <c r="D171" s="315"/>
      <c r="E171" s="315"/>
      <c r="F171" s="315"/>
      <c r="G171" s="315"/>
      <c r="H171" s="315"/>
      <c r="I171" s="315"/>
      <c r="J171" s="315"/>
      <c r="K171" s="315"/>
      <c r="L171" s="315"/>
      <c r="M171" s="315"/>
      <c r="N171" s="315"/>
      <c r="O171" s="315"/>
      <c r="P171" s="315"/>
      <c r="Q171" s="315"/>
      <c r="R171" s="315"/>
      <c r="S171" s="315"/>
      <c r="T171" s="315"/>
    </row>
    <row r="172" customFormat="false" ht="12.75" hidden="false" customHeight="false" outlineLevel="0" collapsed="false">
      <c r="B172" s="315"/>
      <c r="C172" s="315"/>
      <c r="D172" s="315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</row>
    <row r="173" customFormat="false" ht="12.75" hidden="false" customHeight="false" outlineLevel="0" collapsed="false">
      <c r="B173" s="315"/>
      <c r="C173" s="315"/>
      <c r="D173" s="315"/>
      <c r="E173" s="315"/>
      <c r="F173" s="315"/>
      <c r="G173" s="315"/>
      <c r="H173" s="315"/>
      <c r="I173" s="315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</row>
    <row r="174" customFormat="false" ht="12.75" hidden="false" customHeight="false" outlineLevel="0" collapsed="false">
      <c r="B174" s="315"/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  <c r="T174" s="315"/>
    </row>
    <row r="175" customFormat="false" ht="12.75" hidden="false" customHeight="false" outlineLevel="0" collapsed="false">
      <c r="B175" s="315"/>
      <c r="C175" s="315"/>
      <c r="D175" s="315"/>
      <c r="E175" s="315"/>
      <c r="F175" s="315"/>
      <c r="G175" s="315"/>
      <c r="H175" s="315"/>
      <c r="I175" s="315"/>
      <c r="J175" s="315"/>
      <c r="K175" s="315"/>
      <c r="L175" s="315"/>
      <c r="M175" s="315"/>
      <c r="N175" s="315"/>
      <c r="O175" s="315"/>
      <c r="P175" s="315"/>
      <c r="Q175" s="315"/>
      <c r="R175" s="315"/>
      <c r="S175" s="315"/>
      <c r="T175" s="315"/>
    </row>
    <row r="176" customFormat="false" ht="12.75" hidden="false" customHeight="false" outlineLevel="0" collapsed="false">
      <c r="B176" s="315"/>
      <c r="C176" s="315"/>
      <c r="D176" s="315"/>
      <c r="E176" s="315"/>
      <c r="F176" s="315"/>
      <c r="G176" s="315"/>
      <c r="H176" s="315"/>
      <c r="I176" s="315"/>
      <c r="J176" s="315"/>
      <c r="K176" s="315"/>
      <c r="L176" s="315"/>
      <c r="M176" s="315"/>
      <c r="N176" s="315"/>
      <c r="O176" s="315"/>
      <c r="P176" s="315"/>
      <c r="Q176" s="315"/>
      <c r="R176" s="315"/>
      <c r="S176" s="315"/>
      <c r="T176" s="315"/>
    </row>
    <row r="177" customFormat="false" ht="12.75" hidden="false" customHeight="false" outlineLevel="0" collapsed="false">
      <c r="B177" s="315"/>
      <c r="C177" s="315"/>
      <c r="D177" s="315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15"/>
      <c r="P177" s="315"/>
      <c r="Q177" s="315"/>
      <c r="R177" s="315"/>
      <c r="S177" s="315"/>
      <c r="T177" s="315"/>
    </row>
    <row r="178" customFormat="false" ht="12.75" hidden="false" customHeight="false" outlineLevel="0" collapsed="false">
      <c r="B178" s="315"/>
      <c r="C178" s="315"/>
      <c r="D178" s="315"/>
      <c r="E178" s="315"/>
      <c r="F178" s="315"/>
      <c r="G178" s="315"/>
      <c r="H178" s="315"/>
      <c r="I178" s="315"/>
      <c r="J178" s="315"/>
      <c r="K178" s="315"/>
      <c r="L178" s="315"/>
      <c r="M178" s="315"/>
      <c r="N178" s="315"/>
      <c r="O178" s="315"/>
      <c r="P178" s="315"/>
      <c r="Q178" s="315"/>
      <c r="R178" s="315"/>
      <c r="S178" s="315"/>
      <c r="T178" s="315"/>
    </row>
    <row r="179" customFormat="false" ht="12.75" hidden="false" customHeight="false" outlineLevel="0" collapsed="false">
      <c r="B179" s="315"/>
      <c r="C179" s="315"/>
      <c r="D179" s="315"/>
      <c r="E179" s="315"/>
      <c r="F179" s="315"/>
      <c r="G179" s="315"/>
      <c r="H179" s="315"/>
      <c r="I179" s="315"/>
      <c r="J179" s="315"/>
      <c r="K179" s="315"/>
      <c r="L179" s="315"/>
      <c r="M179" s="315"/>
      <c r="N179" s="315"/>
      <c r="O179" s="315"/>
      <c r="P179" s="315"/>
      <c r="Q179" s="315"/>
      <c r="R179" s="315"/>
      <c r="S179" s="315"/>
      <c r="T179" s="315"/>
    </row>
    <row r="180" customFormat="false" ht="12.75" hidden="false" customHeight="false" outlineLevel="0" collapsed="false">
      <c r="B180" s="315"/>
      <c r="C180" s="315"/>
      <c r="D180" s="315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15"/>
      <c r="P180" s="315"/>
      <c r="Q180" s="315"/>
      <c r="R180" s="315"/>
      <c r="S180" s="315"/>
      <c r="T180" s="315"/>
    </row>
    <row r="181" customFormat="false" ht="12.75" hidden="false" customHeight="false" outlineLevel="0" collapsed="false">
      <c r="B181" s="315"/>
      <c r="C181" s="315"/>
      <c r="D181" s="315"/>
      <c r="E181" s="315"/>
      <c r="F181" s="315"/>
      <c r="G181" s="315"/>
      <c r="H181" s="315"/>
      <c r="I181" s="315"/>
      <c r="J181" s="315"/>
      <c r="K181" s="315"/>
      <c r="L181" s="315"/>
      <c r="M181" s="315"/>
      <c r="N181" s="315"/>
      <c r="O181" s="315"/>
      <c r="P181" s="315"/>
      <c r="Q181" s="315"/>
      <c r="R181" s="315"/>
      <c r="S181" s="315"/>
      <c r="T181" s="315"/>
    </row>
    <row r="182" customFormat="false" ht="12.75" hidden="false" customHeight="false" outlineLevel="0" collapsed="false">
      <c r="B182" s="315"/>
      <c r="C182" s="315"/>
      <c r="D182" s="315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15"/>
      <c r="P182" s="315"/>
      <c r="Q182" s="315"/>
      <c r="R182" s="315"/>
      <c r="S182" s="315"/>
      <c r="T182" s="315"/>
    </row>
    <row r="183" customFormat="false" ht="12.75" hidden="false" customHeight="false" outlineLevel="0" collapsed="false">
      <c r="B183" s="315"/>
      <c r="C183" s="315"/>
      <c r="D183" s="315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</row>
    <row r="184" customFormat="false" ht="12.75" hidden="false" customHeight="false" outlineLevel="0" collapsed="false">
      <c r="B184" s="315"/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</row>
    <row r="185" customFormat="false" ht="12.75" hidden="false" customHeight="false" outlineLevel="0" collapsed="false">
      <c r="B185" s="315"/>
      <c r="C185" s="315"/>
      <c r="D185" s="315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</row>
    <row r="186" customFormat="false" ht="12.75" hidden="false" customHeight="false" outlineLevel="0" collapsed="false">
      <c r="B186" s="315"/>
      <c r="C186" s="315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</row>
    <row r="187" customFormat="false" ht="12.75" hidden="false" customHeight="false" outlineLevel="0" collapsed="false">
      <c r="B187" s="315"/>
      <c r="C187" s="315"/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</row>
    <row r="188" customFormat="false" ht="12.75" hidden="false" customHeight="false" outlineLevel="0" collapsed="false">
      <c r="B188" s="315"/>
      <c r="C188" s="315"/>
      <c r="D188" s="315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</row>
    <row r="189" customFormat="false" ht="12.75" hidden="false" customHeight="false" outlineLevel="0" collapsed="false">
      <c r="B189" s="315"/>
      <c r="C189" s="315"/>
      <c r="D189" s="315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</row>
    <row r="190" customFormat="false" ht="12.75" hidden="false" customHeight="false" outlineLevel="0" collapsed="false">
      <c r="B190" s="315"/>
      <c r="C190" s="315"/>
      <c r="D190" s="315"/>
      <c r="E190" s="315"/>
      <c r="F190" s="315"/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  <c r="Q190" s="315"/>
      <c r="R190" s="315"/>
      <c r="S190" s="315"/>
      <c r="T190" s="315"/>
    </row>
    <row r="191" customFormat="false" ht="12.75" hidden="false" customHeight="false" outlineLevel="0" collapsed="false">
      <c r="B191" s="315"/>
      <c r="C191" s="315"/>
      <c r="D191" s="315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  <c r="Q191" s="315"/>
      <c r="R191" s="315"/>
      <c r="S191" s="315"/>
      <c r="T191" s="315"/>
    </row>
    <row r="192" customFormat="false" ht="12.75" hidden="false" customHeight="false" outlineLevel="0" collapsed="false">
      <c r="B192" s="315"/>
      <c r="C192" s="315"/>
      <c r="D192" s="315"/>
      <c r="E192" s="315"/>
      <c r="F192" s="315"/>
      <c r="G192" s="315"/>
      <c r="H192" s="315"/>
      <c r="I192" s="315"/>
      <c r="J192" s="315"/>
      <c r="K192" s="315"/>
      <c r="L192" s="315"/>
      <c r="M192" s="315"/>
      <c r="N192" s="315"/>
      <c r="O192" s="315"/>
      <c r="P192" s="315"/>
      <c r="Q192" s="315"/>
      <c r="R192" s="315"/>
      <c r="S192" s="315"/>
      <c r="T192" s="315"/>
    </row>
    <row r="193" customFormat="false" ht="12.75" hidden="false" customHeight="false" outlineLevel="0" collapsed="false">
      <c r="B193" s="315"/>
      <c r="C193" s="315"/>
      <c r="D193" s="315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</row>
    <row r="194" customFormat="false" ht="12.75" hidden="false" customHeight="false" outlineLevel="0" collapsed="false">
      <c r="B194" s="315"/>
      <c r="C194" s="315"/>
      <c r="D194" s="315"/>
      <c r="E194" s="315"/>
      <c r="F194" s="315"/>
      <c r="G194" s="315"/>
      <c r="H194" s="315"/>
      <c r="I194" s="315"/>
      <c r="J194" s="315"/>
      <c r="K194" s="315"/>
      <c r="L194" s="315"/>
      <c r="M194" s="315"/>
      <c r="N194" s="315"/>
      <c r="O194" s="315"/>
      <c r="P194" s="315"/>
      <c r="Q194" s="315"/>
      <c r="R194" s="315"/>
      <c r="S194" s="315"/>
      <c r="T194" s="315"/>
    </row>
    <row r="195" customFormat="false" ht="12.75" hidden="false" customHeight="false" outlineLevel="0" collapsed="false">
      <c r="B195" s="315"/>
      <c r="C195" s="315"/>
      <c r="D195" s="315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</row>
    <row r="196" customFormat="false" ht="12.75" hidden="false" customHeight="false" outlineLevel="0" collapsed="false">
      <c r="B196" s="315"/>
      <c r="C196" s="315"/>
      <c r="D196" s="315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</row>
    <row r="197" customFormat="false" ht="12.75" hidden="false" customHeight="false" outlineLevel="0" collapsed="false">
      <c r="B197" s="315"/>
      <c r="C197" s="315"/>
      <c r="D197" s="315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15"/>
      <c r="P197" s="315"/>
      <c r="Q197" s="315"/>
      <c r="R197" s="315"/>
      <c r="S197" s="315"/>
      <c r="T197" s="315"/>
    </row>
    <row r="198" customFormat="false" ht="12.75" hidden="false" customHeight="false" outlineLevel="0" collapsed="false"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  <c r="L198" s="315"/>
      <c r="M198" s="315"/>
      <c r="N198" s="315"/>
      <c r="O198" s="315"/>
      <c r="P198" s="315"/>
      <c r="Q198" s="315"/>
      <c r="R198" s="315"/>
      <c r="S198" s="315"/>
      <c r="T198" s="315"/>
    </row>
    <row r="199" customFormat="false" ht="12.75" hidden="false" customHeight="false" outlineLevel="0" collapsed="false">
      <c r="B199" s="315"/>
      <c r="C199" s="315"/>
      <c r="D199" s="315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15"/>
      <c r="P199" s="315"/>
      <c r="Q199" s="315"/>
      <c r="R199" s="315"/>
      <c r="S199" s="315"/>
      <c r="T199" s="315"/>
    </row>
    <row r="200" customFormat="false" ht="12.75" hidden="false" customHeight="false" outlineLevel="0" collapsed="false">
      <c r="B200" s="315"/>
      <c r="C200" s="315"/>
      <c r="D200" s="315"/>
      <c r="E200" s="315"/>
      <c r="F200" s="315"/>
      <c r="G200" s="315"/>
      <c r="H200" s="315"/>
      <c r="I200" s="315"/>
      <c r="J200" s="315"/>
      <c r="K200" s="315"/>
      <c r="L200" s="315"/>
      <c r="M200" s="315"/>
      <c r="N200" s="315"/>
      <c r="O200" s="315"/>
      <c r="P200" s="315"/>
      <c r="Q200" s="315"/>
      <c r="R200" s="315"/>
      <c r="S200" s="315"/>
      <c r="T200" s="315"/>
    </row>
    <row r="201" customFormat="false" ht="12.75" hidden="false" customHeight="false" outlineLevel="0" collapsed="false">
      <c r="B201" s="315"/>
      <c r="C201" s="315"/>
      <c r="D201" s="315"/>
      <c r="E201" s="315"/>
      <c r="F201" s="315"/>
      <c r="G201" s="315"/>
      <c r="H201" s="315"/>
      <c r="I201" s="315"/>
      <c r="J201" s="315"/>
      <c r="K201" s="315"/>
      <c r="L201" s="315"/>
      <c r="M201" s="315"/>
      <c r="N201" s="315"/>
      <c r="O201" s="315"/>
      <c r="P201" s="315"/>
      <c r="Q201" s="315"/>
      <c r="R201" s="315"/>
      <c r="S201" s="315"/>
      <c r="T201" s="315"/>
    </row>
    <row r="202" customFormat="false" ht="12.75" hidden="false" customHeight="false" outlineLevel="0" collapsed="false">
      <c r="B202" s="315"/>
      <c r="C202" s="315"/>
      <c r="D202" s="315"/>
      <c r="E202" s="315"/>
      <c r="F202" s="315"/>
      <c r="G202" s="315"/>
      <c r="H202" s="315"/>
      <c r="I202" s="315"/>
      <c r="J202" s="315"/>
      <c r="K202" s="315"/>
      <c r="L202" s="315"/>
      <c r="M202" s="315"/>
      <c r="N202" s="315"/>
      <c r="O202" s="315"/>
      <c r="P202" s="315"/>
      <c r="Q202" s="315"/>
      <c r="R202" s="315"/>
      <c r="S202" s="315"/>
      <c r="T202" s="315"/>
    </row>
    <row r="203" customFormat="false" ht="12.75" hidden="false" customHeight="false" outlineLevel="0" collapsed="false">
      <c r="B203" s="315"/>
      <c r="C203" s="315"/>
      <c r="D203" s="315"/>
      <c r="E203" s="315"/>
      <c r="F203" s="315"/>
      <c r="G203" s="315"/>
      <c r="H203" s="315"/>
      <c r="I203" s="315"/>
      <c r="J203" s="315"/>
      <c r="K203" s="315"/>
      <c r="L203" s="315"/>
      <c r="M203" s="315"/>
      <c r="N203" s="315"/>
      <c r="O203" s="315"/>
      <c r="P203" s="315"/>
      <c r="Q203" s="315"/>
      <c r="R203" s="315"/>
      <c r="S203" s="315"/>
      <c r="T203" s="315"/>
    </row>
    <row r="204" customFormat="false" ht="12.75" hidden="false" customHeight="false" outlineLevel="0" collapsed="false">
      <c r="B204" s="315"/>
      <c r="C204" s="315"/>
      <c r="D204" s="315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15"/>
      <c r="P204" s="315"/>
      <c r="Q204" s="315"/>
      <c r="R204" s="315"/>
      <c r="S204" s="315"/>
      <c r="T204" s="315"/>
    </row>
    <row r="205" customFormat="false" ht="12.75" hidden="false" customHeight="false" outlineLevel="0" collapsed="false">
      <c r="B205" s="315"/>
      <c r="C205" s="315"/>
      <c r="D205" s="315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15"/>
      <c r="P205" s="315"/>
      <c r="Q205" s="315"/>
      <c r="R205" s="315"/>
      <c r="S205" s="315"/>
      <c r="T205" s="315"/>
    </row>
    <row r="206" customFormat="false" ht="12.75" hidden="false" customHeight="false" outlineLevel="0" collapsed="false">
      <c r="B206" s="315"/>
      <c r="C206" s="315"/>
      <c r="D206" s="315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</row>
    <row r="207" customFormat="false" ht="12.75" hidden="false" customHeight="false" outlineLevel="0" collapsed="false">
      <c r="B207" s="315"/>
      <c r="C207" s="315"/>
      <c r="D207" s="315"/>
      <c r="E207" s="315"/>
      <c r="F207" s="315"/>
      <c r="G207" s="315"/>
      <c r="H207" s="315"/>
      <c r="I207" s="315"/>
      <c r="J207" s="315"/>
      <c r="K207" s="315"/>
      <c r="L207" s="315"/>
      <c r="M207" s="315"/>
      <c r="N207" s="315"/>
      <c r="O207" s="315"/>
      <c r="P207" s="315"/>
      <c r="Q207" s="315"/>
      <c r="R207" s="315"/>
      <c r="S207" s="315"/>
      <c r="T207" s="315"/>
    </row>
    <row r="208" customFormat="false" ht="12.75" hidden="false" customHeight="false" outlineLevel="0" collapsed="false">
      <c r="B208" s="315"/>
      <c r="C208" s="315"/>
      <c r="D208" s="315"/>
      <c r="E208" s="315"/>
      <c r="F208" s="315"/>
      <c r="G208" s="315"/>
      <c r="H208" s="315"/>
      <c r="I208" s="315"/>
      <c r="J208" s="315"/>
      <c r="K208" s="315"/>
      <c r="L208" s="315"/>
      <c r="M208" s="315"/>
      <c r="N208" s="315"/>
      <c r="O208" s="315"/>
      <c r="P208" s="315"/>
      <c r="Q208" s="315"/>
      <c r="R208" s="315"/>
      <c r="S208" s="315"/>
      <c r="T208" s="315"/>
    </row>
    <row r="209" customFormat="false" ht="12.75" hidden="false" customHeight="false" outlineLevel="0" collapsed="false">
      <c r="B209" s="315"/>
      <c r="C209" s="315"/>
      <c r="D209" s="315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15"/>
      <c r="P209" s="315"/>
      <c r="Q209" s="315"/>
      <c r="R209" s="315"/>
      <c r="S209" s="315"/>
      <c r="T209" s="315"/>
    </row>
    <row r="210" customFormat="false" ht="12.75" hidden="false" customHeight="false" outlineLevel="0" collapsed="false">
      <c r="B210" s="315"/>
      <c r="C210" s="315"/>
      <c r="D210" s="315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15"/>
      <c r="P210" s="315"/>
      <c r="Q210" s="315"/>
      <c r="R210" s="315"/>
      <c r="S210" s="315"/>
      <c r="T210" s="315"/>
    </row>
    <row r="211" customFormat="false" ht="12.75" hidden="false" customHeight="false" outlineLevel="0" collapsed="false"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5"/>
      <c r="Q211" s="315"/>
      <c r="R211" s="315"/>
      <c r="S211" s="315"/>
      <c r="T211" s="315"/>
    </row>
    <row r="212" customFormat="false" ht="12.75" hidden="false" customHeight="false" outlineLevel="0" collapsed="false">
      <c r="B212" s="315"/>
      <c r="C212" s="315"/>
      <c r="D212" s="315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15"/>
      <c r="P212" s="315"/>
      <c r="Q212" s="315"/>
      <c r="R212" s="315"/>
      <c r="S212" s="315"/>
      <c r="T212" s="315"/>
    </row>
    <row r="213" customFormat="false" ht="12.75" hidden="false" customHeight="false" outlineLevel="0" collapsed="false">
      <c r="B213" s="315"/>
      <c r="C213" s="315"/>
      <c r="D213" s="315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15"/>
      <c r="P213" s="315"/>
      <c r="Q213" s="315"/>
      <c r="R213" s="315"/>
      <c r="S213" s="315"/>
      <c r="T213" s="315"/>
    </row>
    <row r="214" customFormat="false" ht="12.75" hidden="false" customHeight="false" outlineLevel="0" collapsed="false">
      <c r="B214" s="315"/>
      <c r="C214" s="315"/>
      <c r="D214" s="315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315"/>
      <c r="P214" s="315"/>
      <c r="Q214" s="315"/>
      <c r="R214" s="315"/>
      <c r="S214" s="315"/>
      <c r="T214" s="315"/>
    </row>
    <row r="215" customFormat="false" ht="12.75" hidden="false" customHeight="false" outlineLevel="0" collapsed="false">
      <c r="B215" s="315"/>
      <c r="C215" s="315"/>
      <c r="D215" s="315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</row>
    <row r="216" customFormat="false" ht="12.75" hidden="false" customHeight="false" outlineLevel="0" collapsed="false">
      <c r="B216" s="315"/>
      <c r="C216" s="315"/>
      <c r="D216" s="315"/>
      <c r="E216" s="315"/>
      <c r="F216" s="315"/>
      <c r="G216" s="315"/>
      <c r="H216" s="315"/>
      <c r="I216" s="315"/>
      <c r="J216" s="315"/>
      <c r="K216" s="315"/>
      <c r="L216" s="315"/>
      <c r="M216" s="315"/>
      <c r="N216" s="315"/>
      <c r="O216" s="315"/>
      <c r="P216" s="315"/>
      <c r="Q216" s="315"/>
      <c r="R216" s="315"/>
      <c r="S216" s="315"/>
      <c r="T216" s="315"/>
    </row>
    <row r="217" customFormat="false" ht="12.75" hidden="false" customHeight="false" outlineLevel="0" collapsed="false">
      <c r="B217" s="315"/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/>
      <c r="T217" s="315"/>
    </row>
    <row r="218" customFormat="false" ht="12.75" hidden="false" customHeight="false" outlineLevel="0" collapsed="false">
      <c r="B218" s="315"/>
      <c r="C218" s="315"/>
      <c r="D218" s="315"/>
      <c r="E218" s="315"/>
      <c r="F218" s="315"/>
      <c r="G218" s="315"/>
      <c r="H218" s="315"/>
      <c r="I218" s="315"/>
      <c r="J218" s="315"/>
      <c r="K218" s="315"/>
      <c r="L218" s="315"/>
      <c r="M218" s="315"/>
      <c r="N218" s="315"/>
      <c r="O218" s="315"/>
      <c r="P218" s="315"/>
      <c r="Q218" s="315"/>
      <c r="R218" s="315"/>
      <c r="S218" s="315"/>
      <c r="T218" s="315"/>
    </row>
    <row r="219" customFormat="false" ht="12.75" hidden="false" customHeight="false" outlineLevel="0" collapsed="false">
      <c r="B219" s="315"/>
      <c r="C219" s="315"/>
      <c r="D219" s="315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315"/>
      <c r="P219" s="315"/>
      <c r="Q219" s="315"/>
      <c r="R219" s="315"/>
      <c r="S219" s="315"/>
      <c r="T219" s="315"/>
    </row>
    <row r="220" customFormat="false" ht="12.75" hidden="false" customHeight="false" outlineLevel="0" collapsed="false">
      <c r="B220" s="315"/>
      <c r="C220" s="315"/>
      <c r="D220" s="315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315"/>
      <c r="P220" s="315"/>
      <c r="Q220" s="315"/>
      <c r="R220" s="315"/>
      <c r="S220" s="315"/>
      <c r="T220" s="315"/>
    </row>
    <row r="221" customFormat="false" ht="12.75" hidden="false" customHeight="false" outlineLevel="0" collapsed="false">
      <c r="B221" s="315"/>
      <c r="C221" s="315"/>
      <c r="D221" s="315"/>
      <c r="E221" s="315"/>
      <c r="F221" s="315"/>
      <c r="G221" s="315"/>
      <c r="H221" s="315"/>
      <c r="I221" s="315"/>
      <c r="J221" s="315"/>
      <c r="K221" s="315"/>
      <c r="L221" s="315"/>
      <c r="M221" s="315"/>
      <c r="N221" s="315"/>
      <c r="O221" s="315"/>
      <c r="P221" s="315"/>
      <c r="Q221" s="315"/>
      <c r="R221" s="315"/>
      <c r="S221" s="315"/>
      <c r="T221" s="315"/>
    </row>
    <row r="222" customFormat="false" ht="12.75" hidden="false" customHeight="false" outlineLevel="0" collapsed="false">
      <c r="B222" s="315"/>
      <c r="C222" s="315"/>
      <c r="D222" s="315"/>
      <c r="E222" s="315"/>
      <c r="F222" s="315"/>
      <c r="G222" s="315"/>
      <c r="H222" s="315"/>
      <c r="I222" s="315"/>
      <c r="J222" s="315"/>
      <c r="K222" s="315"/>
      <c r="L222" s="315"/>
      <c r="M222" s="315"/>
      <c r="N222" s="315"/>
      <c r="O222" s="315"/>
      <c r="P222" s="315"/>
      <c r="Q222" s="315"/>
      <c r="R222" s="315"/>
      <c r="S222" s="315"/>
      <c r="T222" s="315"/>
    </row>
    <row r="223" customFormat="false" ht="12.75" hidden="false" customHeight="false" outlineLevel="0" collapsed="false">
      <c r="B223" s="315"/>
      <c r="C223" s="315"/>
      <c r="D223" s="315"/>
      <c r="E223" s="315"/>
      <c r="F223" s="315"/>
      <c r="G223" s="315"/>
      <c r="H223" s="315"/>
      <c r="I223" s="315"/>
      <c r="J223" s="315"/>
      <c r="K223" s="315"/>
      <c r="L223" s="315"/>
      <c r="M223" s="315"/>
      <c r="N223" s="315"/>
      <c r="O223" s="315"/>
      <c r="P223" s="315"/>
      <c r="Q223" s="315"/>
      <c r="R223" s="315"/>
      <c r="S223" s="315"/>
      <c r="T223" s="315"/>
    </row>
    <row r="224" customFormat="false" ht="12.75" hidden="false" customHeight="false" outlineLevel="0" collapsed="false">
      <c r="B224" s="315"/>
      <c r="C224" s="315"/>
      <c r="D224" s="315"/>
      <c r="E224" s="315"/>
      <c r="F224" s="315"/>
      <c r="G224" s="315"/>
      <c r="H224" s="315"/>
      <c r="I224" s="315"/>
      <c r="J224" s="315"/>
      <c r="K224" s="315"/>
      <c r="L224" s="315"/>
      <c r="M224" s="315"/>
      <c r="N224" s="315"/>
      <c r="O224" s="315"/>
      <c r="P224" s="315"/>
      <c r="Q224" s="315"/>
      <c r="R224" s="315"/>
      <c r="S224" s="315"/>
      <c r="T224" s="315"/>
    </row>
    <row r="225" customFormat="false" ht="12.75" hidden="false" customHeight="false" outlineLevel="0" collapsed="false">
      <c r="B225" s="315"/>
      <c r="C225" s="315"/>
      <c r="D225" s="315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315"/>
      <c r="P225" s="315"/>
      <c r="Q225" s="315"/>
      <c r="R225" s="315"/>
      <c r="S225" s="315"/>
      <c r="T225" s="315"/>
    </row>
    <row r="226" customFormat="false" ht="12.75" hidden="false" customHeight="false" outlineLevel="0" collapsed="false">
      <c r="B226" s="315"/>
      <c r="C226" s="315"/>
      <c r="D226" s="315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315"/>
      <c r="P226" s="315"/>
      <c r="Q226" s="315"/>
      <c r="R226" s="315"/>
      <c r="S226" s="315"/>
      <c r="T226" s="315"/>
    </row>
    <row r="227" customFormat="false" ht="12.75" hidden="false" customHeight="false" outlineLevel="0" collapsed="false">
      <c r="B227" s="315"/>
      <c r="C227" s="315"/>
      <c r="D227" s="315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315"/>
      <c r="P227" s="315"/>
      <c r="Q227" s="315"/>
      <c r="R227" s="315"/>
      <c r="S227" s="315"/>
      <c r="T227" s="315"/>
    </row>
    <row r="228" customFormat="false" ht="12.75" hidden="false" customHeight="false" outlineLevel="0" collapsed="false">
      <c r="B228" s="315"/>
      <c r="C228" s="315"/>
      <c r="D228" s="315"/>
      <c r="E228" s="315"/>
      <c r="F228" s="315"/>
      <c r="G228" s="315"/>
      <c r="H228" s="315"/>
      <c r="I228" s="315"/>
      <c r="J228" s="315"/>
      <c r="K228" s="315"/>
      <c r="L228" s="315"/>
      <c r="M228" s="315"/>
      <c r="N228" s="315"/>
      <c r="O228" s="315"/>
      <c r="P228" s="315"/>
      <c r="Q228" s="315"/>
      <c r="R228" s="315"/>
      <c r="S228" s="315"/>
      <c r="T228" s="315"/>
    </row>
    <row r="229" customFormat="false" ht="12.75" hidden="false" customHeight="false" outlineLevel="0" collapsed="false">
      <c r="B229" s="315"/>
      <c r="C229" s="315"/>
      <c r="D229" s="315"/>
      <c r="E229" s="315"/>
      <c r="F229" s="315"/>
      <c r="G229" s="315"/>
      <c r="H229" s="315"/>
      <c r="I229" s="315"/>
      <c r="J229" s="315"/>
      <c r="K229" s="315"/>
      <c r="L229" s="315"/>
      <c r="M229" s="315"/>
      <c r="N229" s="315"/>
      <c r="O229" s="315"/>
      <c r="P229" s="315"/>
      <c r="Q229" s="315"/>
      <c r="R229" s="315"/>
      <c r="S229" s="315"/>
      <c r="T229" s="315"/>
    </row>
    <row r="230" customFormat="false" ht="12.75" hidden="false" customHeight="false" outlineLevel="0" collapsed="false">
      <c r="B230" s="315"/>
      <c r="C230" s="315"/>
      <c r="D230" s="315"/>
      <c r="E230" s="315"/>
      <c r="F230" s="315"/>
      <c r="G230" s="315"/>
      <c r="H230" s="315"/>
      <c r="I230" s="315"/>
      <c r="J230" s="315"/>
      <c r="K230" s="315"/>
      <c r="L230" s="315"/>
      <c r="M230" s="315"/>
      <c r="N230" s="315"/>
      <c r="O230" s="315"/>
      <c r="P230" s="315"/>
      <c r="Q230" s="315"/>
      <c r="R230" s="315"/>
      <c r="S230" s="315"/>
      <c r="T230" s="315"/>
    </row>
    <row r="231" customFormat="false" ht="12.75" hidden="false" customHeight="false" outlineLevel="0" collapsed="false">
      <c r="B231" s="315"/>
      <c r="C231" s="315"/>
      <c r="D231" s="315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</row>
    <row r="232" customFormat="false" ht="12.75" hidden="false" customHeight="false" outlineLevel="0" collapsed="false">
      <c r="B232" s="315"/>
      <c r="C232" s="315"/>
      <c r="D232" s="315"/>
      <c r="E232" s="315"/>
      <c r="F232" s="315"/>
      <c r="G232" s="315"/>
      <c r="H232" s="315"/>
      <c r="I232" s="315"/>
      <c r="J232" s="315"/>
      <c r="K232" s="315"/>
      <c r="L232" s="315"/>
      <c r="M232" s="315"/>
      <c r="N232" s="315"/>
      <c r="O232" s="315"/>
      <c r="P232" s="315"/>
      <c r="Q232" s="315"/>
      <c r="R232" s="315"/>
      <c r="S232" s="315"/>
      <c r="T232" s="315"/>
    </row>
    <row r="233" customFormat="false" ht="12.75" hidden="false" customHeight="false" outlineLevel="0" collapsed="false">
      <c r="B233" s="315"/>
      <c r="C233" s="315"/>
      <c r="D233" s="315"/>
      <c r="E233" s="315"/>
      <c r="F233" s="315"/>
      <c r="G233" s="315"/>
      <c r="H233" s="315"/>
      <c r="I233" s="315"/>
      <c r="J233" s="315"/>
      <c r="K233" s="315"/>
      <c r="L233" s="315"/>
      <c r="M233" s="315"/>
      <c r="N233" s="315"/>
      <c r="O233" s="315"/>
      <c r="P233" s="315"/>
      <c r="Q233" s="315"/>
      <c r="R233" s="315"/>
      <c r="S233" s="315"/>
      <c r="T233" s="315"/>
    </row>
    <row r="234" customFormat="false" ht="12.75" hidden="false" customHeight="false" outlineLevel="0" collapsed="false">
      <c r="B234" s="315"/>
      <c r="C234" s="315"/>
      <c r="D234" s="315"/>
      <c r="E234" s="31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</row>
    <row r="235" customFormat="false" ht="12.75" hidden="false" customHeight="false" outlineLevel="0" collapsed="false">
      <c r="B235" s="315"/>
      <c r="C235" s="315"/>
      <c r="D235" s="315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</row>
    <row r="236" customFormat="false" ht="12.75" hidden="false" customHeight="false" outlineLevel="0" collapsed="false">
      <c r="B236" s="315"/>
      <c r="C236" s="315"/>
      <c r="D236" s="315"/>
      <c r="E236" s="315"/>
      <c r="F236" s="315"/>
      <c r="G236" s="315"/>
      <c r="H236" s="315"/>
      <c r="I236" s="315"/>
      <c r="J236" s="315"/>
      <c r="K236" s="315"/>
      <c r="L236" s="315"/>
      <c r="M236" s="315"/>
      <c r="N236" s="315"/>
      <c r="O236" s="315"/>
      <c r="P236" s="315"/>
      <c r="Q236" s="315"/>
      <c r="R236" s="315"/>
      <c r="S236" s="315"/>
      <c r="T236" s="315"/>
    </row>
    <row r="237" customFormat="false" ht="12.75" hidden="false" customHeight="false" outlineLevel="0" collapsed="false">
      <c r="B237" s="315"/>
      <c r="C237" s="315"/>
      <c r="D237" s="315"/>
      <c r="E237" s="31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</row>
    <row r="238" customFormat="false" ht="12.75" hidden="false" customHeight="false" outlineLevel="0" collapsed="false">
      <c r="B238" s="315"/>
      <c r="C238" s="315"/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</row>
    <row r="239" customFormat="false" ht="12.75" hidden="false" customHeight="false" outlineLevel="0" collapsed="false">
      <c r="B239" s="315"/>
      <c r="C239" s="315"/>
      <c r="D239" s="315"/>
      <c r="E239" s="31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315"/>
    </row>
    <row r="240" customFormat="false" ht="12.75" hidden="false" customHeight="false" outlineLevel="0" collapsed="false">
      <c r="B240" s="315"/>
      <c r="C240" s="315"/>
      <c r="D240" s="315"/>
      <c r="E240" s="315"/>
      <c r="F240" s="315"/>
      <c r="G240" s="315"/>
      <c r="H240" s="315"/>
      <c r="I240" s="315"/>
      <c r="J240" s="315"/>
      <c r="K240" s="315"/>
      <c r="L240" s="315"/>
      <c r="M240" s="315"/>
      <c r="N240" s="315"/>
      <c r="O240" s="315"/>
      <c r="P240" s="315"/>
      <c r="Q240" s="315"/>
      <c r="R240" s="315"/>
      <c r="S240" s="315"/>
      <c r="T240" s="315"/>
    </row>
    <row r="241" customFormat="false" ht="12.75" hidden="false" customHeight="false" outlineLevel="0" collapsed="false">
      <c r="B241" s="315"/>
      <c r="C241" s="315"/>
      <c r="D241" s="315"/>
      <c r="E241" s="315"/>
      <c r="F241" s="315"/>
      <c r="G241" s="315"/>
      <c r="H241" s="315"/>
      <c r="I241" s="315"/>
      <c r="J241" s="315"/>
      <c r="K241" s="315"/>
      <c r="L241" s="315"/>
      <c r="M241" s="315"/>
      <c r="N241" s="315"/>
      <c r="O241" s="315"/>
      <c r="P241" s="315"/>
      <c r="Q241" s="315"/>
      <c r="R241" s="315"/>
      <c r="S241" s="315"/>
      <c r="T241" s="315"/>
    </row>
    <row r="242" customFormat="false" ht="12.75" hidden="false" customHeight="false" outlineLevel="0" collapsed="false">
      <c r="B242" s="315"/>
      <c r="C242" s="315"/>
      <c r="D242" s="315"/>
      <c r="E242" s="315"/>
      <c r="F242" s="315"/>
      <c r="G242" s="315"/>
      <c r="H242" s="315"/>
      <c r="I242" s="315"/>
      <c r="J242" s="315"/>
      <c r="K242" s="315"/>
      <c r="L242" s="315"/>
      <c r="M242" s="315"/>
      <c r="N242" s="315"/>
      <c r="O242" s="315"/>
      <c r="P242" s="315"/>
      <c r="Q242" s="315"/>
      <c r="R242" s="315"/>
      <c r="S242" s="315"/>
      <c r="T242" s="315"/>
    </row>
    <row r="243" customFormat="false" ht="12.75" hidden="false" customHeight="false" outlineLevel="0" collapsed="false">
      <c r="B243" s="315"/>
      <c r="C243" s="315"/>
      <c r="D243" s="315"/>
      <c r="E243" s="315"/>
      <c r="F243" s="315"/>
      <c r="G243" s="315"/>
      <c r="H243" s="315"/>
      <c r="I243" s="315"/>
      <c r="J243" s="315"/>
      <c r="K243" s="315"/>
      <c r="L243" s="315"/>
      <c r="M243" s="315"/>
      <c r="N243" s="315"/>
      <c r="O243" s="315"/>
      <c r="P243" s="315"/>
      <c r="Q243" s="315"/>
      <c r="R243" s="315"/>
      <c r="S243" s="315"/>
      <c r="T243" s="315"/>
    </row>
    <row r="244" customFormat="false" ht="12.75" hidden="false" customHeight="false" outlineLevel="0" collapsed="false">
      <c r="B244" s="315"/>
      <c r="C244" s="315"/>
      <c r="D244" s="315"/>
      <c r="E244" s="315"/>
      <c r="F244" s="315"/>
      <c r="G244" s="315"/>
      <c r="H244" s="315"/>
      <c r="I244" s="315"/>
      <c r="J244" s="315"/>
      <c r="K244" s="315"/>
      <c r="L244" s="315"/>
      <c r="M244" s="315"/>
      <c r="N244" s="315"/>
      <c r="O244" s="315"/>
      <c r="P244" s="315"/>
      <c r="Q244" s="315"/>
      <c r="R244" s="315"/>
      <c r="S244" s="315"/>
      <c r="T244" s="315"/>
    </row>
    <row r="245" customFormat="false" ht="12.75" hidden="false" customHeight="false" outlineLevel="0" collapsed="false">
      <c r="B245" s="315"/>
      <c r="C245" s="315"/>
      <c r="D245" s="315"/>
      <c r="E245" s="315"/>
      <c r="F245" s="315"/>
      <c r="G245" s="315"/>
      <c r="H245" s="315"/>
      <c r="I245" s="315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</row>
    <row r="246" customFormat="false" ht="12.75" hidden="false" customHeight="false" outlineLevel="0" collapsed="false">
      <c r="B246" s="315"/>
      <c r="C246" s="315"/>
      <c r="D246" s="315"/>
      <c r="E246" s="315"/>
      <c r="F246" s="315"/>
      <c r="G246" s="315"/>
      <c r="H246" s="315"/>
      <c r="I246" s="315"/>
      <c r="J246" s="315"/>
      <c r="K246" s="315"/>
      <c r="L246" s="315"/>
      <c r="M246" s="315"/>
      <c r="N246" s="315"/>
      <c r="O246" s="315"/>
      <c r="P246" s="315"/>
      <c r="Q246" s="315"/>
      <c r="R246" s="315"/>
      <c r="S246" s="315"/>
      <c r="T246" s="315"/>
    </row>
    <row r="247" customFormat="false" ht="12.75" hidden="false" customHeight="false" outlineLevel="0" collapsed="false">
      <c r="B247" s="315"/>
      <c r="C247" s="315"/>
      <c r="D247" s="315"/>
      <c r="E247" s="315"/>
      <c r="F247" s="315"/>
      <c r="G247" s="315"/>
      <c r="H247" s="315"/>
      <c r="I247" s="315"/>
      <c r="J247" s="315"/>
      <c r="K247" s="315"/>
      <c r="L247" s="315"/>
      <c r="M247" s="315"/>
      <c r="N247" s="315"/>
      <c r="O247" s="315"/>
      <c r="P247" s="315"/>
      <c r="Q247" s="315"/>
      <c r="R247" s="315"/>
      <c r="S247" s="315"/>
      <c r="T247" s="315"/>
    </row>
    <row r="248" customFormat="false" ht="12.75" hidden="false" customHeight="false" outlineLevel="0" collapsed="false">
      <c r="B248" s="315"/>
      <c r="C248" s="315"/>
      <c r="D248" s="315"/>
      <c r="E248" s="315"/>
      <c r="F248" s="315"/>
      <c r="G248" s="315"/>
      <c r="H248" s="315"/>
      <c r="I248" s="315"/>
      <c r="J248" s="315"/>
      <c r="K248" s="315"/>
      <c r="L248" s="315"/>
      <c r="M248" s="315"/>
      <c r="N248" s="315"/>
      <c r="O248" s="315"/>
      <c r="P248" s="315"/>
      <c r="Q248" s="315"/>
      <c r="R248" s="315"/>
      <c r="S248" s="315"/>
      <c r="T248" s="315"/>
    </row>
    <row r="249" customFormat="false" ht="12.75" hidden="false" customHeight="false" outlineLevel="0" collapsed="false">
      <c r="B249" s="315"/>
      <c r="C249" s="315"/>
      <c r="D249" s="315"/>
      <c r="E249" s="315"/>
      <c r="F249" s="315"/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</row>
    <row r="250" customFormat="false" ht="12.75" hidden="false" customHeight="false" outlineLevel="0" collapsed="false">
      <c r="B250" s="315"/>
      <c r="C250" s="315"/>
      <c r="D250" s="315"/>
      <c r="E250" s="315"/>
      <c r="F250" s="315"/>
      <c r="G250" s="315"/>
      <c r="H250" s="315"/>
      <c r="I250" s="315"/>
      <c r="J250" s="315"/>
      <c r="K250" s="315"/>
      <c r="L250" s="315"/>
      <c r="M250" s="315"/>
      <c r="N250" s="315"/>
      <c r="O250" s="315"/>
      <c r="P250" s="315"/>
      <c r="Q250" s="315"/>
      <c r="R250" s="315"/>
      <c r="S250" s="315"/>
      <c r="T250" s="315"/>
    </row>
    <row r="251" customFormat="false" ht="12.75" hidden="false" customHeight="false" outlineLevel="0" collapsed="false">
      <c r="B251" s="315"/>
      <c r="C251" s="315"/>
      <c r="D251" s="315"/>
      <c r="E251" s="315"/>
      <c r="F251" s="315"/>
      <c r="G251" s="315"/>
      <c r="H251" s="315"/>
      <c r="I251" s="315"/>
      <c r="J251" s="315"/>
      <c r="K251" s="315"/>
      <c r="L251" s="315"/>
      <c r="M251" s="315"/>
      <c r="N251" s="315"/>
      <c r="O251" s="315"/>
      <c r="P251" s="315"/>
      <c r="Q251" s="315"/>
      <c r="R251" s="315"/>
      <c r="S251" s="315"/>
      <c r="T251" s="315"/>
    </row>
    <row r="252" customFormat="false" ht="12.75" hidden="false" customHeight="false" outlineLevel="0" collapsed="false">
      <c r="B252" s="315"/>
      <c r="C252" s="315"/>
      <c r="D252" s="315"/>
      <c r="E252" s="315"/>
      <c r="F252" s="315"/>
      <c r="G252" s="315"/>
      <c r="H252" s="315"/>
      <c r="I252" s="315"/>
      <c r="J252" s="315"/>
      <c r="K252" s="315"/>
      <c r="L252" s="315"/>
      <c r="M252" s="315"/>
      <c r="N252" s="315"/>
      <c r="O252" s="315"/>
      <c r="P252" s="315"/>
      <c r="Q252" s="315"/>
      <c r="R252" s="315"/>
      <c r="S252" s="315"/>
      <c r="T252" s="315"/>
    </row>
    <row r="253" customFormat="false" ht="12.75" hidden="false" customHeight="false" outlineLevel="0" collapsed="false">
      <c r="B253" s="315"/>
      <c r="C253" s="315"/>
      <c r="D253" s="315"/>
      <c r="E253" s="315"/>
      <c r="F253" s="315"/>
      <c r="G253" s="315"/>
      <c r="H253" s="315"/>
      <c r="I253" s="315"/>
      <c r="J253" s="315"/>
      <c r="K253" s="315"/>
      <c r="L253" s="315"/>
      <c r="M253" s="315"/>
      <c r="N253" s="315"/>
      <c r="O253" s="315"/>
      <c r="P253" s="315"/>
      <c r="Q253" s="315"/>
      <c r="R253" s="315"/>
      <c r="S253" s="315"/>
      <c r="T253" s="315"/>
    </row>
    <row r="254" customFormat="false" ht="12.75" hidden="false" customHeight="false" outlineLevel="0" collapsed="false">
      <c r="B254" s="315"/>
      <c r="C254" s="315"/>
      <c r="D254" s="315"/>
      <c r="E254" s="315"/>
      <c r="F254" s="315"/>
      <c r="G254" s="315"/>
      <c r="H254" s="315"/>
      <c r="I254" s="315"/>
      <c r="J254" s="315"/>
      <c r="K254" s="315"/>
      <c r="L254" s="315"/>
      <c r="M254" s="315"/>
      <c r="N254" s="315"/>
      <c r="O254" s="315"/>
      <c r="P254" s="315"/>
      <c r="Q254" s="315"/>
      <c r="R254" s="315"/>
      <c r="S254" s="315"/>
      <c r="T254" s="315"/>
    </row>
    <row r="255" customFormat="false" ht="12.75" hidden="false" customHeight="false" outlineLevel="0" collapsed="false">
      <c r="B255" s="315"/>
      <c r="C255" s="315"/>
      <c r="D255" s="315"/>
      <c r="E255" s="315"/>
      <c r="F255" s="315"/>
      <c r="G255" s="315"/>
      <c r="H255" s="315"/>
      <c r="I255" s="315"/>
      <c r="J255" s="315"/>
      <c r="K255" s="315"/>
      <c r="L255" s="315"/>
      <c r="M255" s="315"/>
      <c r="N255" s="315"/>
      <c r="O255" s="315"/>
      <c r="P255" s="315"/>
      <c r="Q255" s="315"/>
      <c r="R255" s="315"/>
      <c r="S255" s="315"/>
      <c r="T255" s="315"/>
    </row>
    <row r="256" customFormat="false" ht="12.75" hidden="false" customHeight="false" outlineLevel="0" collapsed="false">
      <c r="B256" s="315"/>
      <c r="C256" s="315"/>
      <c r="D256" s="315"/>
      <c r="E256" s="315"/>
      <c r="F256" s="315"/>
      <c r="G256" s="315"/>
      <c r="H256" s="315"/>
      <c r="I256" s="315"/>
      <c r="J256" s="315"/>
      <c r="K256" s="315"/>
      <c r="L256" s="315"/>
      <c r="M256" s="315"/>
      <c r="N256" s="315"/>
      <c r="O256" s="315"/>
      <c r="P256" s="315"/>
      <c r="Q256" s="315"/>
      <c r="R256" s="315"/>
      <c r="S256" s="315"/>
      <c r="T256" s="315"/>
    </row>
    <row r="257" customFormat="false" ht="12.75" hidden="false" customHeight="false" outlineLevel="0" collapsed="false">
      <c r="B257" s="315"/>
      <c r="C257" s="315"/>
      <c r="D257" s="315"/>
      <c r="E257" s="315"/>
      <c r="F257" s="315"/>
      <c r="G257" s="315"/>
      <c r="H257" s="315"/>
      <c r="I257" s="315"/>
      <c r="J257" s="315"/>
      <c r="K257" s="315"/>
      <c r="L257" s="315"/>
      <c r="M257" s="315"/>
      <c r="N257" s="315"/>
      <c r="O257" s="315"/>
      <c r="P257" s="315"/>
      <c r="Q257" s="315"/>
      <c r="R257" s="315"/>
    </row>
    <row r="258" customFormat="false" ht="12.75" hidden="false" customHeight="false" outlineLevel="0" collapsed="false">
      <c r="B258" s="315"/>
      <c r="C258" s="315"/>
      <c r="D258" s="315"/>
      <c r="E258" s="315"/>
      <c r="F258" s="315"/>
      <c r="G258" s="315"/>
      <c r="H258" s="315"/>
      <c r="I258" s="315"/>
      <c r="J258" s="315"/>
      <c r="K258" s="315"/>
      <c r="L258" s="315"/>
      <c r="M258" s="315"/>
      <c r="N258" s="315"/>
      <c r="O258" s="315"/>
      <c r="P258" s="315"/>
      <c r="Q258" s="315"/>
      <c r="R258" s="315"/>
    </row>
    <row r="259" customFormat="false" ht="12.75" hidden="false" customHeight="false" outlineLevel="0" collapsed="false">
      <c r="B259" s="315"/>
      <c r="C259" s="315"/>
      <c r="D259" s="315"/>
      <c r="E259" s="315"/>
      <c r="F259" s="315"/>
      <c r="G259" s="315"/>
      <c r="H259" s="315"/>
      <c r="I259" s="315"/>
      <c r="J259" s="315"/>
      <c r="K259" s="315"/>
      <c r="L259" s="315"/>
      <c r="M259" s="315"/>
      <c r="N259" s="315"/>
      <c r="O259" s="315"/>
      <c r="P259" s="315"/>
      <c r="Q259" s="315"/>
      <c r="R259" s="315"/>
    </row>
    <row r="260" customFormat="false" ht="12.75" hidden="false" customHeight="false" outlineLevel="0" collapsed="false">
      <c r="B260" s="315"/>
      <c r="C260" s="315"/>
      <c r="D260" s="315"/>
      <c r="E260" s="315"/>
      <c r="F260" s="315"/>
      <c r="G260" s="315"/>
      <c r="H260" s="315"/>
      <c r="I260" s="315"/>
      <c r="J260" s="315"/>
      <c r="K260" s="315"/>
      <c r="L260" s="315"/>
      <c r="M260" s="315"/>
      <c r="N260" s="315"/>
      <c r="O260" s="315"/>
      <c r="P260" s="315"/>
      <c r="Q260" s="315"/>
      <c r="R260" s="315"/>
    </row>
    <row r="261" customFormat="false" ht="12.75" hidden="false" customHeight="false" outlineLevel="0" collapsed="false">
      <c r="B261" s="315"/>
      <c r="C261" s="315"/>
      <c r="D261" s="315"/>
      <c r="E261" s="315"/>
      <c r="F261" s="315"/>
      <c r="G261" s="315"/>
      <c r="H261" s="315"/>
      <c r="I261" s="315"/>
      <c r="J261" s="315"/>
      <c r="K261" s="315"/>
      <c r="L261" s="315"/>
      <c r="M261" s="315"/>
      <c r="N261" s="315"/>
      <c r="O261" s="315"/>
      <c r="P261" s="315"/>
      <c r="Q261" s="315"/>
      <c r="R261" s="315"/>
    </row>
    <row r="262" customFormat="false" ht="12.75" hidden="false" customHeight="false" outlineLevel="0" collapsed="false">
      <c r="B262" s="315"/>
      <c r="C262" s="315"/>
      <c r="D262" s="315"/>
      <c r="E262" s="315"/>
      <c r="F262" s="315"/>
      <c r="G262" s="315"/>
      <c r="H262" s="315"/>
      <c r="I262" s="315"/>
      <c r="J262" s="315"/>
      <c r="K262" s="315"/>
      <c r="L262" s="315"/>
      <c r="M262" s="315"/>
      <c r="N262" s="315"/>
      <c r="O262" s="315"/>
      <c r="P262" s="315"/>
      <c r="Q262" s="315"/>
      <c r="R262" s="315"/>
    </row>
    <row r="263" customFormat="false" ht="12.75" hidden="false" customHeight="false" outlineLevel="0" collapsed="false">
      <c r="B263" s="315"/>
      <c r="C263" s="315"/>
      <c r="D263" s="315"/>
      <c r="E263" s="315"/>
      <c r="F263" s="315"/>
      <c r="G263" s="315"/>
      <c r="H263" s="315"/>
      <c r="I263" s="315"/>
      <c r="J263" s="315"/>
      <c r="K263" s="315"/>
      <c r="L263" s="315"/>
      <c r="M263" s="315"/>
      <c r="N263" s="315"/>
      <c r="O263" s="315"/>
      <c r="P263" s="315"/>
      <c r="Q263" s="315"/>
      <c r="R263" s="315"/>
    </row>
    <row r="264" customFormat="false" ht="12.75" hidden="false" customHeight="false" outlineLevel="0" collapsed="false">
      <c r="B264" s="315"/>
      <c r="C264" s="315"/>
      <c r="D264" s="315"/>
      <c r="E264" s="315"/>
      <c r="F264" s="315"/>
      <c r="G264" s="315"/>
      <c r="H264" s="315"/>
      <c r="I264" s="315"/>
      <c r="J264" s="315"/>
      <c r="K264" s="315"/>
      <c r="L264" s="315"/>
      <c r="M264" s="315"/>
      <c r="N264" s="315"/>
      <c r="O264" s="315"/>
      <c r="P264" s="315"/>
      <c r="Q264" s="315"/>
      <c r="R264" s="315"/>
    </row>
    <row r="265" customFormat="false" ht="12.75" hidden="false" customHeight="false" outlineLevel="0" collapsed="false">
      <c r="B265" s="315"/>
      <c r="C265" s="315"/>
      <c r="D265" s="315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  <c r="Q265" s="315"/>
      <c r="R265" s="315"/>
    </row>
    <row r="266" customFormat="false" ht="12.75" hidden="false" customHeight="false" outlineLevel="0" collapsed="false">
      <c r="B266" s="315"/>
      <c r="C266" s="315"/>
      <c r="D266" s="315"/>
      <c r="E266" s="315"/>
      <c r="F266" s="315"/>
      <c r="G266" s="315"/>
      <c r="H266" s="315"/>
      <c r="I266" s="315"/>
      <c r="J266" s="315"/>
      <c r="K266" s="315"/>
      <c r="L266" s="315"/>
      <c r="M266" s="315"/>
      <c r="N266" s="315"/>
      <c r="O266" s="315"/>
      <c r="P266" s="315"/>
      <c r="Q266" s="315"/>
      <c r="R266" s="315"/>
    </row>
    <row r="267" customFormat="false" ht="12.75" hidden="false" customHeight="false" outlineLevel="0" collapsed="false">
      <c r="B267" s="315"/>
      <c r="C267" s="315"/>
      <c r="D267" s="315"/>
      <c r="E267" s="315"/>
      <c r="F267" s="315"/>
      <c r="G267" s="315"/>
      <c r="H267" s="315"/>
      <c r="I267" s="315"/>
      <c r="J267" s="315"/>
      <c r="K267" s="315"/>
      <c r="L267" s="315"/>
      <c r="M267" s="315"/>
      <c r="N267" s="315"/>
      <c r="O267" s="315"/>
      <c r="P267" s="315"/>
      <c r="Q267" s="315"/>
      <c r="R267" s="315"/>
    </row>
    <row r="268" customFormat="false" ht="12.75" hidden="false" customHeight="false" outlineLevel="0" collapsed="false">
      <c r="B268" s="315"/>
      <c r="C268" s="315"/>
      <c r="D268" s="315"/>
      <c r="E268" s="315"/>
      <c r="F268" s="315"/>
      <c r="G268" s="315"/>
      <c r="H268" s="315"/>
      <c r="I268" s="315"/>
      <c r="J268" s="315"/>
      <c r="K268" s="315"/>
      <c r="L268" s="315"/>
      <c r="M268" s="315"/>
      <c r="N268" s="315"/>
      <c r="O268" s="315"/>
      <c r="P268" s="315"/>
      <c r="Q268" s="315"/>
      <c r="R268" s="315"/>
    </row>
    <row r="269" customFormat="false" ht="12.75" hidden="false" customHeight="false" outlineLevel="0" collapsed="false">
      <c r="B269" s="315"/>
      <c r="C269" s="315"/>
      <c r="D269" s="315"/>
      <c r="E269" s="315"/>
      <c r="F269" s="315"/>
      <c r="G269" s="315"/>
      <c r="H269" s="315"/>
      <c r="I269" s="315"/>
      <c r="J269" s="315"/>
      <c r="K269" s="315"/>
      <c r="L269" s="315"/>
      <c r="M269" s="315"/>
      <c r="N269" s="315"/>
      <c r="O269" s="315"/>
      <c r="P269" s="315"/>
      <c r="Q269" s="315"/>
      <c r="R269" s="315"/>
    </row>
    <row r="270" customFormat="false" ht="12.75" hidden="false" customHeight="false" outlineLevel="0" collapsed="false">
      <c r="B270" s="315"/>
      <c r="C270" s="315"/>
      <c r="D270" s="315"/>
      <c r="E270" s="315"/>
      <c r="F270" s="315"/>
      <c r="G270" s="315"/>
      <c r="H270" s="315"/>
      <c r="I270" s="315"/>
      <c r="J270" s="315"/>
      <c r="K270" s="315"/>
      <c r="L270" s="315"/>
      <c r="M270" s="315"/>
      <c r="N270" s="315"/>
      <c r="O270" s="315"/>
      <c r="P270" s="315"/>
      <c r="Q270" s="315"/>
      <c r="R270" s="315"/>
    </row>
    <row r="271" customFormat="false" ht="12.75" hidden="false" customHeight="false" outlineLevel="0" collapsed="false">
      <c r="B271" s="315"/>
      <c r="C271" s="315"/>
      <c r="D271" s="315"/>
      <c r="E271" s="315"/>
      <c r="F271" s="315"/>
      <c r="G271" s="315"/>
      <c r="H271" s="315"/>
      <c r="I271" s="315"/>
      <c r="J271" s="315"/>
      <c r="K271" s="315"/>
      <c r="L271" s="315"/>
      <c r="M271" s="315"/>
      <c r="N271" s="315"/>
      <c r="O271" s="315"/>
      <c r="P271" s="315"/>
      <c r="Q271" s="315"/>
      <c r="R271" s="315"/>
    </row>
    <row r="272" customFormat="false" ht="12.75" hidden="false" customHeight="false" outlineLevel="0" collapsed="false">
      <c r="B272" s="315"/>
      <c r="C272" s="315"/>
      <c r="D272" s="315"/>
      <c r="E272" s="315"/>
      <c r="F272" s="315"/>
      <c r="G272" s="315"/>
      <c r="H272" s="315"/>
      <c r="I272" s="315"/>
      <c r="J272" s="315"/>
      <c r="K272" s="315"/>
      <c r="L272" s="315"/>
      <c r="M272" s="315"/>
      <c r="N272" s="315"/>
      <c r="O272" s="315"/>
      <c r="P272" s="315"/>
      <c r="Q272" s="315"/>
      <c r="R272" s="315"/>
    </row>
    <row r="273" customFormat="false" ht="12.75" hidden="false" customHeight="false" outlineLevel="0" collapsed="false">
      <c r="B273" s="315"/>
      <c r="C273" s="315"/>
      <c r="D273" s="315"/>
      <c r="E273" s="315"/>
      <c r="F273" s="31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</row>
    <row r="274" customFormat="false" ht="12.75" hidden="false" customHeight="false" outlineLevel="0" collapsed="false">
      <c r="B274" s="315"/>
      <c r="C274" s="315"/>
      <c r="D274" s="315"/>
      <c r="E274" s="315"/>
      <c r="F274" s="315"/>
      <c r="G274" s="315"/>
      <c r="H274" s="315"/>
      <c r="I274" s="315"/>
      <c r="J274" s="315"/>
      <c r="K274" s="315"/>
      <c r="L274" s="315"/>
      <c r="M274" s="315"/>
      <c r="N274" s="315"/>
      <c r="O274" s="315"/>
      <c r="P274" s="315"/>
      <c r="Q274" s="315"/>
      <c r="R274" s="315"/>
    </row>
    <row r="275" customFormat="false" ht="12.75" hidden="false" customHeight="false" outlineLevel="0" collapsed="false">
      <c r="B275" s="315"/>
      <c r="C275" s="315"/>
      <c r="D275" s="315"/>
      <c r="E275" s="315"/>
      <c r="F275" s="315"/>
      <c r="G275" s="315"/>
      <c r="H275" s="315"/>
      <c r="I275" s="315"/>
      <c r="J275" s="315"/>
      <c r="K275" s="315"/>
      <c r="L275" s="315"/>
      <c r="M275" s="315"/>
      <c r="N275" s="315"/>
      <c r="O275" s="315"/>
      <c r="P275" s="315"/>
      <c r="Q275" s="315"/>
      <c r="R275" s="315"/>
    </row>
    <row r="276" customFormat="false" ht="12.75" hidden="false" customHeight="false" outlineLevel="0" collapsed="false">
      <c r="B276" s="315"/>
      <c r="C276" s="315"/>
      <c r="D276" s="315"/>
      <c r="E276" s="315"/>
      <c r="F276" s="315"/>
      <c r="G276" s="315"/>
      <c r="H276" s="315"/>
      <c r="I276" s="315"/>
      <c r="J276" s="315"/>
      <c r="K276" s="315"/>
      <c r="L276" s="315"/>
      <c r="M276" s="315"/>
      <c r="N276" s="315"/>
      <c r="O276" s="315"/>
      <c r="P276" s="315"/>
      <c r="Q276" s="315"/>
      <c r="R276" s="315"/>
    </row>
    <row r="277" customFormat="false" ht="12.75" hidden="false" customHeight="false" outlineLevel="0" collapsed="false">
      <c r="B277" s="315"/>
      <c r="C277" s="315"/>
      <c r="D277" s="315"/>
      <c r="E277" s="315"/>
      <c r="F277" s="315"/>
      <c r="G277" s="315"/>
      <c r="H277" s="315"/>
      <c r="I277" s="315"/>
      <c r="J277" s="315"/>
      <c r="K277" s="315"/>
      <c r="L277" s="315"/>
      <c r="M277" s="315"/>
      <c r="N277" s="315"/>
      <c r="O277" s="315"/>
      <c r="P277" s="315"/>
      <c r="Q277" s="315"/>
      <c r="R277" s="315"/>
    </row>
    <row r="278" customFormat="false" ht="12.75" hidden="false" customHeight="false" outlineLevel="0" collapsed="false">
      <c r="B278" s="315"/>
      <c r="C278" s="315"/>
      <c r="D278" s="315"/>
      <c r="E278" s="315"/>
      <c r="F278" s="315"/>
      <c r="G278" s="315"/>
      <c r="H278" s="315"/>
      <c r="I278" s="315"/>
      <c r="J278" s="315"/>
      <c r="K278" s="315"/>
      <c r="L278" s="315"/>
      <c r="M278" s="315"/>
      <c r="N278" s="315"/>
      <c r="O278" s="315"/>
      <c r="P278" s="315"/>
      <c r="Q278" s="315"/>
      <c r="R278" s="315"/>
    </row>
    <row r="279" customFormat="false" ht="12.75" hidden="false" customHeight="false" outlineLevel="0" collapsed="false">
      <c r="B279" s="315"/>
      <c r="C279" s="315"/>
      <c r="D279" s="315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  <c r="Q279" s="315"/>
      <c r="R279" s="315"/>
    </row>
    <row r="280" customFormat="false" ht="12.75" hidden="false" customHeight="false" outlineLevel="0" collapsed="false">
      <c r="B280" s="315"/>
      <c r="C280" s="315"/>
      <c r="D280" s="315"/>
      <c r="E280" s="315"/>
      <c r="F280" s="315"/>
      <c r="G280" s="315"/>
      <c r="H280" s="315"/>
      <c r="I280" s="315"/>
      <c r="J280" s="315"/>
      <c r="K280" s="315"/>
      <c r="L280" s="315"/>
      <c r="M280" s="315"/>
      <c r="N280" s="315"/>
      <c r="O280" s="315"/>
      <c r="P280" s="315"/>
      <c r="Q280" s="315"/>
      <c r="R280" s="315"/>
    </row>
    <row r="281" customFormat="false" ht="12.75" hidden="false" customHeight="false" outlineLevel="0" collapsed="false">
      <c r="B281" s="315"/>
      <c r="C281" s="315"/>
      <c r="D281" s="315"/>
      <c r="E281" s="315"/>
      <c r="F281" s="315"/>
      <c r="G281" s="315"/>
      <c r="H281" s="315"/>
      <c r="I281" s="315"/>
      <c r="J281" s="315"/>
      <c r="K281" s="315"/>
      <c r="L281" s="315"/>
      <c r="M281" s="315"/>
      <c r="N281" s="315"/>
      <c r="O281" s="315"/>
      <c r="P281" s="315"/>
      <c r="Q281" s="315"/>
      <c r="R281" s="315"/>
    </row>
    <row r="282" customFormat="false" ht="12.75" hidden="false" customHeight="false" outlineLevel="0" collapsed="false">
      <c r="B282" s="315"/>
      <c r="C282" s="315"/>
      <c r="D282" s="315"/>
      <c r="E282" s="315"/>
      <c r="F282" s="315"/>
      <c r="G282" s="315"/>
      <c r="H282" s="315"/>
      <c r="I282" s="315"/>
      <c r="J282" s="315"/>
      <c r="K282" s="315"/>
      <c r="L282" s="315"/>
      <c r="M282" s="315"/>
      <c r="N282" s="315"/>
      <c r="O282" s="315"/>
      <c r="P282" s="315"/>
      <c r="Q282" s="315"/>
      <c r="R282" s="315"/>
    </row>
    <row r="283" customFormat="false" ht="12.75" hidden="false" customHeight="false" outlineLevel="0" collapsed="false">
      <c r="B283" s="315"/>
      <c r="C283" s="315"/>
      <c r="D283" s="315"/>
      <c r="E283" s="315"/>
      <c r="F283" s="315"/>
      <c r="G283" s="315"/>
      <c r="H283" s="315"/>
      <c r="I283" s="315"/>
      <c r="J283" s="315"/>
      <c r="K283" s="315"/>
      <c r="L283" s="315"/>
      <c r="M283" s="315"/>
      <c r="N283" s="315"/>
      <c r="O283" s="315"/>
      <c r="P283" s="315"/>
      <c r="Q283" s="315"/>
      <c r="R283" s="315"/>
    </row>
    <row r="284" customFormat="false" ht="12.75" hidden="false" customHeight="false" outlineLevel="0" collapsed="false">
      <c r="B284" s="315"/>
      <c r="C284" s="315"/>
      <c r="D284" s="315"/>
      <c r="E284" s="315"/>
      <c r="F284" s="315"/>
      <c r="G284" s="315"/>
      <c r="H284" s="315"/>
      <c r="I284" s="315"/>
      <c r="J284" s="315"/>
      <c r="K284" s="315"/>
      <c r="L284" s="315"/>
      <c r="M284" s="315"/>
      <c r="N284" s="315"/>
      <c r="O284" s="315"/>
      <c r="P284" s="315"/>
      <c r="Q284" s="315"/>
      <c r="R284" s="315"/>
    </row>
    <row r="285" customFormat="false" ht="12.75" hidden="false" customHeight="false" outlineLevel="0" collapsed="false">
      <c r="B285" s="315"/>
      <c r="C285" s="315"/>
      <c r="D285" s="315"/>
      <c r="E285" s="315"/>
      <c r="F285" s="315"/>
      <c r="G285" s="315"/>
      <c r="H285" s="315"/>
      <c r="I285" s="315"/>
      <c r="J285" s="315"/>
      <c r="K285" s="315"/>
      <c r="L285" s="315"/>
      <c r="M285" s="315"/>
      <c r="N285" s="315"/>
      <c r="O285" s="315"/>
      <c r="P285" s="315"/>
      <c r="Q285" s="315"/>
      <c r="R285" s="315"/>
    </row>
    <row r="286" customFormat="false" ht="12.75" hidden="false" customHeight="false" outlineLevel="0" collapsed="false">
      <c r="B286" s="315"/>
      <c r="C286" s="315"/>
      <c r="D286" s="315"/>
      <c r="E286" s="315"/>
      <c r="F286" s="315"/>
      <c r="G286" s="315"/>
      <c r="H286" s="315"/>
      <c r="I286" s="315"/>
      <c r="J286" s="315"/>
      <c r="K286" s="315"/>
      <c r="L286" s="315"/>
      <c r="M286" s="315"/>
      <c r="N286" s="315"/>
      <c r="O286" s="315"/>
      <c r="P286" s="315"/>
      <c r="Q286" s="315"/>
      <c r="R286" s="315"/>
    </row>
    <row r="287" customFormat="false" ht="12.75" hidden="false" customHeight="false" outlineLevel="0" collapsed="false">
      <c r="B287" s="315"/>
      <c r="C287" s="315"/>
      <c r="D287" s="315"/>
      <c r="E287" s="315"/>
      <c r="F287" s="315"/>
      <c r="G287" s="315"/>
      <c r="H287" s="315"/>
      <c r="I287" s="315"/>
      <c r="J287" s="315"/>
      <c r="K287" s="315"/>
      <c r="L287" s="315"/>
      <c r="M287" s="315"/>
      <c r="N287" s="315"/>
      <c r="O287" s="315"/>
      <c r="P287" s="315"/>
      <c r="Q287" s="315"/>
      <c r="R287" s="315"/>
    </row>
    <row r="288" customFormat="false" ht="12.75" hidden="false" customHeight="false" outlineLevel="0" collapsed="false">
      <c r="B288" s="315"/>
      <c r="C288" s="315"/>
      <c r="D288" s="315"/>
      <c r="E288" s="315"/>
      <c r="F288" s="315"/>
      <c r="G288" s="315"/>
      <c r="H288" s="315"/>
      <c r="I288" s="315"/>
      <c r="J288" s="315"/>
      <c r="K288" s="315"/>
      <c r="L288" s="315"/>
      <c r="M288" s="315"/>
      <c r="N288" s="315"/>
      <c r="O288" s="315"/>
      <c r="P288" s="315"/>
      <c r="Q288" s="315"/>
      <c r="R288" s="315"/>
    </row>
    <row r="289" customFormat="false" ht="12.75" hidden="false" customHeight="false" outlineLevel="0" collapsed="false">
      <c r="B289" s="315"/>
      <c r="C289" s="315"/>
      <c r="D289" s="315"/>
      <c r="E289" s="315"/>
      <c r="F289" s="315"/>
      <c r="G289" s="315"/>
      <c r="H289" s="315"/>
      <c r="I289" s="315"/>
      <c r="J289" s="315"/>
      <c r="K289" s="315"/>
      <c r="L289" s="315"/>
      <c r="M289" s="315"/>
      <c r="N289" s="315"/>
      <c r="O289" s="315"/>
      <c r="P289" s="315"/>
      <c r="Q289" s="315"/>
      <c r="R289" s="315"/>
    </row>
    <row r="290" customFormat="false" ht="12.75" hidden="false" customHeight="false" outlineLevel="0" collapsed="false">
      <c r="B290" s="315"/>
      <c r="C290" s="315"/>
      <c r="D290" s="315"/>
      <c r="E290" s="315"/>
      <c r="F290" s="315"/>
      <c r="G290" s="315"/>
      <c r="H290" s="315"/>
      <c r="I290" s="315"/>
      <c r="J290" s="315"/>
      <c r="K290" s="315"/>
      <c r="L290" s="315"/>
      <c r="M290" s="315"/>
      <c r="N290" s="315"/>
      <c r="O290" s="315"/>
      <c r="P290" s="315"/>
      <c r="Q290" s="315"/>
      <c r="R290" s="315"/>
    </row>
    <row r="291" customFormat="false" ht="12.75" hidden="false" customHeight="false" outlineLevel="0" collapsed="false">
      <c r="B291" s="315"/>
      <c r="C291" s="315"/>
      <c r="D291" s="315"/>
      <c r="E291" s="315"/>
      <c r="F291" s="315"/>
      <c r="G291" s="315"/>
      <c r="H291" s="315"/>
      <c r="I291" s="315"/>
      <c r="J291" s="315"/>
      <c r="K291" s="315"/>
      <c r="L291" s="315"/>
      <c r="M291" s="315"/>
      <c r="N291" s="315"/>
      <c r="O291" s="315"/>
      <c r="P291" s="315"/>
      <c r="Q291" s="315"/>
      <c r="R291" s="315"/>
    </row>
    <row r="292" customFormat="false" ht="12.75" hidden="false" customHeight="false" outlineLevel="0" collapsed="false">
      <c r="B292" s="315"/>
      <c r="C292" s="315"/>
      <c r="D292" s="315"/>
      <c r="E292" s="315"/>
      <c r="F292" s="315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</row>
    <row r="293" customFormat="false" ht="12.75" hidden="false" customHeight="false" outlineLevel="0" collapsed="false">
      <c r="B293" s="315"/>
      <c r="C293" s="315"/>
      <c r="D293" s="315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</row>
    <row r="294" customFormat="false" ht="12.75" hidden="false" customHeight="false" outlineLevel="0" collapsed="false">
      <c r="B294" s="315"/>
      <c r="C294" s="315"/>
      <c r="D294" s="315"/>
      <c r="E294" s="315"/>
      <c r="F294" s="315"/>
      <c r="G294" s="315"/>
      <c r="H294" s="315"/>
      <c r="I294" s="315"/>
      <c r="J294" s="315"/>
      <c r="K294" s="315"/>
      <c r="L294" s="315"/>
      <c r="M294" s="315"/>
      <c r="N294" s="315"/>
      <c r="O294" s="315"/>
      <c r="P294" s="315"/>
      <c r="Q294" s="315"/>
      <c r="R294" s="315"/>
    </row>
    <row r="295" customFormat="false" ht="12.75" hidden="false" customHeight="false" outlineLevel="0" collapsed="false">
      <c r="B295" s="315"/>
      <c r="C295" s="315"/>
      <c r="D295" s="315"/>
      <c r="E295" s="315"/>
      <c r="F295" s="315"/>
      <c r="G295" s="315"/>
      <c r="H295" s="315"/>
      <c r="I295" s="315"/>
      <c r="J295" s="315"/>
      <c r="K295" s="315"/>
      <c r="L295" s="315"/>
      <c r="M295" s="315"/>
      <c r="N295" s="315"/>
      <c r="O295" s="315"/>
      <c r="P295" s="315"/>
      <c r="Q295" s="315"/>
      <c r="R295" s="315"/>
    </row>
    <row r="296" customFormat="false" ht="12.75" hidden="false" customHeight="false" outlineLevel="0" collapsed="false">
      <c r="B296" s="315"/>
      <c r="C296" s="315"/>
      <c r="D296" s="315"/>
      <c r="E296" s="315"/>
      <c r="F296" s="315"/>
      <c r="G296" s="315"/>
      <c r="H296" s="315"/>
      <c r="I296" s="315"/>
      <c r="J296" s="315"/>
      <c r="K296" s="315"/>
      <c r="L296" s="315"/>
      <c r="M296" s="315"/>
      <c r="N296" s="315"/>
      <c r="O296" s="315"/>
      <c r="P296" s="315"/>
      <c r="Q296" s="315"/>
      <c r="R296" s="315"/>
    </row>
    <row r="297" customFormat="false" ht="12.75" hidden="false" customHeight="false" outlineLevel="0" collapsed="false">
      <c r="B297" s="315"/>
      <c r="C297" s="315"/>
      <c r="D297" s="315"/>
      <c r="E297" s="315"/>
      <c r="F297" s="315"/>
      <c r="G297" s="315"/>
      <c r="H297" s="315"/>
      <c r="I297" s="315"/>
      <c r="J297" s="315"/>
      <c r="K297" s="315"/>
      <c r="L297" s="315"/>
      <c r="M297" s="315"/>
      <c r="N297" s="315"/>
      <c r="O297" s="315"/>
      <c r="P297" s="315"/>
      <c r="Q297" s="315"/>
      <c r="R297" s="315"/>
    </row>
    <row r="298" customFormat="false" ht="12.75" hidden="false" customHeight="false" outlineLevel="0" collapsed="false">
      <c r="B298" s="315"/>
      <c r="C298" s="315"/>
      <c r="D298" s="315"/>
      <c r="E298" s="315"/>
      <c r="F298" s="315"/>
      <c r="G298" s="315"/>
      <c r="H298" s="315"/>
      <c r="I298" s="315"/>
      <c r="J298" s="315"/>
      <c r="K298" s="315"/>
      <c r="L298" s="315"/>
      <c r="M298" s="315"/>
      <c r="N298" s="315"/>
      <c r="O298" s="315"/>
      <c r="P298" s="315"/>
      <c r="Q298" s="315"/>
      <c r="R298" s="315"/>
    </row>
    <row r="299" customFormat="false" ht="12.75" hidden="false" customHeight="false" outlineLevel="0" collapsed="false">
      <c r="B299" s="315"/>
      <c r="C299" s="315"/>
      <c r="D299" s="315"/>
      <c r="E299" s="315"/>
      <c r="F299" s="315"/>
      <c r="G299" s="315"/>
      <c r="H299" s="315"/>
      <c r="I299" s="315"/>
      <c r="J299" s="315"/>
      <c r="K299" s="315"/>
      <c r="L299" s="315"/>
      <c r="M299" s="315"/>
      <c r="N299" s="315"/>
      <c r="O299" s="315"/>
      <c r="P299" s="315"/>
      <c r="Q299" s="315"/>
      <c r="R299" s="315"/>
    </row>
    <row r="300" customFormat="false" ht="12.75" hidden="false" customHeight="false" outlineLevel="0" collapsed="false">
      <c r="B300" s="315"/>
      <c r="C300" s="315"/>
      <c r="D300" s="315"/>
      <c r="E300" s="315"/>
      <c r="F300" s="315"/>
      <c r="G300" s="315"/>
      <c r="H300" s="315"/>
      <c r="I300" s="315"/>
      <c r="J300" s="315"/>
      <c r="K300" s="315"/>
      <c r="L300" s="315"/>
      <c r="M300" s="315"/>
      <c r="N300" s="315"/>
      <c r="O300" s="315"/>
      <c r="P300" s="315"/>
      <c r="Q300" s="315"/>
      <c r="R300" s="315"/>
    </row>
    <row r="301" customFormat="false" ht="12.75" hidden="false" customHeight="false" outlineLevel="0" collapsed="false">
      <c r="B301" s="315"/>
      <c r="C301" s="315"/>
      <c r="D301" s="315"/>
      <c r="E301" s="315"/>
      <c r="F301" s="315"/>
      <c r="G301" s="315"/>
      <c r="H301" s="315"/>
      <c r="I301" s="315"/>
      <c r="J301" s="315"/>
      <c r="K301" s="315"/>
      <c r="L301" s="315"/>
      <c r="M301" s="315"/>
      <c r="N301" s="315"/>
      <c r="O301" s="315"/>
      <c r="P301" s="315"/>
      <c r="Q301" s="315"/>
      <c r="R301" s="315"/>
    </row>
    <row r="302" customFormat="false" ht="12.75" hidden="false" customHeight="false" outlineLevel="0" collapsed="false">
      <c r="B302" s="315"/>
      <c r="C302" s="315"/>
      <c r="D302" s="315"/>
      <c r="E302" s="315"/>
      <c r="F302" s="315"/>
      <c r="G302" s="315"/>
      <c r="H302" s="315"/>
      <c r="I302" s="315"/>
      <c r="J302" s="315"/>
      <c r="K302" s="315"/>
      <c r="L302" s="315"/>
      <c r="M302" s="315"/>
      <c r="N302" s="315"/>
      <c r="O302" s="315"/>
      <c r="P302" s="315"/>
      <c r="Q302" s="315"/>
      <c r="R302" s="315"/>
    </row>
    <row r="303" customFormat="false" ht="12.75" hidden="false" customHeight="false" outlineLevel="0" collapsed="false">
      <c r="B303" s="315"/>
      <c r="C303" s="315"/>
      <c r="D303" s="315"/>
      <c r="E303" s="315"/>
      <c r="F303" s="315"/>
      <c r="G303" s="315"/>
      <c r="H303" s="315"/>
      <c r="I303" s="315"/>
      <c r="J303" s="315"/>
      <c r="K303" s="315"/>
      <c r="L303" s="315"/>
      <c r="M303" s="315"/>
      <c r="N303" s="315"/>
      <c r="O303" s="315"/>
      <c r="P303" s="315"/>
      <c r="Q303" s="315"/>
      <c r="R303" s="315"/>
    </row>
    <row r="304" customFormat="false" ht="12.75" hidden="false" customHeight="false" outlineLevel="0" collapsed="false">
      <c r="B304" s="315"/>
      <c r="C304" s="315"/>
      <c r="D304" s="315"/>
      <c r="E304" s="315"/>
      <c r="F304" s="315"/>
      <c r="G304" s="315"/>
      <c r="H304" s="315"/>
      <c r="I304" s="315"/>
      <c r="J304" s="315"/>
      <c r="K304" s="315"/>
      <c r="L304" s="315"/>
      <c r="M304" s="315"/>
      <c r="N304" s="315"/>
      <c r="O304" s="315"/>
      <c r="P304" s="315"/>
      <c r="Q304" s="315"/>
      <c r="R304" s="315"/>
    </row>
    <row r="305" customFormat="false" ht="12.75" hidden="false" customHeight="false" outlineLevel="0" collapsed="false">
      <c r="B305" s="315"/>
      <c r="C305" s="315"/>
      <c r="D305" s="315"/>
      <c r="E305" s="315"/>
      <c r="F305" s="315"/>
      <c r="G305" s="315"/>
      <c r="H305" s="315"/>
      <c r="I305" s="315"/>
      <c r="J305" s="315"/>
      <c r="K305" s="315"/>
      <c r="L305" s="315"/>
      <c r="M305" s="315"/>
      <c r="N305" s="315"/>
      <c r="O305" s="315"/>
      <c r="P305" s="315"/>
      <c r="Q305" s="315"/>
      <c r="R305" s="315"/>
    </row>
    <row r="306" customFormat="false" ht="12.75" hidden="false" customHeight="false" outlineLevel="0" collapsed="false">
      <c r="B306" s="315"/>
      <c r="C306" s="315"/>
      <c r="D306" s="315"/>
      <c r="E306" s="315"/>
      <c r="F306" s="315"/>
      <c r="G306" s="315"/>
      <c r="H306" s="315"/>
      <c r="I306" s="315"/>
      <c r="J306" s="315"/>
      <c r="K306" s="315"/>
      <c r="L306" s="315"/>
      <c r="M306" s="315"/>
      <c r="N306" s="315"/>
      <c r="O306" s="315"/>
      <c r="P306" s="315"/>
      <c r="Q306" s="315"/>
      <c r="R306" s="315"/>
    </row>
    <row r="307" customFormat="false" ht="12.75" hidden="false" customHeight="false" outlineLevel="0" collapsed="false">
      <c r="B307" s="315"/>
      <c r="C307" s="315"/>
      <c r="D307" s="315"/>
      <c r="E307" s="315"/>
      <c r="F307" s="315"/>
      <c r="G307" s="315"/>
      <c r="H307" s="315"/>
      <c r="I307" s="315"/>
      <c r="J307" s="315"/>
      <c r="K307" s="315"/>
      <c r="L307" s="315"/>
      <c r="M307" s="315"/>
      <c r="N307" s="315"/>
      <c r="O307" s="315"/>
      <c r="P307" s="315"/>
      <c r="Q307" s="315"/>
      <c r="R307" s="315"/>
    </row>
    <row r="308" customFormat="false" ht="12.75" hidden="false" customHeight="false" outlineLevel="0" collapsed="false">
      <c r="B308" s="315"/>
      <c r="C308" s="315"/>
      <c r="D308" s="315"/>
      <c r="E308" s="315"/>
      <c r="F308" s="315"/>
      <c r="G308" s="315"/>
      <c r="H308" s="315"/>
      <c r="I308" s="315"/>
      <c r="J308" s="315"/>
      <c r="K308" s="315"/>
      <c r="L308" s="315"/>
      <c r="M308" s="315"/>
      <c r="N308" s="315"/>
      <c r="O308" s="315"/>
      <c r="P308" s="315"/>
      <c r="Q308" s="315"/>
      <c r="R308" s="315"/>
    </row>
    <row r="309" customFormat="false" ht="12.75" hidden="false" customHeight="false" outlineLevel="0" collapsed="false">
      <c r="B309" s="315"/>
      <c r="C309" s="315"/>
      <c r="D309" s="315"/>
      <c r="E309" s="315"/>
      <c r="F309" s="315"/>
      <c r="G309" s="315"/>
      <c r="H309" s="315"/>
      <c r="I309" s="315"/>
      <c r="J309" s="315"/>
      <c r="K309" s="315"/>
      <c r="L309" s="315"/>
      <c r="M309" s="315"/>
      <c r="N309" s="315"/>
      <c r="O309" s="315"/>
      <c r="P309" s="315"/>
      <c r="Q309" s="315"/>
      <c r="R309" s="315"/>
    </row>
    <row r="310" customFormat="false" ht="12.75" hidden="false" customHeight="false" outlineLevel="0" collapsed="false">
      <c r="B310" s="315"/>
      <c r="C310" s="315"/>
      <c r="D310" s="315"/>
      <c r="E310" s="315"/>
      <c r="F310" s="315"/>
      <c r="G310" s="315"/>
      <c r="H310" s="315"/>
      <c r="I310" s="315"/>
      <c r="J310" s="315"/>
      <c r="K310" s="315"/>
      <c r="L310" s="315"/>
      <c r="M310" s="315"/>
      <c r="N310" s="315"/>
      <c r="O310" s="315"/>
      <c r="P310" s="315"/>
      <c r="Q310" s="315"/>
      <c r="R310" s="315"/>
    </row>
    <row r="311" customFormat="false" ht="12.75" hidden="false" customHeight="false" outlineLevel="0" collapsed="false">
      <c r="B311" s="315"/>
      <c r="C311" s="315"/>
      <c r="D311" s="315"/>
      <c r="E311" s="315"/>
      <c r="F311" s="315"/>
      <c r="G311" s="315"/>
      <c r="H311" s="315"/>
      <c r="I311" s="315"/>
      <c r="J311" s="315"/>
      <c r="K311" s="315"/>
      <c r="L311" s="315"/>
      <c r="M311" s="315"/>
      <c r="N311" s="315"/>
      <c r="O311" s="315"/>
      <c r="P311" s="315"/>
      <c r="Q311" s="315"/>
      <c r="R311" s="315"/>
    </row>
    <row r="312" customFormat="false" ht="12.75" hidden="false" customHeight="false" outlineLevel="0" collapsed="false">
      <c r="B312" s="315"/>
      <c r="C312" s="315"/>
      <c r="D312" s="315"/>
      <c r="E312" s="315"/>
      <c r="F312" s="315"/>
      <c r="G312" s="315"/>
      <c r="H312" s="315"/>
      <c r="I312" s="315"/>
      <c r="J312" s="315"/>
      <c r="K312" s="315"/>
      <c r="L312" s="315"/>
      <c r="M312" s="315"/>
      <c r="N312" s="315"/>
      <c r="O312" s="315"/>
      <c r="P312" s="315"/>
      <c r="Q312" s="315"/>
      <c r="R312" s="315"/>
    </row>
    <row r="313" customFormat="false" ht="12.75" hidden="false" customHeight="false" outlineLevel="0" collapsed="false">
      <c r="B313" s="315"/>
      <c r="C313" s="315"/>
      <c r="D313" s="315"/>
      <c r="E313" s="315"/>
      <c r="F313" s="315"/>
      <c r="G313" s="315"/>
      <c r="H313" s="315"/>
      <c r="I313" s="315"/>
      <c r="J313" s="315"/>
      <c r="K313" s="315"/>
      <c r="L313" s="315"/>
      <c r="M313" s="315"/>
      <c r="N313" s="315"/>
      <c r="O313" s="315"/>
      <c r="P313" s="315"/>
      <c r="Q313" s="315"/>
      <c r="R313" s="315"/>
    </row>
    <row r="314" customFormat="false" ht="12.75" hidden="false" customHeight="false" outlineLevel="0" collapsed="false">
      <c r="B314" s="315"/>
      <c r="C314" s="315"/>
      <c r="D314" s="315"/>
      <c r="E314" s="315"/>
      <c r="F314" s="315"/>
      <c r="G314" s="315"/>
      <c r="H314" s="315"/>
      <c r="I314" s="315"/>
      <c r="J314" s="315"/>
      <c r="K314" s="315"/>
      <c r="L314" s="315"/>
      <c r="M314" s="315"/>
      <c r="N314" s="315"/>
      <c r="O314" s="315"/>
      <c r="P314" s="315"/>
      <c r="Q314" s="315"/>
      <c r="R314" s="315"/>
    </row>
    <row r="315" customFormat="false" ht="12.75" hidden="false" customHeight="false" outlineLevel="0" collapsed="false">
      <c r="B315" s="315"/>
      <c r="C315" s="315"/>
      <c r="D315" s="315"/>
      <c r="E315" s="315"/>
      <c r="F315" s="315"/>
      <c r="G315" s="315"/>
      <c r="H315" s="315"/>
      <c r="I315" s="315"/>
      <c r="J315" s="315"/>
      <c r="K315" s="315"/>
      <c r="L315" s="315"/>
      <c r="M315" s="315"/>
      <c r="N315" s="315"/>
      <c r="O315" s="315"/>
      <c r="P315" s="315"/>
      <c r="Q315" s="315"/>
      <c r="R315" s="315"/>
    </row>
    <row r="316" customFormat="false" ht="12.75" hidden="false" customHeight="false" outlineLevel="0" collapsed="false">
      <c r="B316" s="315"/>
      <c r="C316" s="315"/>
      <c r="D316" s="315"/>
      <c r="E316" s="315"/>
      <c r="F316" s="315"/>
      <c r="G316" s="315"/>
      <c r="H316" s="315"/>
      <c r="I316" s="315"/>
      <c r="J316" s="315"/>
      <c r="K316" s="315"/>
      <c r="L316" s="315"/>
      <c r="M316" s="315"/>
      <c r="N316" s="315"/>
      <c r="O316" s="315"/>
      <c r="P316" s="315"/>
      <c r="Q316" s="315"/>
      <c r="R316" s="315"/>
    </row>
    <row r="317" customFormat="false" ht="12.75" hidden="false" customHeight="false" outlineLevel="0" collapsed="false">
      <c r="B317" s="315"/>
      <c r="C317" s="315"/>
      <c r="D317" s="315"/>
      <c r="E317" s="315"/>
      <c r="F317" s="315"/>
      <c r="G317" s="315"/>
      <c r="H317" s="315"/>
      <c r="I317" s="315"/>
      <c r="J317" s="315"/>
      <c r="K317" s="315"/>
      <c r="L317" s="315"/>
      <c r="M317" s="315"/>
      <c r="N317" s="315"/>
      <c r="O317" s="315"/>
      <c r="P317" s="315"/>
      <c r="Q317" s="315"/>
      <c r="R317" s="315"/>
    </row>
    <row r="318" customFormat="false" ht="12.75" hidden="false" customHeight="false" outlineLevel="0" collapsed="false">
      <c r="B318" s="315"/>
      <c r="C318" s="315"/>
      <c r="D318" s="315"/>
      <c r="E318" s="315"/>
      <c r="F318" s="315"/>
      <c r="G318" s="315"/>
      <c r="H318" s="315"/>
      <c r="I318" s="315"/>
      <c r="J318" s="315"/>
      <c r="K318" s="315"/>
      <c r="L318" s="315"/>
      <c r="M318" s="315"/>
      <c r="N318" s="315"/>
      <c r="O318" s="315"/>
      <c r="P318" s="315"/>
      <c r="Q318" s="315"/>
      <c r="R318" s="315"/>
    </row>
    <row r="319" customFormat="false" ht="12.75" hidden="false" customHeight="false" outlineLevel="0" collapsed="false">
      <c r="B319" s="315"/>
      <c r="C319" s="315"/>
      <c r="D319" s="315"/>
      <c r="E319" s="315"/>
      <c r="F319" s="315"/>
      <c r="G319" s="315"/>
      <c r="H319" s="315"/>
      <c r="I319" s="315"/>
      <c r="J319" s="315"/>
      <c r="K319" s="315"/>
      <c r="L319" s="315"/>
      <c r="M319" s="315"/>
      <c r="N319" s="315"/>
      <c r="O319" s="315"/>
      <c r="P319" s="315"/>
      <c r="Q319" s="315"/>
      <c r="R319" s="315"/>
    </row>
    <row r="320" customFormat="false" ht="12.75" hidden="false" customHeight="false" outlineLevel="0" collapsed="false">
      <c r="B320" s="315"/>
      <c r="C320" s="315"/>
      <c r="D320" s="315"/>
      <c r="E320" s="315"/>
      <c r="F320" s="315"/>
      <c r="G320" s="315"/>
      <c r="H320" s="315"/>
      <c r="I320" s="315"/>
      <c r="J320" s="315"/>
      <c r="K320" s="315"/>
      <c r="L320" s="315"/>
      <c r="M320" s="315"/>
      <c r="N320" s="315"/>
      <c r="O320" s="315"/>
      <c r="P320" s="315"/>
      <c r="Q320" s="315"/>
      <c r="R320" s="315"/>
    </row>
    <row r="321" customFormat="false" ht="12.75" hidden="false" customHeight="false" outlineLevel="0" collapsed="false">
      <c r="B321" s="315"/>
      <c r="C321" s="315"/>
      <c r="D321" s="315"/>
      <c r="E321" s="315"/>
      <c r="F321" s="315"/>
      <c r="G321" s="315"/>
      <c r="H321" s="315"/>
      <c r="I321" s="315"/>
      <c r="J321" s="315"/>
      <c r="K321" s="315"/>
      <c r="L321" s="315"/>
      <c r="M321" s="315"/>
      <c r="N321" s="315"/>
      <c r="O321" s="315"/>
      <c r="P321" s="315"/>
      <c r="Q321" s="315"/>
      <c r="R321" s="315"/>
    </row>
    <row r="322" customFormat="false" ht="12.75" hidden="false" customHeight="false" outlineLevel="0" collapsed="false">
      <c r="B322" s="315"/>
      <c r="C322" s="315"/>
      <c r="D322" s="315"/>
      <c r="E322" s="315"/>
      <c r="F322" s="315"/>
      <c r="G322" s="315"/>
      <c r="H322" s="315"/>
      <c r="I322" s="315"/>
      <c r="J322" s="315"/>
      <c r="K322" s="315"/>
      <c r="L322" s="315"/>
      <c r="M322" s="315"/>
      <c r="N322" s="315"/>
      <c r="O322" s="315"/>
      <c r="P322" s="315"/>
      <c r="Q322" s="315"/>
      <c r="R322" s="315"/>
    </row>
    <row r="323" customFormat="false" ht="12.75" hidden="false" customHeight="false" outlineLevel="0" collapsed="false">
      <c r="B323" s="315"/>
      <c r="C323" s="315"/>
      <c r="D323" s="315"/>
      <c r="E323" s="315"/>
      <c r="F323" s="315"/>
      <c r="G323" s="315"/>
      <c r="H323" s="315"/>
      <c r="I323" s="315"/>
      <c r="J323" s="315"/>
      <c r="K323" s="315"/>
      <c r="L323" s="315"/>
      <c r="M323" s="315"/>
      <c r="N323" s="315"/>
      <c r="O323" s="315"/>
      <c r="P323" s="315"/>
      <c r="Q323" s="315"/>
      <c r="R323" s="315"/>
    </row>
    <row r="324" customFormat="false" ht="12.75" hidden="false" customHeight="false" outlineLevel="0" collapsed="false">
      <c r="B324" s="315"/>
      <c r="C324" s="315"/>
      <c r="D324" s="315"/>
      <c r="E324" s="315"/>
      <c r="F324" s="315"/>
      <c r="G324" s="315"/>
      <c r="H324" s="315"/>
      <c r="I324" s="315"/>
      <c r="J324" s="315"/>
      <c r="K324" s="315"/>
      <c r="L324" s="315"/>
      <c r="M324" s="315"/>
      <c r="N324" s="315"/>
      <c r="O324" s="315"/>
      <c r="P324" s="315"/>
      <c r="Q324" s="315"/>
      <c r="R324" s="315"/>
    </row>
    <row r="325" customFormat="false" ht="12.75" hidden="false" customHeight="false" outlineLevel="0" collapsed="false">
      <c r="B325" s="315"/>
      <c r="C325" s="315"/>
      <c r="D325" s="315"/>
      <c r="E325" s="315"/>
      <c r="F325" s="315"/>
      <c r="G325" s="315"/>
      <c r="H325" s="315"/>
      <c r="I325" s="315"/>
      <c r="J325" s="315"/>
      <c r="K325" s="315"/>
      <c r="L325" s="315"/>
      <c r="M325" s="315"/>
      <c r="N325" s="315"/>
      <c r="O325" s="315"/>
      <c r="P325" s="315"/>
      <c r="Q325" s="315"/>
      <c r="R325" s="315"/>
    </row>
    <row r="326" customFormat="false" ht="12.75" hidden="false" customHeight="false" outlineLevel="0" collapsed="false">
      <c r="B326" s="315"/>
      <c r="C326" s="315"/>
      <c r="D326" s="315"/>
      <c r="E326" s="315"/>
      <c r="F326" s="315"/>
      <c r="G326" s="315"/>
      <c r="H326" s="315"/>
      <c r="I326" s="315"/>
      <c r="J326" s="315"/>
      <c r="K326" s="315"/>
      <c r="L326" s="315"/>
      <c r="M326" s="315"/>
      <c r="N326" s="315"/>
      <c r="O326" s="315"/>
      <c r="P326" s="315"/>
      <c r="Q326" s="315"/>
      <c r="R326" s="315"/>
    </row>
    <row r="327" customFormat="false" ht="12.75" hidden="false" customHeight="false" outlineLevel="0" collapsed="false">
      <c r="B327" s="315"/>
      <c r="C327" s="315"/>
      <c r="D327" s="315"/>
      <c r="E327" s="315"/>
      <c r="F327" s="315"/>
      <c r="G327" s="315"/>
      <c r="H327" s="315"/>
      <c r="I327" s="315"/>
      <c r="J327" s="315"/>
      <c r="K327" s="315"/>
      <c r="L327" s="315"/>
      <c r="M327" s="315"/>
      <c r="N327" s="315"/>
      <c r="O327" s="315"/>
      <c r="P327" s="315"/>
      <c r="Q327" s="315"/>
      <c r="R327" s="315"/>
    </row>
    <row r="328" customFormat="false" ht="12.75" hidden="false" customHeight="false" outlineLevel="0" collapsed="false">
      <c r="B328" s="315"/>
      <c r="C328" s="315"/>
      <c r="D328" s="315"/>
      <c r="E328" s="315"/>
      <c r="F328" s="315"/>
      <c r="G328" s="315"/>
      <c r="H328" s="315"/>
      <c r="I328" s="315"/>
      <c r="J328" s="315"/>
      <c r="K328" s="315"/>
      <c r="L328" s="315"/>
      <c r="M328" s="315"/>
      <c r="N328" s="315"/>
      <c r="O328" s="315"/>
      <c r="P328" s="315"/>
      <c r="Q328" s="315"/>
      <c r="R328" s="315"/>
    </row>
    <row r="329" customFormat="false" ht="12.75" hidden="false" customHeight="false" outlineLevel="0" collapsed="false">
      <c r="B329" s="315"/>
      <c r="C329" s="315"/>
      <c r="D329" s="315"/>
      <c r="E329" s="315"/>
      <c r="F329" s="315"/>
      <c r="G329" s="315"/>
      <c r="H329" s="315"/>
      <c r="I329" s="315"/>
      <c r="J329" s="315"/>
      <c r="K329" s="315"/>
      <c r="L329" s="315"/>
      <c r="M329" s="315"/>
      <c r="N329" s="315"/>
      <c r="O329" s="315"/>
      <c r="P329" s="315"/>
      <c r="Q329" s="315"/>
      <c r="R329" s="315"/>
    </row>
    <row r="330" customFormat="false" ht="12.75" hidden="false" customHeight="false" outlineLevel="0" collapsed="false">
      <c r="B330" s="315"/>
      <c r="C330" s="315"/>
      <c r="D330" s="315"/>
      <c r="E330" s="315"/>
      <c r="F330" s="315"/>
      <c r="G330" s="315"/>
      <c r="H330" s="315"/>
      <c r="I330" s="315"/>
      <c r="J330" s="315"/>
      <c r="K330" s="315"/>
      <c r="L330" s="315"/>
      <c r="M330" s="315"/>
      <c r="N330" s="315"/>
      <c r="O330" s="315"/>
      <c r="P330" s="315"/>
      <c r="Q330" s="315"/>
      <c r="R330" s="315"/>
    </row>
    <row r="331" customFormat="false" ht="12.75" hidden="false" customHeight="false" outlineLevel="0" collapsed="false">
      <c r="B331" s="315"/>
      <c r="C331" s="315"/>
      <c r="D331" s="315"/>
      <c r="E331" s="315"/>
      <c r="F331" s="315"/>
      <c r="G331" s="315"/>
      <c r="H331" s="315"/>
      <c r="I331" s="315"/>
      <c r="J331" s="315"/>
      <c r="K331" s="315"/>
      <c r="L331" s="315"/>
      <c r="M331" s="315"/>
      <c r="N331" s="315"/>
      <c r="O331" s="315"/>
      <c r="P331" s="315"/>
      <c r="Q331" s="315"/>
      <c r="R331" s="315"/>
    </row>
    <row r="332" customFormat="false" ht="12.75" hidden="false" customHeight="false" outlineLevel="0" collapsed="false">
      <c r="B332" s="315"/>
      <c r="C332" s="315"/>
      <c r="D332" s="315"/>
      <c r="E332" s="315"/>
      <c r="F332" s="315"/>
      <c r="G332" s="315"/>
      <c r="H332" s="315"/>
      <c r="I332" s="315"/>
      <c r="J332" s="315"/>
      <c r="K332" s="315"/>
      <c r="L332" s="315"/>
      <c r="M332" s="315"/>
      <c r="N332" s="315"/>
      <c r="O332" s="315"/>
      <c r="P332" s="315"/>
      <c r="Q332" s="315"/>
      <c r="R332" s="315"/>
    </row>
    <row r="333" customFormat="false" ht="12.75" hidden="false" customHeight="false" outlineLevel="0" collapsed="false">
      <c r="B333" s="315"/>
      <c r="C333" s="315"/>
      <c r="D333" s="315"/>
      <c r="E333" s="315"/>
      <c r="F333" s="315"/>
      <c r="G333" s="315"/>
      <c r="H333" s="315"/>
      <c r="I333" s="315"/>
      <c r="J333" s="315"/>
      <c r="K333" s="315"/>
      <c r="L333" s="315"/>
      <c r="M333" s="315"/>
      <c r="N333" s="315"/>
      <c r="O333" s="315"/>
      <c r="P333" s="315"/>
      <c r="Q333" s="315"/>
      <c r="R333" s="315"/>
    </row>
    <row r="334" customFormat="false" ht="12.75" hidden="false" customHeight="false" outlineLevel="0" collapsed="false">
      <c r="B334" s="315"/>
      <c r="C334" s="315"/>
      <c r="D334" s="315"/>
      <c r="E334" s="315"/>
      <c r="F334" s="315"/>
      <c r="G334" s="315"/>
      <c r="H334" s="315"/>
      <c r="I334" s="315"/>
      <c r="J334" s="315"/>
      <c r="K334" s="315"/>
      <c r="L334" s="315"/>
      <c r="M334" s="315"/>
      <c r="N334" s="315"/>
      <c r="O334" s="315"/>
      <c r="P334" s="315"/>
      <c r="Q334" s="315"/>
      <c r="R334" s="315"/>
    </row>
    <row r="335" customFormat="false" ht="12.75" hidden="false" customHeight="false" outlineLevel="0" collapsed="false">
      <c r="B335" s="315"/>
      <c r="C335" s="315"/>
      <c r="D335" s="315"/>
      <c r="E335" s="315"/>
      <c r="F335" s="315"/>
      <c r="G335" s="315"/>
      <c r="H335" s="315"/>
      <c r="I335" s="315"/>
      <c r="J335" s="315"/>
      <c r="K335" s="315"/>
      <c r="L335" s="315"/>
      <c r="M335" s="315"/>
      <c r="N335" s="315"/>
      <c r="O335" s="315"/>
      <c r="P335" s="315"/>
      <c r="Q335" s="315"/>
      <c r="R335" s="315"/>
    </row>
    <row r="336" customFormat="false" ht="12.75" hidden="false" customHeight="false" outlineLevel="0" collapsed="false">
      <c r="B336" s="315"/>
      <c r="C336" s="315"/>
      <c r="D336" s="315"/>
      <c r="E336" s="315"/>
      <c r="F336" s="315"/>
      <c r="G336" s="315"/>
      <c r="H336" s="315"/>
      <c r="I336" s="315"/>
      <c r="J336" s="315"/>
      <c r="K336" s="315"/>
      <c r="L336" s="315"/>
      <c r="M336" s="315"/>
      <c r="N336" s="315"/>
      <c r="O336" s="315"/>
      <c r="P336" s="315"/>
      <c r="Q336" s="315"/>
      <c r="R336" s="315"/>
    </row>
    <row r="337" customFormat="false" ht="12.75" hidden="false" customHeight="false" outlineLevel="0" collapsed="false">
      <c r="B337" s="315"/>
      <c r="C337" s="315"/>
      <c r="D337" s="315"/>
      <c r="E337" s="315"/>
      <c r="F337" s="315"/>
      <c r="G337" s="315"/>
      <c r="H337" s="315"/>
      <c r="I337" s="315"/>
      <c r="J337" s="315"/>
      <c r="K337" s="315"/>
      <c r="L337" s="315"/>
      <c r="M337" s="315"/>
      <c r="N337" s="315"/>
      <c r="O337" s="315"/>
      <c r="P337" s="315"/>
      <c r="Q337" s="315"/>
      <c r="R337" s="315"/>
    </row>
    <row r="338" customFormat="false" ht="12.75" hidden="false" customHeight="false" outlineLevel="0" collapsed="false">
      <c r="B338" s="315"/>
      <c r="C338" s="315"/>
      <c r="D338" s="315"/>
      <c r="E338" s="315"/>
      <c r="F338" s="315"/>
      <c r="G338" s="315"/>
      <c r="H338" s="315"/>
      <c r="I338" s="315"/>
      <c r="J338" s="315"/>
      <c r="K338" s="315"/>
      <c r="L338" s="315"/>
      <c r="M338" s="315"/>
      <c r="N338" s="315"/>
      <c r="O338" s="315"/>
      <c r="P338" s="315"/>
      <c r="Q338" s="315"/>
      <c r="R338" s="315"/>
    </row>
    <row r="339" customFormat="false" ht="12.75" hidden="false" customHeight="false" outlineLevel="0" collapsed="false">
      <c r="B339" s="315"/>
      <c r="C339" s="315"/>
      <c r="D339" s="315"/>
      <c r="E339" s="315"/>
      <c r="F339" s="315"/>
      <c r="G339" s="315"/>
      <c r="H339" s="315"/>
      <c r="I339" s="315"/>
      <c r="J339" s="315"/>
      <c r="K339" s="315"/>
      <c r="L339" s="315"/>
      <c r="M339" s="315"/>
      <c r="N339" s="315"/>
      <c r="O339" s="315"/>
      <c r="P339" s="315"/>
      <c r="Q339" s="315"/>
      <c r="R339" s="315"/>
    </row>
    <row r="340" customFormat="false" ht="12.75" hidden="false" customHeight="false" outlineLevel="0" collapsed="false">
      <c r="B340" s="315"/>
      <c r="C340" s="315"/>
      <c r="D340" s="315"/>
      <c r="E340" s="315"/>
      <c r="F340" s="315"/>
      <c r="G340" s="315"/>
      <c r="H340" s="315"/>
      <c r="I340" s="315"/>
      <c r="J340" s="315"/>
      <c r="K340" s="315"/>
      <c r="L340" s="315"/>
      <c r="M340" s="315"/>
      <c r="N340" s="315"/>
      <c r="O340" s="315"/>
      <c r="P340" s="315"/>
      <c r="Q340" s="315"/>
      <c r="R340" s="315"/>
    </row>
    <row r="341" customFormat="false" ht="12.75" hidden="false" customHeight="false" outlineLevel="0" collapsed="false">
      <c r="B341" s="315"/>
      <c r="C341" s="315"/>
      <c r="D341" s="315"/>
      <c r="E341" s="315"/>
      <c r="F341" s="315"/>
      <c r="G341" s="315"/>
      <c r="H341" s="315"/>
      <c r="I341" s="315"/>
      <c r="J341" s="315"/>
      <c r="K341" s="315"/>
      <c r="L341" s="315"/>
      <c r="M341" s="315"/>
      <c r="N341" s="315"/>
      <c r="O341" s="315"/>
      <c r="P341" s="315"/>
      <c r="Q341" s="315"/>
      <c r="R341" s="315"/>
    </row>
    <row r="342" customFormat="false" ht="12.75" hidden="false" customHeight="false" outlineLevel="0" collapsed="false">
      <c r="B342" s="315"/>
      <c r="C342" s="315"/>
      <c r="D342" s="315"/>
      <c r="E342" s="315"/>
      <c r="F342" s="315"/>
      <c r="G342" s="315"/>
      <c r="H342" s="315"/>
      <c r="I342" s="315"/>
      <c r="J342" s="315"/>
      <c r="K342" s="315"/>
      <c r="L342" s="315"/>
      <c r="M342" s="315"/>
      <c r="N342" s="315"/>
      <c r="O342" s="315"/>
      <c r="P342" s="315"/>
      <c r="Q342" s="315"/>
      <c r="R342" s="315"/>
    </row>
    <row r="343" customFormat="false" ht="12.75" hidden="false" customHeight="false" outlineLevel="0" collapsed="false">
      <c r="B343" s="315"/>
      <c r="C343" s="315"/>
      <c r="D343" s="315"/>
      <c r="E343" s="315"/>
      <c r="F343" s="315"/>
      <c r="G343" s="315"/>
      <c r="H343" s="315"/>
      <c r="I343" s="315"/>
      <c r="J343" s="315"/>
      <c r="K343" s="315"/>
      <c r="L343" s="315"/>
      <c r="M343" s="315"/>
      <c r="N343" s="315"/>
      <c r="O343" s="315"/>
      <c r="P343" s="315"/>
      <c r="Q343" s="315"/>
      <c r="R343" s="315"/>
    </row>
    <row r="344" customFormat="false" ht="12.75" hidden="false" customHeight="false" outlineLevel="0" collapsed="false">
      <c r="B344" s="315"/>
      <c r="C344" s="315"/>
      <c r="D344" s="315"/>
      <c r="E344" s="315"/>
      <c r="F344" s="315"/>
      <c r="G344" s="315"/>
      <c r="H344" s="315"/>
      <c r="I344" s="315"/>
      <c r="J344" s="315"/>
      <c r="K344" s="315"/>
      <c r="L344" s="315"/>
      <c r="M344" s="315"/>
      <c r="N344" s="315"/>
      <c r="O344" s="315"/>
      <c r="P344" s="315"/>
      <c r="Q344" s="315"/>
      <c r="R344" s="315"/>
    </row>
    <row r="345" customFormat="false" ht="12.75" hidden="false" customHeight="false" outlineLevel="0" collapsed="false">
      <c r="B345" s="315"/>
      <c r="C345" s="315"/>
      <c r="D345" s="315"/>
      <c r="E345" s="315"/>
      <c r="F345" s="315"/>
      <c r="G345" s="315"/>
      <c r="H345" s="315"/>
      <c r="I345" s="315"/>
      <c r="J345" s="315"/>
      <c r="K345" s="315"/>
      <c r="L345" s="315"/>
      <c r="M345" s="315"/>
      <c r="N345" s="315"/>
      <c r="O345" s="315"/>
      <c r="P345" s="315"/>
      <c r="Q345" s="315"/>
      <c r="R345" s="315"/>
    </row>
    <row r="346" customFormat="false" ht="12.75" hidden="false" customHeight="false" outlineLevel="0" collapsed="false">
      <c r="B346" s="315"/>
      <c r="C346" s="315"/>
      <c r="D346" s="315"/>
      <c r="E346" s="315"/>
      <c r="F346" s="315"/>
      <c r="G346" s="315"/>
      <c r="H346" s="315"/>
      <c r="I346" s="315"/>
      <c r="J346" s="315"/>
      <c r="K346" s="315"/>
      <c r="L346" s="315"/>
      <c r="M346" s="315"/>
      <c r="N346" s="315"/>
      <c r="O346" s="315"/>
      <c r="P346" s="315"/>
      <c r="Q346" s="315"/>
      <c r="R346" s="315"/>
    </row>
    <row r="347" customFormat="false" ht="12.75" hidden="false" customHeight="false" outlineLevel="0" collapsed="false">
      <c r="B347" s="315"/>
      <c r="C347" s="315"/>
      <c r="D347" s="315"/>
      <c r="E347" s="315"/>
      <c r="F347" s="315"/>
      <c r="G347" s="315"/>
      <c r="H347" s="315"/>
      <c r="I347" s="315"/>
      <c r="J347" s="315"/>
      <c r="K347" s="315"/>
      <c r="L347" s="315"/>
      <c r="M347" s="315"/>
      <c r="N347" s="315"/>
      <c r="O347" s="315"/>
      <c r="P347" s="315"/>
      <c r="Q347" s="315"/>
      <c r="R347" s="315"/>
    </row>
    <row r="348" customFormat="false" ht="12.75" hidden="false" customHeight="false" outlineLevel="0" collapsed="false">
      <c r="B348" s="315"/>
      <c r="C348" s="315"/>
      <c r="D348" s="315"/>
      <c r="E348" s="315"/>
      <c r="F348" s="315"/>
      <c r="G348" s="315"/>
      <c r="H348" s="315"/>
      <c r="I348" s="315"/>
      <c r="J348" s="315"/>
      <c r="K348" s="315"/>
      <c r="L348" s="315"/>
      <c r="M348" s="315"/>
      <c r="N348" s="315"/>
      <c r="O348" s="315"/>
      <c r="P348" s="315"/>
      <c r="Q348" s="315"/>
      <c r="R348" s="315"/>
    </row>
    <row r="349" customFormat="false" ht="12.75" hidden="false" customHeight="false" outlineLevel="0" collapsed="false">
      <c r="B349" s="315"/>
      <c r="C349" s="315"/>
      <c r="D349" s="315"/>
      <c r="E349" s="315"/>
      <c r="F349" s="315"/>
      <c r="G349" s="315"/>
      <c r="H349" s="315"/>
      <c r="I349" s="315"/>
      <c r="J349" s="315"/>
      <c r="K349" s="315"/>
      <c r="L349" s="315"/>
      <c r="M349" s="315"/>
      <c r="N349" s="315"/>
      <c r="O349" s="315"/>
      <c r="P349" s="315"/>
      <c r="Q349" s="315"/>
      <c r="R349" s="315"/>
    </row>
    <row r="350" customFormat="false" ht="12.75" hidden="false" customHeight="false" outlineLevel="0" collapsed="false">
      <c r="B350" s="315"/>
      <c r="C350" s="315"/>
      <c r="D350" s="315"/>
      <c r="E350" s="315"/>
      <c r="F350" s="315"/>
      <c r="G350" s="315"/>
      <c r="H350" s="315"/>
      <c r="I350" s="315"/>
      <c r="J350" s="315"/>
      <c r="K350" s="315"/>
      <c r="L350" s="315"/>
      <c r="M350" s="315"/>
      <c r="N350" s="315"/>
      <c r="O350" s="315"/>
      <c r="P350" s="315"/>
      <c r="Q350" s="315"/>
      <c r="R350" s="315"/>
    </row>
    <row r="351" customFormat="false" ht="12.75" hidden="false" customHeight="false" outlineLevel="0" collapsed="false">
      <c r="B351" s="315"/>
      <c r="C351" s="315"/>
      <c r="D351" s="315"/>
      <c r="E351" s="315"/>
      <c r="F351" s="315"/>
      <c r="G351" s="315"/>
      <c r="H351" s="315"/>
      <c r="I351" s="315"/>
      <c r="J351" s="315"/>
      <c r="K351" s="315"/>
      <c r="L351" s="315"/>
      <c r="M351" s="315"/>
      <c r="N351" s="315"/>
      <c r="O351" s="315"/>
      <c r="P351" s="315"/>
      <c r="Q351" s="315"/>
      <c r="R351" s="315"/>
    </row>
    <row r="352" customFormat="false" ht="12.75" hidden="false" customHeight="false" outlineLevel="0" collapsed="false">
      <c r="B352" s="315"/>
      <c r="C352" s="315"/>
      <c r="D352" s="315"/>
      <c r="E352" s="315"/>
      <c r="F352" s="315"/>
      <c r="G352" s="315"/>
      <c r="H352" s="315"/>
      <c r="I352" s="315"/>
      <c r="J352" s="315"/>
      <c r="K352" s="315"/>
      <c r="L352" s="315"/>
      <c r="M352" s="315"/>
      <c r="N352" s="315"/>
      <c r="O352" s="315"/>
      <c r="P352" s="315"/>
      <c r="Q352" s="315"/>
      <c r="R352" s="315"/>
    </row>
    <row r="353" customFormat="false" ht="12.75" hidden="false" customHeight="false" outlineLevel="0" collapsed="false">
      <c r="B353" s="315"/>
      <c r="C353" s="315"/>
      <c r="D353" s="315"/>
      <c r="E353" s="315"/>
      <c r="F353" s="315"/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5"/>
    </row>
    <row r="354" customFormat="false" ht="12.75" hidden="false" customHeight="false" outlineLevel="0" collapsed="false">
      <c r="B354" s="315"/>
      <c r="C354" s="315"/>
      <c r="D354" s="315"/>
      <c r="E354" s="315"/>
      <c r="F354" s="206"/>
      <c r="G354" s="315"/>
      <c r="H354" s="315"/>
      <c r="I354" s="315"/>
      <c r="J354" s="315"/>
      <c r="K354" s="315"/>
      <c r="L354" s="315"/>
      <c r="M354" s="315"/>
      <c r="N354" s="315"/>
      <c r="O354" s="315"/>
      <c r="P354" s="315"/>
      <c r="Q354" s="315"/>
      <c r="R354" s="315"/>
    </row>
    <row r="355" customFormat="false" ht="12.75" hidden="false" customHeight="false" outlineLevel="0" collapsed="false">
      <c r="B355" s="315"/>
      <c r="C355" s="315"/>
      <c r="D355" s="315"/>
      <c r="E355" s="315"/>
      <c r="F355" s="206"/>
      <c r="G355" s="315"/>
      <c r="H355" s="315"/>
      <c r="I355" s="315"/>
      <c r="J355" s="315"/>
      <c r="K355" s="315"/>
      <c r="L355" s="315"/>
      <c r="M355" s="315"/>
      <c r="N355" s="206"/>
      <c r="O355" s="206"/>
      <c r="P355" s="206"/>
      <c r="Q355" s="206"/>
      <c r="R355" s="206"/>
    </row>
  </sheetData>
  <mergeCells count="10">
    <mergeCell ref="A1:M1"/>
    <mergeCell ref="N1:V1"/>
    <mergeCell ref="A2:A3"/>
    <mergeCell ref="A4:A5"/>
    <mergeCell ref="B33:I33"/>
    <mergeCell ref="J33:U33"/>
    <mergeCell ref="I48:J48"/>
    <mergeCell ref="K48:L48"/>
    <mergeCell ref="D49:E49"/>
    <mergeCell ref="D57:E5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13.56"/>
    <col collapsed="false" customWidth="true" hidden="false" outlineLevel="0" max="3" min="3" style="0" width="13.28"/>
    <col collapsed="false" customWidth="true" hidden="false" outlineLevel="0" max="4" min="4" style="0" width="12.7"/>
    <col collapsed="false" customWidth="true" hidden="false" outlineLevel="0" max="5" min="5" style="0" width="10.85"/>
    <col collapsed="false" customWidth="true" hidden="false" outlineLevel="0" max="6" min="6" style="0" width="8.99"/>
    <col collapsed="false" customWidth="true" hidden="false" outlineLevel="0" max="7" min="7" style="0" width="12.7"/>
    <col collapsed="false" customWidth="true" hidden="false" outlineLevel="0" max="8" min="8" style="0" width="8.28"/>
    <col collapsed="false" customWidth="true" hidden="false" outlineLevel="0" max="9" min="9" style="0" width="11.28"/>
    <col collapsed="false" customWidth="true" hidden="false" outlineLevel="0" max="10" min="10" style="0" width="10.85"/>
    <col collapsed="false" customWidth="true" hidden="false" outlineLevel="0" max="11" min="11" style="0" width="9.99"/>
    <col collapsed="false" customWidth="true" hidden="false" outlineLevel="0" max="12" min="12" style="0" width="9.41"/>
    <col collapsed="false" customWidth="true" hidden="false" outlineLevel="0" max="13" min="13" style="0" width="10.41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561" t="s">
        <v>209</v>
      </c>
      <c r="B1" s="562" t="n">
        <v>36781</v>
      </c>
      <c r="C1" s="562"/>
      <c r="D1" s="562"/>
      <c r="E1" s="562"/>
      <c r="F1" s="562"/>
      <c r="G1" s="562"/>
      <c r="H1" s="562"/>
      <c r="I1" s="562"/>
      <c r="J1" s="206"/>
      <c r="K1" s="206"/>
      <c r="L1" s="206"/>
      <c r="M1" s="561" t="s">
        <v>78</v>
      </c>
      <c r="N1" s="561" t="s">
        <v>210</v>
      </c>
    </row>
    <row r="2" customFormat="false" ht="12.75" hidden="false" customHeight="false" outlineLevel="0" collapsed="false">
      <c r="A2" s="206"/>
      <c r="B2" s="563"/>
      <c r="C2" s="234" t="n">
        <v>36781</v>
      </c>
      <c r="D2" s="234" t="n">
        <v>36780</v>
      </c>
      <c r="E2" s="234" t="n">
        <v>36779</v>
      </c>
      <c r="F2" s="234" t="n">
        <v>36778</v>
      </c>
      <c r="G2" s="234" t="n">
        <v>36777</v>
      </c>
      <c r="H2" s="234" t="n">
        <v>36776</v>
      </c>
      <c r="I2" s="234" t="n">
        <v>36775</v>
      </c>
      <c r="J2" s="234" t="n">
        <v>36774</v>
      </c>
      <c r="K2" s="234" t="n">
        <v>36773</v>
      </c>
      <c r="L2" s="238" t="n">
        <v>36772</v>
      </c>
      <c r="M2" s="564" t="n">
        <v>36770</v>
      </c>
      <c r="N2" s="565" t="n">
        <v>36404</v>
      </c>
    </row>
    <row r="3" customFormat="false" ht="12.75" hidden="false" customHeight="false" outlineLevel="0" collapsed="false">
      <c r="A3" s="566" t="s">
        <v>211</v>
      </c>
      <c r="B3" s="445" t="s">
        <v>212</v>
      </c>
      <c r="C3" s="273" t="n">
        <v>132068</v>
      </c>
      <c r="D3" s="273" t="n">
        <v>140499</v>
      </c>
      <c r="E3" s="273" t="n">
        <v>136002</v>
      </c>
      <c r="F3" s="273" t="n">
        <v>136002</v>
      </c>
      <c r="G3" s="273" t="n">
        <v>131269</v>
      </c>
      <c r="H3" s="273" t="n">
        <v>128229</v>
      </c>
      <c r="I3" s="273" t="n">
        <v>148425</v>
      </c>
      <c r="J3" s="273" t="n">
        <v>133089</v>
      </c>
      <c r="K3" s="273" t="n">
        <v>126783</v>
      </c>
      <c r="L3" s="273" t="n">
        <v>126783</v>
      </c>
      <c r="M3" s="242" t="n">
        <v>134108.166666667</v>
      </c>
      <c r="N3" s="252" t="n">
        <v>67015.9</v>
      </c>
    </row>
    <row r="4" customFormat="false" ht="12.75" hidden="false" customHeight="false" outlineLevel="0" collapsed="false">
      <c r="A4" s="567" t="s">
        <v>211</v>
      </c>
      <c r="B4" s="445" t="s">
        <v>213</v>
      </c>
      <c r="C4" s="273" t="n">
        <v>28808</v>
      </c>
      <c r="D4" s="273" t="n">
        <v>19478</v>
      </c>
      <c r="E4" s="273" t="n">
        <v>19564</v>
      </c>
      <c r="F4" s="273" t="n">
        <v>19564</v>
      </c>
      <c r="G4" s="273" t="n">
        <v>18972</v>
      </c>
      <c r="H4" s="273" t="n">
        <v>23963</v>
      </c>
      <c r="I4" s="273" t="n">
        <v>24260</v>
      </c>
      <c r="J4" s="273" t="n">
        <v>18155</v>
      </c>
      <c r="K4" s="273" t="n">
        <v>17191</v>
      </c>
      <c r="L4" s="273" t="n">
        <v>17191</v>
      </c>
      <c r="M4" s="252" t="n">
        <v>20233.0833333333</v>
      </c>
      <c r="N4" s="251" t="e">
        <f aca="false"/>
        <v>#DIV/0!</v>
      </c>
    </row>
    <row r="5" customFormat="false" ht="13.5" hidden="false" customHeight="false" outlineLevel="0" collapsed="false">
      <c r="A5" s="568" t="s">
        <v>211</v>
      </c>
      <c r="B5" s="569" t="s">
        <v>214</v>
      </c>
      <c r="C5" s="570" t="n">
        <v>160876</v>
      </c>
      <c r="D5" s="570" t="n">
        <v>159977</v>
      </c>
      <c r="E5" s="570" t="n">
        <v>155566</v>
      </c>
      <c r="F5" s="570" t="n">
        <v>155566</v>
      </c>
      <c r="G5" s="570" t="n">
        <v>150241</v>
      </c>
      <c r="H5" s="570" t="n">
        <v>152192</v>
      </c>
      <c r="I5" s="570" t="n">
        <v>172685</v>
      </c>
      <c r="J5" s="570" t="n">
        <v>151244</v>
      </c>
      <c r="K5" s="570" t="n">
        <v>143974</v>
      </c>
      <c r="L5" s="570" t="n">
        <v>143974</v>
      </c>
      <c r="M5" s="571" t="n">
        <v>154341.25</v>
      </c>
      <c r="N5" s="571" t="e">
        <f aca="false"/>
        <v>#DIV/0!</v>
      </c>
    </row>
    <row r="6" customFormat="false" ht="13.5" hidden="false" customHeight="false" outlineLevel="0" collapsed="false">
      <c r="A6" s="572" t="s">
        <v>215</v>
      </c>
      <c r="B6" s="445" t="s">
        <v>216</v>
      </c>
      <c r="C6" s="273" t="n">
        <v>130207</v>
      </c>
      <c r="D6" s="273" t="n">
        <v>139893</v>
      </c>
      <c r="E6" s="273" t="n">
        <v>143503</v>
      </c>
      <c r="F6" s="273" t="n">
        <v>143503</v>
      </c>
      <c r="G6" s="273" t="n">
        <v>147876</v>
      </c>
      <c r="H6" s="273" t="n">
        <v>125529</v>
      </c>
      <c r="I6" s="273" t="n">
        <v>119727</v>
      </c>
      <c r="J6" s="273" t="n">
        <v>76286</v>
      </c>
      <c r="K6" s="273" t="n">
        <v>77934</v>
      </c>
      <c r="L6" s="273" t="n">
        <v>77934</v>
      </c>
      <c r="M6" s="252" t="n">
        <v>113435.75</v>
      </c>
      <c r="N6" s="252" t="n">
        <v>55244.9666666667</v>
      </c>
    </row>
    <row r="7" customFormat="false" ht="12.75" hidden="false" customHeight="false" outlineLevel="0" collapsed="false">
      <c r="A7" s="573" t="s">
        <v>215</v>
      </c>
      <c r="B7" s="445" t="s">
        <v>217</v>
      </c>
      <c r="C7" s="273" t="n">
        <v>12490</v>
      </c>
      <c r="D7" s="273" t="n">
        <v>13621</v>
      </c>
      <c r="E7" s="273" t="n">
        <v>13662</v>
      </c>
      <c r="F7" s="273" t="n">
        <v>13662</v>
      </c>
      <c r="G7" s="273" t="n">
        <v>14842</v>
      </c>
      <c r="H7" s="273" t="n">
        <v>13692</v>
      </c>
      <c r="I7" s="273" t="n">
        <v>14682</v>
      </c>
      <c r="J7" s="273" t="n">
        <v>13734</v>
      </c>
      <c r="K7" s="273" t="n">
        <v>14167</v>
      </c>
      <c r="L7" s="273" t="n">
        <v>14167</v>
      </c>
      <c r="M7" s="252" t="n">
        <v>13999.1666666667</v>
      </c>
      <c r="N7" s="252" t="n">
        <v>9684.8</v>
      </c>
    </row>
    <row r="8" customFormat="false" ht="12.75" hidden="false" customHeight="false" outlineLevel="0" collapsed="false">
      <c r="A8" s="573" t="s">
        <v>215</v>
      </c>
      <c r="B8" s="445" t="s">
        <v>218</v>
      </c>
      <c r="C8" s="273" t="n">
        <v>28341</v>
      </c>
      <c r="D8" s="273" t="n">
        <v>29869</v>
      </c>
      <c r="E8" s="273" t="n">
        <v>28758</v>
      </c>
      <c r="F8" s="273" t="n">
        <v>28758</v>
      </c>
      <c r="G8" s="273" t="n">
        <v>48038</v>
      </c>
      <c r="H8" s="273" t="n">
        <v>60775</v>
      </c>
      <c r="I8" s="273" t="n">
        <v>51335</v>
      </c>
      <c r="J8" s="273" t="n">
        <v>46313</v>
      </c>
      <c r="K8" s="273" t="n">
        <v>46202</v>
      </c>
      <c r="L8" s="273" t="n">
        <v>46202</v>
      </c>
      <c r="M8" s="252" t="n">
        <v>42801.6666666667</v>
      </c>
      <c r="N8" s="252" t="n">
        <v>51334.9666666667</v>
      </c>
    </row>
    <row r="9" customFormat="false" ht="12.75" hidden="false" customHeight="false" outlineLevel="0" collapsed="false">
      <c r="A9" s="573" t="s">
        <v>215</v>
      </c>
      <c r="B9" s="445" t="s">
        <v>219</v>
      </c>
      <c r="C9" s="273" t="n">
        <v>186245</v>
      </c>
      <c r="D9" s="273" t="n">
        <v>153408</v>
      </c>
      <c r="E9" s="273" t="n">
        <v>152450</v>
      </c>
      <c r="F9" s="273" t="n">
        <v>152450</v>
      </c>
      <c r="G9" s="273" t="n">
        <v>170681</v>
      </c>
      <c r="H9" s="273" t="n">
        <v>157705</v>
      </c>
      <c r="I9" s="273" t="n">
        <v>131451</v>
      </c>
      <c r="J9" s="273" t="n">
        <v>98552</v>
      </c>
      <c r="K9" s="273" t="n">
        <v>98362</v>
      </c>
      <c r="L9" s="273" t="n">
        <v>98362</v>
      </c>
      <c r="M9" s="252" t="n">
        <v>132568</v>
      </c>
      <c r="N9" s="252" t="n">
        <v>51521.0333333333</v>
      </c>
    </row>
    <row r="10" customFormat="false" ht="12.75" hidden="false" customHeight="false" outlineLevel="0" collapsed="false">
      <c r="A10" s="573" t="s">
        <v>215</v>
      </c>
      <c r="B10" s="445" t="s">
        <v>220</v>
      </c>
      <c r="C10" s="273" t="n">
        <v>62242</v>
      </c>
      <c r="D10" s="273" t="n">
        <v>64154</v>
      </c>
      <c r="E10" s="273" t="n">
        <v>57964</v>
      </c>
      <c r="F10" s="273" t="n">
        <v>57964</v>
      </c>
      <c r="G10" s="273" t="n">
        <v>71046</v>
      </c>
      <c r="H10" s="273" t="n">
        <v>72344</v>
      </c>
      <c r="I10" s="273" t="n">
        <v>65887</v>
      </c>
      <c r="J10" s="273" t="n">
        <v>73884</v>
      </c>
      <c r="K10" s="273" t="n">
        <v>66078</v>
      </c>
      <c r="L10" s="273" t="n">
        <v>66078</v>
      </c>
      <c r="M10" s="252" t="n">
        <v>66174.25</v>
      </c>
      <c r="N10" s="252" t="n">
        <v>67213.1666666667</v>
      </c>
    </row>
    <row r="11" customFormat="false" ht="12.75" hidden="false" customHeight="false" outlineLevel="0" collapsed="false">
      <c r="A11" s="573" t="s">
        <v>215</v>
      </c>
      <c r="B11" s="445" t="s">
        <v>221</v>
      </c>
      <c r="C11" s="273" t="n">
        <v>53146</v>
      </c>
      <c r="D11" s="273" t="n">
        <v>58538</v>
      </c>
      <c r="E11" s="273" t="n">
        <v>55917</v>
      </c>
      <c r="F11" s="273" t="n">
        <v>55917</v>
      </c>
      <c r="G11" s="273" t="n">
        <v>52139</v>
      </c>
      <c r="H11" s="273" t="n">
        <v>69848</v>
      </c>
      <c r="I11" s="273" t="n">
        <v>64357</v>
      </c>
      <c r="J11" s="273" t="n">
        <v>38149</v>
      </c>
      <c r="K11" s="273" t="n">
        <v>38165</v>
      </c>
      <c r="L11" s="273" t="n">
        <v>38165</v>
      </c>
      <c r="M11" s="252" t="n">
        <v>50696.1666666667</v>
      </c>
      <c r="N11" s="252" t="n">
        <v>57995.0333333333</v>
      </c>
    </row>
    <row r="12" customFormat="false" ht="12.75" hidden="false" customHeight="false" outlineLevel="0" collapsed="false">
      <c r="A12" s="573" t="s">
        <v>215</v>
      </c>
      <c r="B12" s="445" t="s">
        <v>222</v>
      </c>
      <c r="C12" s="273" t="n">
        <v>2381</v>
      </c>
      <c r="D12" s="273" t="n">
        <v>2368</v>
      </c>
      <c r="E12" s="273" t="n">
        <v>2366</v>
      </c>
      <c r="F12" s="273" t="n">
        <v>2366</v>
      </c>
      <c r="G12" s="273" t="n">
        <v>2415</v>
      </c>
      <c r="H12" s="273" t="n">
        <v>2329</v>
      </c>
      <c r="I12" s="273" t="n">
        <v>2530</v>
      </c>
      <c r="J12" s="273" t="n">
        <v>1876</v>
      </c>
      <c r="K12" s="273" t="n">
        <v>2134</v>
      </c>
      <c r="L12" s="273" t="n">
        <v>2134</v>
      </c>
      <c r="M12" s="252" t="n">
        <v>2284.08333333333</v>
      </c>
      <c r="N12" s="252" t="n">
        <v>8147.86666666667</v>
      </c>
    </row>
    <row r="13" customFormat="false" ht="12.75" hidden="false" customHeight="false" outlineLevel="0" collapsed="false">
      <c r="A13" s="573" t="s">
        <v>215</v>
      </c>
      <c r="B13" s="445" t="s">
        <v>223</v>
      </c>
      <c r="C13" s="273" t="n">
        <v>16127</v>
      </c>
      <c r="D13" s="273" t="n">
        <v>16154</v>
      </c>
      <c r="E13" s="273" t="n">
        <v>16253</v>
      </c>
      <c r="F13" s="273" t="n">
        <v>16253</v>
      </c>
      <c r="G13" s="273" t="n">
        <v>18311</v>
      </c>
      <c r="H13" s="273" t="n">
        <v>18116</v>
      </c>
      <c r="I13" s="273" t="n">
        <v>18167</v>
      </c>
      <c r="J13" s="273" t="n">
        <v>17834</v>
      </c>
      <c r="K13" s="273" t="n">
        <v>17825</v>
      </c>
      <c r="L13" s="273" t="n">
        <v>17825</v>
      </c>
      <c r="M13" s="252" t="n">
        <v>17420.3333333333</v>
      </c>
      <c r="N13" s="252" t="n">
        <v>12033</v>
      </c>
    </row>
    <row r="14" customFormat="false" ht="13.5" hidden="false" customHeight="false" outlineLevel="0" collapsed="false">
      <c r="A14" s="573" t="s">
        <v>215</v>
      </c>
      <c r="B14" s="574" t="s">
        <v>224</v>
      </c>
      <c r="C14" s="441" t="n">
        <v>241263</v>
      </c>
      <c r="D14" s="441" t="n">
        <v>235461</v>
      </c>
      <c r="E14" s="441" t="n">
        <v>250234</v>
      </c>
      <c r="F14" s="441" t="n">
        <v>250234</v>
      </c>
      <c r="G14" s="441" t="n">
        <v>263385</v>
      </c>
      <c r="H14" s="441" t="n">
        <v>250917</v>
      </c>
      <c r="I14" s="441" t="n">
        <v>233437</v>
      </c>
      <c r="J14" s="441" t="n">
        <v>237035</v>
      </c>
      <c r="K14" s="441" t="n">
        <v>238303</v>
      </c>
      <c r="L14" s="441" t="n">
        <v>238303</v>
      </c>
      <c r="M14" s="444" t="n">
        <v>243605.25</v>
      </c>
      <c r="N14" s="575" t="e">
        <f aca="false"/>
        <v>#DIV/0!</v>
      </c>
    </row>
    <row r="15" customFormat="false" ht="14.25" hidden="false" customHeight="false" outlineLevel="0" collapsed="false">
      <c r="A15" s="573" t="s">
        <v>215</v>
      </c>
      <c r="B15" s="282" t="s">
        <v>225</v>
      </c>
      <c r="C15" s="576" t="n">
        <v>732442</v>
      </c>
      <c r="D15" s="576" t="n">
        <v>713466</v>
      </c>
      <c r="E15" s="576" t="n">
        <v>721107</v>
      </c>
      <c r="F15" s="576" t="n">
        <v>721107</v>
      </c>
      <c r="G15" s="576" t="n">
        <v>788733</v>
      </c>
      <c r="H15" s="576" t="n">
        <v>771255</v>
      </c>
      <c r="I15" s="576" t="n">
        <v>701573</v>
      </c>
      <c r="J15" s="576" t="n">
        <v>603663</v>
      </c>
      <c r="K15" s="576" t="n">
        <v>599170</v>
      </c>
      <c r="L15" s="576" t="n">
        <v>599170</v>
      </c>
      <c r="M15" s="577" t="n">
        <v>682984.666666667</v>
      </c>
      <c r="N15" s="497" t="e">
        <f aca="false"/>
        <v>#DIV/0!</v>
      </c>
    </row>
    <row r="16" customFormat="false" ht="13.5" hidden="false" customHeight="false" outlineLevel="0" collapsed="false">
      <c r="A16" s="578"/>
      <c r="B16" s="579" t="s">
        <v>226</v>
      </c>
      <c r="C16" s="580" t="n">
        <v>893318</v>
      </c>
      <c r="D16" s="580" t="n">
        <v>873443</v>
      </c>
      <c r="E16" s="580" t="n">
        <v>876673</v>
      </c>
      <c r="F16" s="580" t="n">
        <v>876673</v>
      </c>
      <c r="G16" s="580" t="n">
        <v>938974</v>
      </c>
      <c r="H16" s="580" t="n">
        <v>923447</v>
      </c>
      <c r="I16" s="580" t="n">
        <v>874258</v>
      </c>
      <c r="J16" s="580" t="n">
        <v>754907</v>
      </c>
      <c r="K16" s="580" t="n">
        <v>743144</v>
      </c>
      <c r="L16" s="580" t="n">
        <v>743144</v>
      </c>
      <c r="M16" s="580" t="n">
        <v>837325.916666667</v>
      </c>
      <c r="N16" s="581" t="e">
        <f aca="false"/>
        <v>#DIV/0!</v>
      </c>
    </row>
    <row r="17" customFormat="false" ht="12.75" hidden="false" customHeight="false" outlineLevel="0" collapsed="false">
      <c r="B17" s="433"/>
      <c r="C17" s="433"/>
      <c r="D17" s="433"/>
      <c r="E17" s="582"/>
      <c r="F17" s="582"/>
      <c r="G17" s="582"/>
      <c r="H17" s="582"/>
      <c r="I17" s="582"/>
      <c r="J17" s="582"/>
      <c r="K17" s="582"/>
      <c r="L17" s="582"/>
      <c r="M17" s="582"/>
    </row>
    <row r="18" customFormat="false" ht="12.75" hidden="false" customHeight="false" outlineLevel="0" collapsed="false">
      <c r="B18" s="433"/>
      <c r="C18" s="433"/>
      <c r="D18" s="433"/>
      <c r="E18" s="582"/>
      <c r="F18" s="582"/>
      <c r="G18" s="582"/>
      <c r="H18" s="582"/>
      <c r="I18" s="582"/>
      <c r="J18" s="582"/>
      <c r="K18" s="582"/>
      <c r="L18" s="582"/>
      <c r="M18" s="582"/>
    </row>
    <row r="19" customFormat="false" ht="12.75" hidden="false" customHeight="false" outlineLevel="0" collapsed="false">
      <c r="A19" s="583" t="s">
        <v>109</v>
      </c>
      <c r="B19" s="584" t="n">
        <v>254000</v>
      </c>
      <c r="C19" s="585"/>
      <c r="D19" s="585"/>
      <c r="E19" s="585" t="n">
        <v>220000</v>
      </c>
      <c r="F19" s="585" t="n">
        <v>20000</v>
      </c>
      <c r="G19" s="585" t="n">
        <v>54582</v>
      </c>
      <c r="H19" s="585" t="n">
        <v>453600</v>
      </c>
      <c r="I19" s="585" t="n">
        <v>513097</v>
      </c>
      <c r="J19" s="585" t="n">
        <v>278265</v>
      </c>
      <c r="K19" s="585" t="n">
        <v>28880</v>
      </c>
      <c r="L19" s="585" t="n">
        <v>21400</v>
      </c>
      <c r="M19" s="586"/>
      <c r="N19" s="206"/>
    </row>
    <row r="20" customFormat="false" ht="12.75" hidden="false" customHeight="false" outlineLevel="0" collapsed="false">
      <c r="A20" s="261"/>
      <c r="B20" s="587" t="s">
        <v>212</v>
      </c>
      <c r="C20" s="588" t="s">
        <v>213</v>
      </c>
      <c r="D20" s="589" t="s">
        <v>214</v>
      </c>
      <c r="E20" s="588" t="s">
        <v>216</v>
      </c>
      <c r="F20" s="588" t="s">
        <v>217</v>
      </c>
      <c r="G20" s="588" t="s">
        <v>218</v>
      </c>
      <c r="H20" s="588" t="s">
        <v>219</v>
      </c>
      <c r="I20" s="588" t="s">
        <v>220</v>
      </c>
      <c r="J20" s="588" t="s">
        <v>221</v>
      </c>
      <c r="K20" s="588" t="s">
        <v>222</v>
      </c>
      <c r="L20" s="588" t="s">
        <v>223</v>
      </c>
      <c r="M20" s="590" t="s">
        <v>227</v>
      </c>
      <c r="N20" s="591" t="s">
        <v>228</v>
      </c>
    </row>
    <row r="21" customFormat="false" ht="12.75" hidden="false" customHeight="false" outlineLevel="0" collapsed="false">
      <c r="A21" s="592" t="n">
        <v>36008</v>
      </c>
      <c r="B21" s="593" t="n">
        <v>83716.1666666667</v>
      </c>
      <c r="C21" s="594" t="n">
        <v>21662.1091954023</v>
      </c>
      <c r="D21" s="595" t="n">
        <v>105378.275862069</v>
      </c>
      <c r="E21" s="596" t="n">
        <v>95576.7666666667</v>
      </c>
      <c r="F21" s="596" t="n">
        <v>12873.2333333333</v>
      </c>
      <c r="G21" s="596" t="n">
        <v>40908.8</v>
      </c>
      <c r="H21" s="596" t="n">
        <v>103342.033333333</v>
      </c>
      <c r="I21" s="596" t="n">
        <v>57670.6</v>
      </c>
      <c r="J21" s="596" t="n">
        <v>72057.3</v>
      </c>
      <c r="K21" s="596" t="n">
        <v>4159.13333333333</v>
      </c>
      <c r="L21" s="596" t="n">
        <v>14167.7</v>
      </c>
      <c r="M21" s="596" t="n">
        <v>157680.333333333</v>
      </c>
      <c r="N21" s="597" t="n">
        <v>558435.9</v>
      </c>
    </row>
    <row r="22" customFormat="false" ht="12.75" hidden="false" customHeight="false" outlineLevel="0" collapsed="false">
      <c r="A22" s="598" t="n">
        <v>36039</v>
      </c>
      <c r="B22" s="599" t="n">
        <v>91214</v>
      </c>
      <c r="C22" s="600" t="n">
        <v>90159.0689655173</v>
      </c>
      <c r="D22" s="601" t="n">
        <v>181373.068965517</v>
      </c>
      <c r="E22" s="602" t="n">
        <v>72940.275862069</v>
      </c>
      <c r="F22" s="602" t="n">
        <v>9663.37931034483</v>
      </c>
      <c r="G22" s="602" t="n">
        <v>50170.5517241379</v>
      </c>
      <c r="H22" s="602" t="n">
        <v>86622.8275862069</v>
      </c>
      <c r="I22" s="602" t="n">
        <v>57248.5862068966</v>
      </c>
      <c r="J22" s="602" t="n">
        <v>63200.3448275862</v>
      </c>
      <c r="K22" s="602" t="n">
        <v>4332.13793103448</v>
      </c>
      <c r="L22" s="602" t="n">
        <v>11401.7931034483</v>
      </c>
      <c r="M22" s="602" t="n">
        <v>151732.482758621</v>
      </c>
      <c r="N22" s="603" t="n">
        <v>507312.379310345</v>
      </c>
    </row>
    <row r="23" customFormat="false" ht="12.75" hidden="false" customHeight="false" outlineLevel="0" collapsed="false">
      <c r="A23" s="598" t="n">
        <v>36069</v>
      </c>
      <c r="B23" s="599" t="n">
        <v>70963.0967741936</v>
      </c>
      <c r="C23" s="600" t="n">
        <v>77515.7096774194</v>
      </c>
      <c r="D23" s="601" t="n">
        <v>148478.806451613</v>
      </c>
      <c r="E23" s="602" t="n">
        <v>60290.2258064516</v>
      </c>
      <c r="F23" s="602" t="n">
        <v>8753.22580645161</v>
      </c>
      <c r="G23" s="602" t="n">
        <v>37368.4838709677</v>
      </c>
      <c r="H23" s="602" t="n">
        <v>66872.064516129</v>
      </c>
      <c r="I23" s="602" t="n">
        <v>67430</v>
      </c>
      <c r="J23" s="602" t="n">
        <v>47615.2258064516</v>
      </c>
      <c r="K23" s="602" t="n">
        <v>9669.64516129032</v>
      </c>
      <c r="L23" s="602" t="n">
        <v>15272.3870967742</v>
      </c>
      <c r="M23" s="602" t="n">
        <v>167929.64516129</v>
      </c>
      <c r="N23" s="603" t="n">
        <v>481200.903225806</v>
      </c>
    </row>
    <row r="24" customFormat="false" ht="12.75" hidden="false" customHeight="false" outlineLevel="0" collapsed="false">
      <c r="A24" s="598" t="n">
        <v>36100</v>
      </c>
      <c r="B24" s="599" t="n">
        <v>115816.4</v>
      </c>
      <c r="C24" s="600" t="n">
        <v>46349.4333333334</v>
      </c>
      <c r="D24" s="601" t="n">
        <v>162165.833333333</v>
      </c>
      <c r="E24" s="602" t="n">
        <v>41973.0333333333</v>
      </c>
      <c r="F24" s="602" t="n">
        <v>3909.8</v>
      </c>
      <c r="G24" s="602" t="n">
        <v>40150.7</v>
      </c>
      <c r="H24" s="602" t="n">
        <v>37193.6666666667</v>
      </c>
      <c r="I24" s="602" t="n">
        <v>103847.833333333</v>
      </c>
      <c r="J24" s="602" t="n">
        <v>67444.2666666667</v>
      </c>
      <c r="K24" s="602" t="n">
        <v>11229.1333333333</v>
      </c>
      <c r="L24" s="602" t="n">
        <v>15422.0666666667</v>
      </c>
      <c r="M24" s="602" t="n">
        <v>155844.033333333</v>
      </c>
      <c r="N24" s="603" t="n">
        <v>477014.533333333</v>
      </c>
    </row>
    <row r="25" customFormat="false" ht="12.75" hidden="false" customHeight="false" outlineLevel="0" collapsed="false">
      <c r="A25" s="598" t="n">
        <v>36130</v>
      </c>
      <c r="B25" s="256" t="n">
        <v>147797.096774194</v>
      </c>
      <c r="C25" s="604" t="n">
        <v>73209.8064516129</v>
      </c>
      <c r="D25" s="576" t="n">
        <v>221006.903225806</v>
      </c>
      <c r="E25" s="530" t="n">
        <v>51835.7096774194</v>
      </c>
      <c r="F25" s="530" t="n">
        <v>1449.96774193548</v>
      </c>
      <c r="G25" s="530" t="n">
        <v>34656.8387096774</v>
      </c>
      <c r="H25" s="530" t="n">
        <v>61336.8387096774</v>
      </c>
      <c r="I25" s="530" t="n">
        <v>165862.709677419</v>
      </c>
      <c r="J25" s="530" t="n">
        <v>104118.677419355</v>
      </c>
      <c r="K25" s="530" t="n">
        <v>16575.6129032258</v>
      </c>
      <c r="L25" s="530" t="n">
        <v>16437.8064516129</v>
      </c>
      <c r="M25" s="530" t="n">
        <v>223470.129032258</v>
      </c>
      <c r="N25" s="605" t="n">
        <v>675744.290322581</v>
      </c>
    </row>
    <row r="26" customFormat="false" ht="12.75" hidden="false" customHeight="false" outlineLevel="0" collapsed="false">
      <c r="A26" s="598" t="n">
        <v>36161</v>
      </c>
      <c r="B26" s="256" t="n">
        <v>141441</v>
      </c>
      <c r="C26" s="604" t="n">
        <v>68854.1935483871</v>
      </c>
      <c r="D26" s="576" t="n">
        <v>210295.193548387</v>
      </c>
      <c r="E26" s="530" t="n">
        <v>31844.1935483871</v>
      </c>
      <c r="F26" s="530" t="n">
        <v>5623.16129032258</v>
      </c>
      <c r="G26" s="530" t="n">
        <v>30966.3870967742</v>
      </c>
      <c r="H26" s="530" t="n">
        <v>26676.0322580645</v>
      </c>
      <c r="I26" s="530" t="n">
        <v>155186.290322581</v>
      </c>
      <c r="J26" s="530" t="n">
        <v>91620.2903225807</v>
      </c>
      <c r="K26" s="530" t="n">
        <v>14802.6129032258</v>
      </c>
      <c r="L26" s="530" t="n">
        <v>14346.1290322581</v>
      </c>
      <c r="M26" s="530" t="n">
        <v>195063.322580645</v>
      </c>
      <c r="N26" s="605" t="n">
        <v>566128.419354839</v>
      </c>
    </row>
    <row r="27" customFormat="false" ht="12.75" hidden="false" customHeight="false" outlineLevel="0" collapsed="false">
      <c r="A27" s="598" t="n">
        <v>36192</v>
      </c>
      <c r="B27" s="256" t="n">
        <v>125161.954545455</v>
      </c>
      <c r="C27" s="604" t="n">
        <v>71360.5</v>
      </c>
      <c r="D27" s="576" t="n">
        <v>196522.454545455</v>
      </c>
      <c r="E27" s="530" t="n">
        <v>36915.9090909091</v>
      </c>
      <c r="F27" s="530" t="n">
        <v>5130.13636363636</v>
      </c>
      <c r="G27" s="530" t="n">
        <v>31536.5454545455</v>
      </c>
      <c r="H27" s="530" t="n">
        <v>24239.2272727273</v>
      </c>
      <c r="I27" s="530" t="n">
        <v>144911.545454545</v>
      </c>
      <c r="J27" s="530" t="n">
        <v>79086.7727272727</v>
      </c>
      <c r="K27" s="530" t="n">
        <v>12644.2727272727</v>
      </c>
      <c r="L27" s="530" t="n">
        <v>14479.2727272727</v>
      </c>
      <c r="M27" s="530" t="n">
        <v>168505.818181818</v>
      </c>
      <c r="N27" s="605" t="n">
        <v>517449.5</v>
      </c>
    </row>
    <row r="28" customFormat="false" ht="12.75" hidden="false" customHeight="false" outlineLevel="0" collapsed="false">
      <c r="A28" s="598" t="n">
        <v>36220</v>
      </c>
      <c r="B28" s="599" t="n">
        <v>99431.2272727273</v>
      </c>
      <c r="C28" s="600" t="n">
        <v>85289.7272727273</v>
      </c>
      <c r="D28" s="601" t="n">
        <v>184720.954545455</v>
      </c>
      <c r="E28" s="602" t="n">
        <v>27685.8181818182</v>
      </c>
      <c r="F28" s="602" t="n">
        <v>6374.31818181818</v>
      </c>
      <c r="G28" s="602" t="n">
        <v>28460.9090909091</v>
      </c>
      <c r="H28" s="602" t="n">
        <v>23271.8181818182</v>
      </c>
      <c r="I28" s="602" t="n">
        <v>106890.681818182</v>
      </c>
      <c r="J28" s="602" t="n">
        <v>56674.5</v>
      </c>
      <c r="K28" s="602" t="n">
        <v>8438.68181818182</v>
      </c>
      <c r="L28" s="602" t="n">
        <v>6323</v>
      </c>
      <c r="M28" s="602" t="n">
        <v>149684.454545455</v>
      </c>
      <c r="N28" s="603" t="n">
        <v>413804.181818182</v>
      </c>
    </row>
    <row r="29" customFormat="false" ht="12.75" hidden="false" customHeight="false" outlineLevel="0" collapsed="false">
      <c r="A29" s="598" t="n">
        <v>36251</v>
      </c>
      <c r="B29" s="599" t="n">
        <v>97820.4666666667</v>
      </c>
      <c r="C29" s="600" t="n">
        <v>92949.8</v>
      </c>
      <c r="D29" s="601" t="n">
        <v>190770.266666667</v>
      </c>
      <c r="E29" s="602" t="n">
        <v>55186.9</v>
      </c>
      <c r="F29" s="602" t="n">
        <v>7537.56666666667</v>
      </c>
      <c r="G29" s="602" t="n">
        <v>28417.7</v>
      </c>
      <c r="H29" s="602" t="n">
        <v>51654.5</v>
      </c>
      <c r="I29" s="602" t="n">
        <v>97188.6666666667</v>
      </c>
      <c r="J29" s="602" t="n">
        <v>88414.8</v>
      </c>
      <c r="K29" s="602" t="n">
        <v>9896.23333333333</v>
      </c>
      <c r="L29" s="602" t="n">
        <v>14020.5333333333</v>
      </c>
      <c r="M29" s="602" t="n">
        <v>147134.7</v>
      </c>
      <c r="N29" s="603" t="n">
        <v>499451.6</v>
      </c>
    </row>
    <row r="30" customFormat="false" ht="12.75" hidden="false" customHeight="false" outlineLevel="0" collapsed="false">
      <c r="A30" s="598" t="n">
        <v>36281</v>
      </c>
      <c r="B30" s="599" t="n">
        <v>88171.1935483871</v>
      </c>
      <c r="C30" s="600" t="n">
        <v>59362.935483871</v>
      </c>
      <c r="D30" s="601" t="n">
        <v>147534.129032258</v>
      </c>
      <c r="E30" s="602" t="n">
        <v>60348.5161290323</v>
      </c>
      <c r="F30" s="602" t="n">
        <v>11202.2580645161</v>
      </c>
      <c r="G30" s="602" t="n">
        <v>34830.2580645161</v>
      </c>
      <c r="H30" s="602" t="n">
        <v>47485.2258064516</v>
      </c>
      <c r="I30" s="602" t="n">
        <v>78171.2258064516</v>
      </c>
      <c r="J30" s="602" t="n">
        <v>54822.9032258065</v>
      </c>
      <c r="K30" s="602" t="n">
        <v>6900.16129032258</v>
      </c>
      <c r="L30" s="602" t="n">
        <v>17429</v>
      </c>
      <c r="M30" s="602" t="n">
        <v>114970.967741935</v>
      </c>
      <c r="N30" s="603" t="n">
        <v>426160.516129032</v>
      </c>
    </row>
    <row r="31" customFormat="false" ht="12.75" hidden="false" customHeight="false" outlineLevel="0" collapsed="false">
      <c r="A31" s="598" t="n">
        <v>36312</v>
      </c>
      <c r="B31" s="599" t="n">
        <v>76940.7333333333</v>
      </c>
      <c r="C31" s="600" t="n">
        <v>85033.2333333333</v>
      </c>
      <c r="D31" s="601" t="n">
        <v>161973.966666667</v>
      </c>
      <c r="E31" s="602" t="n">
        <v>72042</v>
      </c>
      <c r="F31" s="602" t="n">
        <v>9634.93333333333</v>
      </c>
      <c r="G31" s="602" t="n">
        <v>27847.4333333333</v>
      </c>
      <c r="H31" s="602" t="n">
        <v>70074.7333333333</v>
      </c>
      <c r="I31" s="602" t="n">
        <v>67633.2</v>
      </c>
      <c r="J31" s="602" t="n">
        <v>53670.2333333333</v>
      </c>
      <c r="K31" s="602" t="n">
        <v>4082.06666666667</v>
      </c>
      <c r="L31" s="602" t="n">
        <v>9199.06666666667</v>
      </c>
      <c r="M31" s="602" t="n">
        <v>117127.666666667</v>
      </c>
      <c r="N31" s="603" t="n">
        <v>431311.333333333</v>
      </c>
    </row>
    <row r="32" customFormat="false" ht="12.75" hidden="false" customHeight="false" outlineLevel="0" collapsed="false">
      <c r="A32" s="598" t="n">
        <v>36342</v>
      </c>
      <c r="B32" s="256" t="n">
        <v>70164.6451612903</v>
      </c>
      <c r="C32" s="604" t="n">
        <v>116080.580645161</v>
      </c>
      <c r="D32" s="576" t="n">
        <v>186245.225806452</v>
      </c>
      <c r="E32" s="530" t="n">
        <v>82951.5806451613</v>
      </c>
      <c r="F32" s="530" t="n">
        <v>9386.38709677419</v>
      </c>
      <c r="G32" s="530" t="n">
        <v>34497.3225806452</v>
      </c>
      <c r="H32" s="530" t="n">
        <v>67652.8064516129</v>
      </c>
      <c r="I32" s="530" t="n">
        <v>65054.2903225806</v>
      </c>
      <c r="J32" s="530" t="n">
        <v>57664</v>
      </c>
      <c r="K32" s="530" t="n">
        <v>5244.38709677419</v>
      </c>
      <c r="L32" s="530" t="n">
        <v>12760.0967741936</v>
      </c>
      <c r="M32" s="530" t="n">
        <v>148371.096774194</v>
      </c>
      <c r="N32" s="605" t="n">
        <v>483581.967741935</v>
      </c>
    </row>
    <row r="33" customFormat="false" ht="12.75" hidden="false" customHeight="false" outlineLevel="0" collapsed="false">
      <c r="A33" s="598" t="n">
        <v>36373</v>
      </c>
      <c r="B33" s="256" t="n">
        <v>72899.3548387097</v>
      </c>
      <c r="C33" s="604" t="n">
        <v>178722.096774194</v>
      </c>
      <c r="D33" s="576" t="n">
        <v>251621.451612903</v>
      </c>
      <c r="E33" s="530" t="n">
        <v>83687.6774193548</v>
      </c>
      <c r="F33" s="530" t="n">
        <v>8817.64516129032</v>
      </c>
      <c r="G33" s="530" t="n">
        <v>42263.3225806452</v>
      </c>
      <c r="H33" s="530" t="n">
        <v>83097.7419354839</v>
      </c>
      <c r="I33" s="530" t="n">
        <v>59249.3548387097</v>
      </c>
      <c r="J33" s="530" t="n">
        <v>59045.6774193548</v>
      </c>
      <c r="K33" s="530" t="n">
        <v>5064.41935483871</v>
      </c>
      <c r="L33" s="530" t="n">
        <v>11221.6129032258</v>
      </c>
      <c r="M33" s="530" t="n">
        <v>167896.064516129</v>
      </c>
      <c r="N33" s="605" t="n">
        <v>520343.516129032</v>
      </c>
    </row>
    <row r="34" customFormat="false" ht="12.75" hidden="false" customHeight="false" outlineLevel="0" collapsed="false">
      <c r="A34" s="598" t="n">
        <v>36404</v>
      </c>
      <c r="B34" s="256" t="n">
        <v>67015.9</v>
      </c>
      <c r="C34" s="604" t="e">
        <f aca="false"/>
        <v>#DIV/0!</v>
      </c>
      <c r="D34" s="576" t="e">
        <f aca="false"/>
        <v>#DIV/0!</v>
      </c>
      <c r="E34" s="530" t="n">
        <v>55244.9666666667</v>
      </c>
      <c r="F34" s="530" t="n">
        <v>9684.8</v>
      </c>
      <c r="G34" s="530" t="n">
        <v>51334.9666666667</v>
      </c>
      <c r="H34" s="530" t="n">
        <v>51521.0333333333</v>
      </c>
      <c r="I34" s="530" t="n">
        <v>67213.1666666667</v>
      </c>
      <c r="J34" s="530" t="n">
        <v>57995.0333333333</v>
      </c>
      <c r="K34" s="530" t="n">
        <v>8147.86666666667</v>
      </c>
      <c r="L34" s="530" t="n">
        <v>12033</v>
      </c>
      <c r="M34" s="530" t="e">
        <f aca="false"/>
        <v>#DIV/0!</v>
      </c>
      <c r="N34" s="605" t="e">
        <f aca="false"/>
        <v>#DIV/0!</v>
      </c>
    </row>
    <row r="35" customFormat="false" ht="12.75" hidden="false" customHeight="false" outlineLevel="0" collapsed="false">
      <c r="A35" s="598" t="n">
        <v>36434</v>
      </c>
      <c r="B35" s="256" t="n">
        <v>86721.5</v>
      </c>
      <c r="C35" s="604" t="e">
        <f aca="false"/>
        <v>#DIV/0!</v>
      </c>
      <c r="D35" s="576" t="e">
        <f aca="false"/>
        <v>#DIV/0!</v>
      </c>
      <c r="E35" s="530" t="n">
        <v>85835.6333333333</v>
      </c>
      <c r="F35" s="530" t="n">
        <v>11999.6</v>
      </c>
      <c r="G35" s="530" t="n">
        <v>33718.0666666667</v>
      </c>
      <c r="H35" s="530" t="n">
        <v>73425</v>
      </c>
      <c r="I35" s="530" t="n">
        <v>79670.7333333333</v>
      </c>
      <c r="J35" s="530" t="n">
        <v>71984.7</v>
      </c>
      <c r="K35" s="530" t="n">
        <v>6276.96666666667</v>
      </c>
      <c r="L35" s="530" t="n">
        <v>13393.3666666667</v>
      </c>
      <c r="M35" s="530" t="e">
        <f aca="false"/>
        <v>#DIV/0!</v>
      </c>
      <c r="N35" s="605" t="e">
        <f aca="false"/>
        <v>#DIV/0!</v>
      </c>
    </row>
    <row r="36" customFormat="false" ht="12.75" hidden="false" customHeight="false" outlineLevel="0" collapsed="false">
      <c r="A36" s="598" t="n">
        <v>36465</v>
      </c>
      <c r="B36" s="599" t="n">
        <v>102703.4</v>
      </c>
      <c r="C36" s="600" t="e">
        <f aca="false"/>
        <v>#DIV/0!</v>
      </c>
      <c r="D36" s="601" t="e">
        <f aca="false"/>
        <v>#DIV/0!</v>
      </c>
      <c r="E36" s="602" t="n">
        <v>50925.8</v>
      </c>
      <c r="F36" s="602" t="n">
        <v>8910</v>
      </c>
      <c r="G36" s="602" t="n">
        <v>39153.5333333333</v>
      </c>
      <c r="H36" s="602" t="n">
        <v>36863.6333333333</v>
      </c>
      <c r="I36" s="602" t="n">
        <v>93871.8666666667</v>
      </c>
      <c r="J36" s="602" t="n">
        <v>56597.6666666667</v>
      </c>
      <c r="K36" s="602" t="n">
        <v>10332.6</v>
      </c>
      <c r="L36" s="602" t="n">
        <v>16279.1666666667</v>
      </c>
      <c r="M36" s="602" t="e">
        <f aca="false"/>
        <v>#DIV/0!</v>
      </c>
      <c r="N36" s="603" t="e">
        <f aca="false"/>
        <v>#DIV/0!</v>
      </c>
    </row>
    <row r="37" customFormat="false" ht="12.75" hidden="false" customHeight="false" outlineLevel="0" collapsed="false">
      <c r="A37" s="598" t="n">
        <v>36495</v>
      </c>
      <c r="B37" s="599" t="n">
        <v>142546.483870968</v>
      </c>
      <c r="C37" s="600" t="n">
        <v>69472.603085554</v>
      </c>
      <c r="D37" s="601" t="n">
        <v>212019.086956522</v>
      </c>
      <c r="E37" s="602" t="n">
        <v>51436.4193548387</v>
      </c>
      <c r="F37" s="602" t="n">
        <v>11460.8709677419</v>
      </c>
      <c r="G37" s="602" t="n">
        <v>16596.7741935484</v>
      </c>
      <c r="H37" s="602" t="n">
        <v>40225.064516129</v>
      </c>
      <c r="I37" s="602" t="n">
        <v>163982.387096774</v>
      </c>
      <c r="J37" s="602" t="n">
        <v>87087.0967741936</v>
      </c>
      <c r="K37" s="602" t="n">
        <v>22436.064516129</v>
      </c>
      <c r="L37" s="602" t="n">
        <v>17618.064516129</v>
      </c>
      <c r="M37" s="602" t="n">
        <v>253125.040673212</v>
      </c>
      <c r="N37" s="603" t="n">
        <v>663967.782608696</v>
      </c>
    </row>
    <row r="38" customFormat="false" ht="12.75" hidden="false" customHeight="false" outlineLevel="0" collapsed="false">
      <c r="A38" s="598" t="n">
        <v>36526</v>
      </c>
      <c r="B38" s="599" t="n">
        <v>112513.774193548</v>
      </c>
      <c r="C38" s="600" t="n">
        <v>67957.935483871</v>
      </c>
      <c r="D38" s="601" t="n">
        <v>180471.709677419</v>
      </c>
      <c r="E38" s="602" t="n">
        <v>44505.6774193548</v>
      </c>
      <c r="F38" s="602" t="n">
        <v>7493.87096774194</v>
      </c>
      <c r="G38" s="602" t="n">
        <v>27619.5806451613</v>
      </c>
      <c r="H38" s="602" t="n">
        <v>48257.9032258065</v>
      </c>
      <c r="I38" s="602" t="n">
        <v>142104.935483871</v>
      </c>
      <c r="J38" s="602" t="n">
        <v>78911.8387096774</v>
      </c>
      <c r="K38" s="602" t="n">
        <v>14451.3548387097</v>
      </c>
      <c r="L38" s="602" t="n">
        <v>16886.6774193548</v>
      </c>
      <c r="M38" s="602" t="n">
        <v>236002.322580645</v>
      </c>
      <c r="N38" s="603" t="n">
        <v>616234.161290323</v>
      </c>
    </row>
    <row r="39" customFormat="false" ht="12.75" hidden="false" customHeight="false" outlineLevel="0" collapsed="false">
      <c r="A39" s="598" t="n">
        <v>36557</v>
      </c>
      <c r="B39" s="599" t="n">
        <v>107366.103448276</v>
      </c>
      <c r="C39" s="600" t="n">
        <v>59257.4482758621</v>
      </c>
      <c r="D39" s="601" t="n">
        <v>166623.551724138</v>
      </c>
      <c r="E39" s="602" t="n">
        <v>40277.2068965517</v>
      </c>
      <c r="F39" s="602" t="n">
        <v>9050.55172413793</v>
      </c>
      <c r="G39" s="602" t="n">
        <v>14949.275862069</v>
      </c>
      <c r="H39" s="602" t="n">
        <v>55297.6551724138</v>
      </c>
      <c r="I39" s="602" t="n">
        <v>129160.517241379</v>
      </c>
      <c r="J39" s="602" t="n">
        <v>57256.7931034483</v>
      </c>
      <c r="K39" s="602" t="n">
        <v>5045.75862068966</v>
      </c>
      <c r="L39" s="602" t="n">
        <v>16800</v>
      </c>
      <c r="M39" s="602" t="n">
        <v>198629.896551724</v>
      </c>
      <c r="N39" s="603" t="n">
        <v>526467.655172414</v>
      </c>
    </row>
    <row r="40" customFormat="false" ht="12.75" hidden="false" customHeight="false" outlineLevel="0" collapsed="false">
      <c r="A40" s="598" t="n">
        <v>36586</v>
      </c>
      <c r="B40" s="256" t="n">
        <v>114360.903225806</v>
      </c>
      <c r="C40" s="604" t="n">
        <v>61049.0322580645</v>
      </c>
      <c r="D40" s="576" t="n">
        <v>175409.935483871</v>
      </c>
      <c r="E40" s="530" t="n">
        <v>34033.1290322581</v>
      </c>
      <c r="F40" s="530" t="n">
        <v>6171.67741935484</v>
      </c>
      <c r="G40" s="530" t="n">
        <v>20454.9032258065</v>
      </c>
      <c r="H40" s="530" t="n">
        <v>31776.3870967742</v>
      </c>
      <c r="I40" s="530" t="n">
        <v>125316.419354839</v>
      </c>
      <c r="J40" s="530" t="n">
        <v>43655.064516129</v>
      </c>
      <c r="K40" s="530" t="n">
        <v>4462.87096774194</v>
      </c>
      <c r="L40" s="530" t="n">
        <v>14229.5161290323</v>
      </c>
      <c r="M40" s="530" t="n">
        <v>178063.870967742</v>
      </c>
      <c r="N40" s="605" t="n">
        <v>458163.838709677</v>
      </c>
    </row>
    <row r="41" customFormat="false" ht="12.75" hidden="false" customHeight="false" outlineLevel="0" collapsed="false">
      <c r="A41" s="598" t="n">
        <v>36617</v>
      </c>
      <c r="B41" s="256" t="n">
        <v>104879.866666667</v>
      </c>
      <c r="C41" s="604" t="n">
        <v>49392.4333333333</v>
      </c>
      <c r="D41" s="576" t="n">
        <v>154272.3</v>
      </c>
      <c r="E41" s="530" t="n">
        <v>38103.7</v>
      </c>
      <c r="F41" s="530" t="n">
        <v>2001.93333333333</v>
      </c>
      <c r="G41" s="530" t="n">
        <v>33090.0666666667</v>
      </c>
      <c r="H41" s="530" t="n">
        <v>57480.2</v>
      </c>
      <c r="I41" s="530" t="n">
        <v>89072.1</v>
      </c>
      <c r="J41" s="530" t="n">
        <v>62573.7333333333</v>
      </c>
      <c r="K41" s="530" t="n">
        <v>306.133333333333</v>
      </c>
      <c r="L41" s="530" t="n">
        <v>6747.7</v>
      </c>
      <c r="M41" s="530" t="n">
        <v>169205.666666667</v>
      </c>
      <c r="N41" s="605" t="n">
        <v>458581.233333333</v>
      </c>
    </row>
    <row r="42" customFormat="false" ht="12.75" hidden="false" customHeight="false" outlineLevel="0" collapsed="false">
      <c r="A42" s="598" t="n">
        <v>36647</v>
      </c>
      <c r="B42" s="256" t="n">
        <v>118927.096774194</v>
      </c>
      <c r="C42" s="604" t="n">
        <v>46792.9032258065</v>
      </c>
      <c r="D42" s="576" t="n">
        <v>165720</v>
      </c>
      <c r="E42" s="530" t="n">
        <v>73874.8709677419</v>
      </c>
      <c r="F42" s="530" t="n">
        <v>10457.2903225806</v>
      </c>
      <c r="G42" s="530" t="n">
        <v>29796.1290322581</v>
      </c>
      <c r="H42" s="530" t="n">
        <v>84669.3225806452</v>
      </c>
      <c r="I42" s="530" t="n">
        <v>74159.9032258065</v>
      </c>
      <c r="J42" s="530" t="n">
        <v>65981.8387096774</v>
      </c>
      <c r="K42" s="530" t="n">
        <v>1233.38709677419</v>
      </c>
      <c r="L42" s="530" t="n">
        <v>15489.2580645161</v>
      </c>
      <c r="M42" s="530" t="n">
        <v>192148.193548387</v>
      </c>
      <c r="N42" s="605" t="n">
        <v>547810.193548387</v>
      </c>
    </row>
    <row r="43" customFormat="false" ht="12.75" hidden="false" customHeight="false" outlineLevel="0" collapsed="false">
      <c r="A43" s="598" t="n">
        <v>36678</v>
      </c>
      <c r="B43" s="256" t="n">
        <v>94957.4333333333</v>
      </c>
      <c r="C43" s="604" t="n">
        <v>34328.2666666667</v>
      </c>
      <c r="D43" s="576" t="n">
        <v>129285.7</v>
      </c>
      <c r="E43" s="530" t="n">
        <v>96153</v>
      </c>
      <c r="F43" s="530" t="n">
        <v>7908.9</v>
      </c>
      <c r="G43" s="530" t="n">
        <v>31362.5666666667</v>
      </c>
      <c r="H43" s="530" t="n">
        <v>109006.033333333</v>
      </c>
      <c r="I43" s="530" t="n">
        <v>72309.4333333333</v>
      </c>
      <c r="J43" s="530" t="n">
        <v>61777.8666666667</v>
      </c>
      <c r="K43" s="530" t="n">
        <v>1339.53333333333</v>
      </c>
      <c r="L43" s="530" t="n">
        <v>15752.5333333333</v>
      </c>
      <c r="M43" s="530" t="n">
        <v>189496.566666667</v>
      </c>
      <c r="N43" s="605" t="n">
        <v>585106.433333333</v>
      </c>
    </row>
    <row r="44" customFormat="false" ht="12.75" hidden="false" customHeight="false" outlineLevel="0" collapsed="false">
      <c r="A44" s="598" t="n">
        <v>36708</v>
      </c>
      <c r="B44" s="599" t="n">
        <v>107237</v>
      </c>
      <c r="C44" s="600" t="n">
        <v>34478.7741935484</v>
      </c>
      <c r="D44" s="601" t="n">
        <v>141715.774193548</v>
      </c>
      <c r="E44" s="602" t="n">
        <v>117712.709677419</v>
      </c>
      <c r="F44" s="602" t="n">
        <v>10284.4516129032</v>
      </c>
      <c r="G44" s="602" t="n">
        <v>38433.3225806452</v>
      </c>
      <c r="H44" s="602" t="n">
        <v>149322.096774194</v>
      </c>
      <c r="I44" s="602" t="n">
        <v>58886.2258064516</v>
      </c>
      <c r="J44" s="602" t="n">
        <v>68249.7741935484</v>
      </c>
      <c r="K44" s="602" t="n">
        <v>1180</v>
      </c>
      <c r="L44" s="602" t="n">
        <v>15575.064516129</v>
      </c>
      <c r="M44" s="602" t="n">
        <v>217921.935483871</v>
      </c>
      <c r="N44" s="603" t="n">
        <v>677565.580645161</v>
      </c>
    </row>
    <row r="45" customFormat="false" ht="12.75" hidden="false" customHeight="false" outlineLevel="0" collapsed="false">
      <c r="A45" s="606" t="n">
        <v>36739</v>
      </c>
      <c r="B45" s="607" t="n">
        <v>139903.225806452</v>
      </c>
      <c r="C45" s="608" t="n">
        <v>51073.2580645161</v>
      </c>
      <c r="D45" s="609" t="n">
        <v>190976.483870968</v>
      </c>
      <c r="E45" s="610" t="n">
        <v>158322.129032258</v>
      </c>
      <c r="F45" s="610" t="n">
        <v>12372.4516129032</v>
      </c>
      <c r="G45" s="610" t="n">
        <v>39853.3548387097</v>
      </c>
      <c r="H45" s="610" t="n">
        <v>192595.677419355</v>
      </c>
      <c r="I45" s="610" t="n">
        <v>59686</v>
      </c>
      <c r="J45" s="610" t="n">
        <v>72207.8709677419</v>
      </c>
      <c r="K45" s="610" t="n">
        <v>937.41935483871</v>
      </c>
      <c r="L45" s="610" t="n">
        <v>12168.7419354839</v>
      </c>
      <c r="M45" s="610" t="n">
        <v>205300.225806452</v>
      </c>
      <c r="N45" s="611" t="n">
        <v>753443.870967742</v>
      </c>
    </row>
    <row r="46" customFormat="false" ht="12.75" hidden="false" customHeight="false" outlineLevel="0" collapsed="false">
      <c r="A46" s="206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</row>
    <row r="47" customFormat="false" ht="12.75" hidden="false" customHeight="false" outlineLevel="0" collapsed="false">
      <c r="A47" s="206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</row>
  </sheetData>
  <mergeCells count="1">
    <mergeCell ref="B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</cols>
  <sheetData>
    <row r="1" customFormat="false" ht="13.5" hidden="false" customHeight="false" outlineLevel="0" collapsed="false">
      <c r="A1" s="612" t="s">
        <v>229</v>
      </c>
      <c r="B1" s="612"/>
      <c r="C1" s="612"/>
      <c r="D1" s="612"/>
      <c r="E1" s="612"/>
      <c r="F1" s="612"/>
      <c r="G1" s="612"/>
      <c r="H1" s="612"/>
      <c r="I1" s="612"/>
      <c r="J1" s="612"/>
      <c r="K1" s="358" t="n">
        <v>36781</v>
      </c>
      <c r="L1" s="358"/>
      <c r="M1" s="358"/>
      <c r="N1" s="358"/>
      <c r="O1" s="358"/>
      <c r="P1" s="358"/>
      <c r="Q1" s="358"/>
    </row>
    <row r="2" customFormat="false" ht="12.75" hidden="false" customHeight="false" outlineLevel="0" collapsed="false">
      <c r="A2" s="422"/>
      <c r="B2" s="423"/>
      <c r="C2" s="263"/>
      <c r="D2" s="613" t="n">
        <v>36780</v>
      </c>
      <c r="E2" s="362" t="n">
        <v>36779</v>
      </c>
      <c r="F2" s="362" t="n">
        <v>36778</v>
      </c>
      <c r="G2" s="362" t="n">
        <v>36777</v>
      </c>
      <c r="H2" s="362" t="n">
        <v>36776</v>
      </c>
      <c r="I2" s="362" t="n">
        <v>36775</v>
      </c>
      <c r="J2" s="362" t="n">
        <v>36774</v>
      </c>
      <c r="K2" s="362" t="n">
        <v>36773</v>
      </c>
      <c r="L2" s="362" t="n">
        <v>36772</v>
      </c>
      <c r="M2" s="362" t="n">
        <v>36771</v>
      </c>
      <c r="N2" s="362" t="n">
        <v>36770</v>
      </c>
      <c r="O2" s="362" t="n">
        <v>36769</v>
      </c>
      <c r="P2" s="614" t="s">
        <v>78</v>
      </c>
      <c r="Q2" s="615" t="s">
        <v>230</v>
      </c>
    </row>
    <row r="3" customFormat="false" ht="13.5" hidden="false" customHeight="false" outlineLevel="0" collapsed="false">
      <c r="A3" s="396"/>
      <c r="B3" s="281"/>
      <c r="C3" s="263"/>
      <c r="D3" s="367" t="n">
        <v>36780</v>
      </c>
      <c r="E3" s="367" t="n">
        <v>36779</v>
      </c>
      <c r="F3" s="367" t="n">
        <v>36778</v>
      </c>
      <c r="G3" s="367" t="n">
        <v>36777</v>
      </c>
      <c r="H3" s="367" t="n">
        <v>36776</v>
      </c>
      <c r="I3" s="367" t="n">
        <v>36775</v>
      </c>
      <c r="J3" s="367" t="n">
        <v>36774</v>
      </c>
      <c r="K3" s="367" t="n">
        <v>36773</v>
      </c>
      <c r="L3" s="367" t="n">
        <v>36772</v>
      </c>
      <c r="M3" s="367" t="n">
        <v>36771</v>
      </c>
      <c r="N3" s="367" t="n">
        <v>36770</v>
      </c>
      <c r="O3" s="367" t="n">
        <v>36769</v>
      </c>
      <c r="P3" s="368" t="n">
        <v>36770</v>
      </c>
      <c r="Q3" s="616" t="n">
        <v>36404</v>
      </c>
    </row>
    <row r="4" customFormat="false" ht="12.75" hidden="false" customHeight="false" outlineLevel="0" collapsed="false">
      <c r="A4" s="617" t="s">
        <v>231</v>
      </c>
      <c r="B4" s="618" t="s">
        <v>232</v>
      </c>
      <c r="C4" s="619" t="s">
        <v>161</v>
      </c>
      <c r="D4" s="299" t="n">
        <v>326940</v>
      </c>
      <c r="E4" s="299" t="n">
        <v>334418</v>
      </c>
      <c r="F4" s="299" t="n">
        <v>334418</v>
      </c>
      <c r="G4" s="299" t="n">
        <v>323379</v>
      </c>
      <c r="H4" s="299" t="n">
        <v>296012</v>
      </c>
      <c r="I4" s="299" t="n">
        <v>294568</v>
      </c>
      <c r="J4" s="299" t="n">
        <v>322555</v>
      </c>
      <c r="K4" s="299" t="n">
        <v>321389</v>
      </c>
      <c r="L4" s="299" t="n">
        <v>321389</v>
      </c>
      <c r="M4" s="299" t="n">
        <v>321389</v>
      </c>
      <c r="N4" s="299" t="n">
        <v>306818</v>
      </c>
      <c r="O4" s="299" t="n">
        <v>262307</v>
      </c>
      <c r="P4" s="620" t="n">
        <v>322093.5</v>
      </c>
      <c r="Q4" s="621" t="n">
        <v>290661.724137931</v>
      </c>
    </row>
    <row r="5" customFormat="false" ht="12.75" hidden="false" customHeight="false" outlineLevel="0" collapsed="false">
      <c r="A5" s="617"/>
      <c r="B5" s="618"/>
      <c r="C5" s="622" t="s">
        <v>160</v>
      </c>
      <c r="D5" s="273" t="n">
        <v>133140</v>
      </c>
      <c r="E5" s="273" t="n">
        <v>111135</v>
      </c>
      <c r="F5" s="273" t="n">
        <v>111135</v>
      </c>
      <c r="G5" s="273" t="n">
        <v>111777</v>
      </c>
      <c r="H5" s="273" t="n">
        <v>116311</v>
      </c>
      <c r="I5" s="273" t="n">
        <v>116020</v>
      </c>
      <c r="J5" s="273" t="n">
        <v>100796</v>
      </c>
      <c r="K5" s="273" t="n">
        <v>85582</v>
      </c>
      <c r="L5" s="273" t="n">
        <v>85582</v>
      </c>
      <c r="M5" s="273" t="n">
        <v>85582</v>
      </c>
      <c r="N5" s="273" t="n">
        <v>98339</v>
      </c>
      <c r="O5" s="273" t="n">
        <v>161398</v>
      </c>
      <c r="P5" s="257" t="n">
        <v>106048.5</v>
      </c>
      <c r="Q5" s="258" t="n">
        <v>134900.133333333</v>
      </c>
    </row>
    <row r="6" customFormat="false" ht="12.75" hidden="false" customHeight="false" outlineLevel="0" collapsed="false">
      <c r="A6" s="617"/>
      <c r="B6" s="618"/>
      <c r="C6" s="623" t="s">
        <v>195</v>
      </c>
      <c r="D6" s="576" t="n">
        <v>460080</v>
      </c>
      <c r="E6" s="576" t="n">
        <v>445553</v>
      </c>
      <c r="F6" s="576" t="n">
        <v>445553</v>
      </c>
      <c r="G6" s="576" t="n">
        <v>435156</v>
      </c>
      <c r="H6" s="576" t="n">
        <v>412323</v>
      </c>
      <c r="I6" s="576" t="n">
        <v>410588</v>
      </c>
      <c r="J6" s="576" t="n">
        <v>423351</v>
      </c>
      <c r="K6" s="576" t="n">
        <v>406971</v>
      </c>
      <c r="L6" s="576" t="n">
        <v>406971</v>
      </c>
      <c r="M6" s="576" t="n">
        <v>406971</v>
      </c>
      <c r="N6" s="576" t="n">
        <v>405157</v>
      </c>
      <c r="O6" s="576" t="n">
        <v>423705</v>
      </c>
      <c r="P6" s="624" t="n">
        <v>428142</v>
      </c>
      <c r="Q6" s="625" t="n">
        <v>425561.857471264</v>
      </c>
    </row>
    <row r="7" customFormat="false" ht="12.75" hidden="false" customHeight="false" outlineLevel="0" collapsed="false">
      <c r="A7" s="617"/>
      <c r="B7" s="626" t="s">
        <v>233</v>
      </c>
      <c r="C7" s="627" t="s">
        <v>161</v>
      </c>
      <c r="D7" s="243" t="n">
        <v>130558</v>
      </c>
      <c r="E7" s="528" t="n">
        <v>133917</v>
      </c>
      <c r="F7" s="528" t="n">
        <v>133917</v>
      </c>
      <c r="G7" s="528" t="n">
        <v>132073</v>
      </c>
      <c r="H7" s="528" t="n">
        <v>105553</v>
      </c>
      <c r="I7" s="528" t="n">
        <v>114946</v>
      </c>
      <c r="J7" s="528" t="n">
        <v>96798</v>
      </c>
      <c r="K7" s="528" t="n">
        <v>94457</v>
      </c>
      <c r="L7" s="528" t="n">
        <v>94457</v>
      </c>
      <c r="M7" s="528" t="n">
        <v>94457</v>
      </c>
      <c r="N7" s="528" t="n">
        <v>106597</v>
      </c>
      <c r="O7" s="528" t="n">
        <v>149187</v>
      </c>
      <c r="P7" s="257" t="n">
        <v>112060.083333333</v>
      </c>
      <c r="Q7" s="258" t="n">
        <v>133622.551724138</v>
      </c>
    </row>
    <row r="8" customFormat="false" ht="12.75" hidden="false" customHeight="false" outlineLevel="0" collapsed="false">
      <c r="A8" s="617"/>
      <c r="B8" s="626"/>
      <c r="C8" s="622" t="s">
        <v>160</v>
      </c>
      <c r="D8" s="253" t="n">
        <v>121208</v>
      </c>
      <c r="E8" s="273" t="n">
        <v>85540</v>
      </c>
      <c r="F8" s="273" t="n">
        <v>85540</v>
      </c>
      <c r="G8" s="273" t="n">
        <v>88915</v>
      </c>
      <c r="H8" s="273" t="n">
        <v>102426</v>
      </c>
      <c r="I8" s="273" t="n">
        <v>111088</v>
      </c>
      <c r="J8" s="273" t="n">
        <v>141162</v>
      </c>
      <c r="K8" s="273" t="n">
        <v>134989</v>
      </c>
      <c r="L8" s="273" t="n">
        <v>134989</v>
      </c>
      <c r="M8" s="273" t="n">
        <v>134989</v>
      </c>
      <c r="N8" s="273" t="n">
        <v>116764</v>
      </c>
      <c r="O8" s="273" t="n">
        <v>61596</v>
      </c>
      <c r="P8" s="257" t="n">
        <v>115211</v>
      </c>
      <c r="Q8" s="258" t="n">
        <v>72171.3333333333</v>
      </c>
    </row>
    <row r="9" customFormat="false" ht="12.75" hidden="false" customHeight="false" outlineLevel="0" collapsed="false">
      <c r="A9" s="617"/>
      <c r="B9" s="626"/>
      <c r="C9" s="623" t="s">
        <v>195</v>
      </c>
      <c r="D9" s="628" t="n">
        <v>251766</v>
      </c>
      <c r="E9" s="629" t="n">
        <v>219457</v>
      </c>
      <c r="F9" s="629" t="n">
        <v>219457</v>
      </c>
      <c r="G9" s="629" t="n">
        <v>220988</v>
      </c>
      <c r="H9" s="629" t="n">
        <v>207979</v>
      </c>
      <c r="I9" s="629" t="n">
        <v>226034</v>
      </c>
      <c r="J9" s="629" t="n">
        <v>237960</v>
      </c>
      <c r="K9" s="629" t="n">
        <v>229446</v>
      </c>
      <c r="L9" s="629" t="n">
        <v>229446</v>
      </c>
      <c r="M9" s="629" t="n">
        <v>229446</v>
      </c>
      <c r="N9" s="629" t="n">
        <v>223361</v>
      </c>
      <c r="O9" s="629" t="n">
        <v>210783</v>
      </c>
      <c r="P9" s="624" t="n">
        <v>227271.083333333</v>
      </c>
      <c r="Q9" s="625" t="n">
        <v>205793.885057471</v>
      </c>
    </row>
    <row r="10" customFormat="false" ht="12.75" hidden="false" customHeight="false" outlineLevel="0" collapsed="false">
      <c r="A10" s="617"/>
      <c r="B10" s="626" t="s">
        <v>234</v>
      </c>
      <c r="C10" s="627" t="s">
        <v>161</v>
      </c>
      <c r="D10" s="273" t="n">
        <v>25251</v>
      </c>
      <c r="E10" s="273" t="n">
        <v>29487</v>
      </c>
      <c r="F10" s="273" t="n">
        <v>29487</v>
      </c>
      <c r="G10" s="273" t="n">
        <v>30747</v>
      </c>
      <c r="H10" s="273" t="n">
        <v>33305</v>
      </c>
      <c r="I10" s="273" t="n">
        <v>26966</v>
      </c>
      <c r="J10" s="273" t="n">
        <v>31780</v>
      </c>
      <c r="K10" s="273" t="n">
        <v>30712</v>
      </c>
      <c r="L10" s="273" t="n">
        <v>30712</v>
      </c>
      <c r="M10" s="273" t="n">
        <v>30712</v>
      </c>
      <c r="N10" s="273" t="n">
        <v>31300</v>
      </c>
      <c r="O10" s="273" t="n">
        <v>36913</v>
      </c>
      <c r="P10" s="257" t="n">
        <v>29717.8333333333</v>
      </c>
      <c r="Q10" s="258" t="n">
        <v>120127.75862069</v>
      </c>
    </row>
    <row r="11" customFormat="false" ht="12.75" hidden="false" customHeight="false" outlineLevel="0" collapsed="false">
      <c r="A11" s="617"/>
      <c r="B11" s="626"/>
      <c r="C11" s="622" t="s">
        <v>160</v>
      </c>
      <c r="D11" s="273" t="n">
        <v>84755</v>
      </c>
      <c r="E11" s="273" t="n">
        <v>40912</v>
      </c>
      <c r="F11" s="273" t="n">
        <v>40912</v>
      </c>
      <c r="G11" s="273" t="n">
        <v>41701</v>
      </c>
      <c r="H11" s="273" t="n">
        <v>33727</v>
      </c>
      <c r="I11" s="273" t="n">
        <v>31912</v>
      </c>
      <c r="J11" s="273" t="n">
        <v>79203</v>
      </c>
      <c r="K11" s="273" t="n">
        <v>79221</v>
      </c>
      <c r="L11" s="273" t="n">
        <v>79221</v>
      </c>
      <c r="M11" s="273" t="n">
        <v>79221</v>
      </c>
      <c r="N11" s="273" t="n">
        <v>79123</v>
      </c>
      <c r="O11" s="273" t="n">
        <v>72691</v>
      </c>
      <c r="P11" s="257" t="n">
        <v>63425.5</v>
      </c>
      <c r="Q11" s="258" t="n">
        <v>63224.0333333333</v>
      </c>
    </row>
    <row r="12" customFormat="false" ht="12.75" hidden="false" customHeight="false" outlineLevel="0" collapsed="false">
      <c r="A12" s="617"/>
      <c r="B12" s="626"/>
      <c r="C12" s="623" t="s">
        <v>195</v>
      </c>
      <c r="D12" s="576" t="n">
        <v>110006</v>
      </c>
      <c r="E12" s="576" t="n">
        <v>70399</v>
      </c>
      <c r="F12" s="576" t="n">
        <v>70399</v>
      </c>
      <c r="G12" s="576" t="n">
        <v>72448</v>
      </c>
      <c r="H12" s="576" t="n">
        <v>67032</v>
      </c>
      <c r="I12" s="576" t="n">
        <v>58878</v>
      </c>
      <c r="J12" s="576" t="n">
        <v>110983</v>
      </c>
      <c r="K12" s="576" t="n">
        <v>109933</v>
      </c>
      <c r="L12" s="576" t="n">
        <v>109933</v>
      </c>
      <c r="M12" s="576" t="n">
        <v>109933</v>
      </c>
      <c r="N12" s="576" t="n">
        <v>110423</v>
      </c>
      <c r="O12" s="576" t="n">
        <v>109604</v>
      </c>
      <c r="P12" s="624" t="n">
        <v>93143.3333333333</v>
      </c>
      <c r="Q12" s="625" t="n">
        <v>183351.791954023</v>
      </c>
    </row>
    <row r="13" customFormat="false" ht="12.75" hidden="false" customHeight="false" outlineLevel="0" collapsed="false">
      <c r="A13" s="617"/>
      <c r="B13" s="626" t="s">
        <v>235</v>
      </c>
      <c r="C13" s="627" t="s">
        <v>161</v>
      </c>
      <c r="D13" s="243" t="n">
        <v>90289</v>
      </c>
      <c r="E13" s="528" t="n">
        <v>87741</v>
      </c>
      <c r="F13" s="528" t="n">
        <v>87741</v>
      </c>
      <c r="G13" s="528" t="n">
        <v>72819</v>
      </c>
      <c r="H13" s="528" t="n">
        <v>68208</v>
      </c>
      <c r="I13" s="528" t="n">
        <v>68546</v>
      </c>
      <c r="J13" s="528" t="n">
        <v>79075</v>
      </c>
      <c r="K13" s="528" t="n">
        <v>78873</v>
      </c>
      <c r="L13" s="528" t="n">
        <v>78873</v>
      </c>
      <c r="M13" s="528" t="n">
        <v>78873</v>
      </c>
      <c r="N13" s="528" t="n">
        <v>74588</v>
      </c>
      <c r="O13" s="528" t="n">
        <v>41579</v>
      </c>
      <c r="P13" s="257" t="n">
        <v>77510.6666666667</v>
      </c>
      <c r="Q13" s="258" t="n">
        <v>95687.9655172414</v>
      </c>
    </row>
    <row r="14" customFormat="false" ht="12.75" hidden="false" customHeight="false" outlineLevel="0" collapsed="false">
      <c r="A14" s="617"/>
      <c r="B14" s="626"/>
      <c r="C14" s="622" t="s">
        <v>160</v>
      </c>
      <c r="D14" s="253" t="n">
        <v>135765</v>
      </c>
      <c r="E14" s="273" t="n">
        <v>108129</v>
      </c>
      <c r="F14" s="273" t="n">
        <v>108129</v>
      </c>
      <c r="G14" s="273" t="n">
        <v>125498</v>
      </c>
      <c r="H14" s="273" t="n">
        <v>155274</v>
      </c>
      <c r="I14" s="273" t="n">
        <v>118435</v>
      </c>
      <c r="J14" s="273" t="n">
        <v>146769</v>
      </c>
      <c r="K14" s="273" t="n">
        <v>147373</v>
      </c>
      <c r="L14" s="273" t="n">
        <v>147373</v>
      </c>
      <c r="M14" s="273" t="n">
        <v>147373</v>
      </c>
      <c r="N14" s="273" t="n">
        <v>140643</v>
      </c>
      <c r="O14" s="273" t="n">
        <v>162400</v>
      </c>
      <c r="P14" s="257" t="n">
        <v>136492.416666667</v>
      </c>
      <c r="Q14" s="258" t="n">
        <v>100102.4</v>
      </c>
    </row>
    <row r="15" customFormat="false" ht="12.75" hidden="false" customHeight="false" outlineLevel="0" collapsed="false">
      <c r="A15" s="617"/>
      <c r="B15" s="626"/>
      <c r="C15" s="622" t="s">
        <v>195</v>
      </c>
      <c r="D15" s="630" t="n">
        <v>226054</v>
      </c>
      <c r="E15" s="576" t="n">
        <v>195870</v>
      </c>
      <c r="F15" s="576" t="n">
        <v>195870</v>
      </c>
      <c r="G15" s="576" t="n">
        <v>198317</v>
      </c>
      <c r="H15" s="576" t="n">
        <v>223482</v>
      </c>
      <c r="I15" s="576" t="n">
        <v>186981</v>
      </c>
      <c r="J15" s="576" t="n">
        <v>225844</v>
      </c>
      <c r="K15" s="576" t="n">
        <v>226246</v>
      </c>
      <c r="L15" s="576" t="n">
        <v>226246</v>
      </c>
      <c r="M15" s="576" t="n">
        <v>226246</v>
      </c>
      <c r="N15" s="576" t="n">
        <v>215231</v>
      </c>
      <c r="O15" s="576" t="n">
        <v>203979</v>
      </c>
      <c r="P15" s="631" t="n">
        <v>214003.083333333</v>
      </c>
      <c r="Q15" s="632" t="n">
        <v>195790.365517241</v>
      </c>
    </row>
    <row r="16" customFormat="false" ht="13.5" hidden="false" customHeight="false" outlineLevel="0" collapsed="false">
      <c r="A16" s="617"/>
      <c r="B16" s="633" t="s">
        <v>236</v>
      </c>
      <c r="C16" s="634"/>
      <c r="D16" s="635" t="n">
        <v>1047906</v>
      </c>
      <c r="E16" s="635" t="n">
        <v>931279</v>
      </c>
      <c r="F16" s="635" t="n">
        <v>931279</v>
      </c>
      <c r="G16" s="635" t="n">
        <v>926909</v>
      </c>
      <c r="H16" s="635" t="n">
        <v>910816</v>
      </c>
      <c r="I16" s="635" t="n">
        <v>882481</v>
      </c>
      <c r="J16" s="635" t="n">
        <v>998138</v>
      </c>
      <c r="K16" s="635" t="n">
        <v>972596</v>
      </c>
      <c r="L16" s="635" t="n">
        <v>972596</v>
      </c>
      <c r="M16" s="635" t="n">
        <v>972596</v>
      </c>
      <c r="N16" s="635" t="n">
        <v>954172</v>
      </c>
      <c r="O16" s="635" t="n">
        <v>948071</v>
      </c>
      <c r="P16" s="636" t="n">
        <v>962559.5</v>
      </c>
      <c r="Q16" s="637" t="n">
        <v>1010497.9</v>
      </c>
    </row>
    <row r="17" customFormat="false" ht="13.5" hidden="false" customHeight="false" outlineLevel="0" collapsed="false">
      <c r="A17" s="638" t="s">
        <v>237</v>
      </c>
      <c r="B17" s="618" t="s">
        <v>238</v>
      </c>
      <c r="C17" s="622" t="s">
        <v>161</v>
      </c>
      <c r="D17" s="253" t="n">
        <v>238547</v>
      </c>
      <c r="E17" s="273" t="n">
        <v>241449</v>
      </c>
      <c r="F17" s="273" t="n">
        <v>241449</v>
      </c>
      <c r="G17" s="273" t="n">
        <v>214731</v>
      </c>
      <c r="H17" s="273" t="n">
        <v>212548</v>
      </c>
      <c r="I17" s="273" t="n">
        <v>198614</v>
      </c>
      <c r="J17" s="273" t="n">
        <v>212715</v>
      </c>
      <c r="K17" s="273" t="n">
        <v>197218</v>
      </c>
      <c r="L17" s="273" t="n">
        <v>197218</v>
      </c>
      <c r="M17" s="273" t="n">
        <v>197218</v>
      </c>
      <c r="N17" s="273" t="n">
        <v>252154</v>
      </c>
      <c r="O17" s="273" t="n">
        <v>317195</v>
      </c>
      <c r="P17" s="257" t="n">
        <v>222083.666666667</v>
      </c>
      <c r="Q17" s="258" t="n">
        <v>299522.896551724</v>
      </c>
    </row>
    <row r="18" customFormat="false" ht="12.75" hidden="false" customHeight="false" outlineLevel="0" collapsed="false">
      <c r="A18" s="638"/>
      <c r="B18" s="618"/>
      <c r="C18" s="622" t="s">
        <v>160</v>
      </c>
      <c r="D18" s="253" t="n">
        <v>326170</v>
      </c>
      <c r="E18" s="273" t="n">
        <v>210975</v>
      </c>
      <c r="F18" s="273" t="n">
        <v>210975</v>
      </c>
      <c r="G18" s="273" t="n">
        <v>248207</v>
      </c>
      <c r="H18" s="273" t="n">
        <v>233839</v>
      </c>
      <c r="I18" s="273" t="n">
        <v>223965</v>
      </c>
      <c r="J18" s="273" t="n">
        <v>363738</v>
      </c>
      <c r="K18" s="273" t="n">
        <v>389078</v>
      </c>
      <c r="L18" s="273" t="n">
        <v>389078</v>
      </c>
      <c r="M18" s="273" t="n">
        <v>389078</v>
      </c>
      <c r="N18" s="273" t="n">
        <v>337282</v>
      </c>
      <c r="O18" s="273" t="n">
        <v>236723</v>
      </c>
      <c r="P18" s="257" t="n">
        <v>303300.583333333</v>
      </c>
      <c r="Q18" s="258" t="n">
        <v>243950.2</v>
      </c>
    </row>
    <row r="19" customFormat="false" ht="12.75" hidden="false" customHeight="false" outlineLevel="0" collapsed="false">
      <c r="A19" s="638"/>
      <c r="B19" s="618"/>
      <c r="C19" s="623" t="s">
        <v>195</v>
      </c>
      <c r="D19" s="628" t="n">
        <v>564717</v>
      </c>
      <c r="E19" s="629" t="n">
        <v>452424</v>
      </c>
      <c r="F19" s="629" t="n">
        <v>452424</v>
      </c>
      <c r="G19" s="629" t="n">
        <v>462938</v>
      </c>
      <c r="H19" s="629" t="n">
        <v>446387</v>
      </c>
      <c r="I19" s="629" t="n">
        <v>422579</v>
      </c>
      <c r="J19" s="629" t="n">
        <v>576453</v>
      </c>
      <c r="K19" s="629" t="n">
        <v>586296</v>
      </c>
      <c r="L19" s="629" t="n">
        <v>586296</v>
      </c>
      <c r="M19" s="629" t="n">
        <v>586296</v>
      </c>
      <c r="N19" s="629" t="n">
        <v>589436</v>
      </c>
      <c r="O19" s="629" t="n">
        <v>553918</v>
      </c>
      <c r="P19" s="624" t="n">
        <v>525384.25</v>
      </c>
      <c r="Q19" s="625" t="n">
        <v>543473.096551724</v>
      </c>
    </row>
    <row r="20" customFormat="false" ht="12.75" hidden="false" customHeight="false" outlineLevel="0" collapsed="false">
      <c r="A20" s="638"/>
      <c r="B20" s="626" t="s">
        <v>239</v>
      </c>
      <c r="C20" s="627" t="s">
        <v>161</v>
      </c>
      <c r="D20" s="243" t="n">
        <v>354587</v>
      </c>
      <c r="E20" s="528" t="n">
        <v>374395</v>
      </c>
      <c r="F20" s="528" t="n">
        <v>374395</v>
      </c>
      <c r="G20" s="528" t="n">
        <v>369433</v>
      </c>
      <c r="H20" s="528" t="n">
        <v>344060</v>
      </c>
      <c r="I20" s="528" t="n">
        <v>338965</v>
      </c>
      <c r="J20" s="528" t="n">
        <v>289307</v>
      </c>
      <c r="K20" s="528" t="n">
        <v>319530</v>
      </c>
      <c r="L20" s="528" t="n">
        <v>319530</v>
      </c>
      <c r="M20" s="528" t="n">
        <v>319530</v>
      </c>
      <c r="N20" s="528" t="n">
        <v>336701</v>
      </c>
      <c r="O20" s="528" t="n">
        <v>248119</v>
      </c>
      <c r="P20" s="257" t="n">
        <v>340189.666666667</v>
      </c>
      <c r="Q20" s="258" t="n">
        <v>340488.034482759</v>
      </c>
    </row>
    <row r="21" customFormat="false" ht="12.75" hidden="false" customHeight="false" outlineLevel="0" collapsed="false">
      <c r="A21" s="638"/>
      <c r="B21" s="626"/>
      <c r="C21" s="622" t="s">
        <v>160</v>
      </c>
      <c r="D21" s="253" t="n">
        <v>138481</v>
      </c>
      <c r="E21" s="273" t="n">
        <v>116485</v>
      </c>
      <c r="F21" s="273" t="n">
        <v>116485</v>
      </c>
      <c r="G21" s="273" t="n">
        <v>137451</v>
      </c>
      <c r="H21" s="273" t="n">
        <v>122340</v>
      </c>
      <c r="I21" s="273" t="n">
        <v>87832</v>
      </c>
      <c r="J21" s="273" t="n">
        <v>198693</v>
      </c>
      <c r="K21" s="273" t="n">
        <v>198693</v>
      </c>
      <c r="L21" s="273" t="n">
        <v>198693</v>
      </c>
      <c r="M21" s="273" t="n">
        <v>198693</v>
      </c>
      <c r="N21" s="273" t="n">
        <v>153700</v>
      </c>
      <c r="O21" s="273" t="n">
        <v>171267</v>
      </c>
      <c r="P21" s="257" t="n">
        <v>149471.166666667</v>
      </c>
      <c r="Q21" s="258" t="n">
        <v>179472.3</v>
      </c>
    </row>
    <row r="22" customFormat="false" ht="12.75" hidden="false" customHeight="false" outlineLevel="0" collapsed="false">
      <c r="A22" s="638"/>
      <c r="B22" s="626"/>
      <c r="C22" s="623" t="s">
        <v>195</v>
      </c>
      <c r="D22" s="628" t="n">
        <v>493068</v>
      </c>
      <c r="E22" s="629" t="n">
        <v>490880</v>
      </c>
      <c r="F22" s="629" t="n">
        <v>490880</v>
      </c>
      <c r="G22" s="629" t="n">
        <v>506884</v>
      </c>
      <c r="H22" s="629" t="n">
        <v>466400</v>
      </c>
      <c r="I22" s="629" t="n">
        <v>426797</v>
      </c>
      <c r="J22" s="629" t="n">
        <v>488000</v>
      </c>
      <c r="K22" s="629" t="n">
        <v>518223</v>
      </c>
      <c r="L22" s="629" t="n">
        <v>518223</v>
      </c>
      <c r="M22" s="629" t="n">
        <v>518223</v>
      </c>
      <c r="N22" s="629" t="n">
        <v>490401</v>
      </c>
      <c r="O22" s="629" t="n">
        <v>419386</v>
      </c>
      <c r="P22" s="624" t="n">
        <v>489660.833333333</v>
      </c>
      <c r="Q22" s="625" t="n">
        <v>519960.334482759</v>
      </c>
    </row>
    <row r="23" customFormat="false" ht="12.75" hidden="false" customHeight="false" outlineLevel="0" collapsed="false">
      <c r="A23" s="638"/>
      <c r="B23" s="626" t="s">
        <v>240</v>
      </c>
      <c r="C23" s="627" t="s">
        <v>161</v>
      </c>
      <c r="D23" s="243" t="n">
        <v>75682</v>
      </c>
      <c r="E23" s="528" t="n">
        <v>80761</v>
      </c>
      <c r="F23" s="528" t="n">
        <v>80761</v>
      </c>
      <c r="G23" s="528" t="n">
        <v>117557</v>
      </c>
      <c r="H23" s="528" t="n">
        <v>120059</v>
      </c>
      <c r="I23" s="528" t="n">
        <v>110190</v>
      </c>
      <c r="J23" s="528" t="n">
        <v>117461</v>
      </c>
      <c r="K23" s="528" t="n">
        <v>114758</v>
      </c>
      <c r="L23" s="528" t="n">
        <v>114758</v>
      </c>
      <c r="M23" s="528" t="n">
        <v>114758</v>
      </c>
      <c r="N23" s="528" t="n">
        <v>116678</v>
      </c>
      <c r="O23" s="528" t="n">
        <v>107930</v>
      </c>
      <c r="P23" s="257" t="n">
        <v>96951.9166666667</v>
      </c>
      <c r="Q23" s="258" t="n">
        <v>84785.5172413793</v>
      </c>
    </row>
    <row r="24" customFormat="false" ht="12.75" hidden="false" customHeight="false" outlineLevel="0" collapsed="false">
      <c r="A24" s="638"/>
      <c r="B24" s="626"/>
      <c r="C24" s="622" t="s">
        <v>160</v>
      </c>
      <c r="D24" s="253" t="n">
        <v>109677</v>
      </c>
      <c r="E24" s="273" t="n">
        <v>96820</v>
      </c>
      <c r="F24" s="273" t="n">
        <v>96820</v>
      </c>
      <c r="G24" s="273" t="n">
        <v>57193</v>
      </c>
      <c r="H24" s="273" t="n">
        <v>47567</v>
      </c>
      <c r="I24" s="273" t="n">
        <v>58455</v>
      </c>
      <c r="J24" s="273" t="n">
        <v>70029</v>
      </c>
      <c r="K24" s="273" t="n">
        <v>70029</v>
      </c>
      <c r="L24" s="273" t="n">
        <v>70029</v>
      </c>
      <c r="M24" s="273" t="n">
        <v>70029</v>
      </c>
      <c r="N24" s="273" t="n">
        <v>67109</v>
      </c>
      <c r="O24" s="273" t="n">
        <v>75929</v>
      </c>
      <c r="P24" s="257" t="n">
        <v>81876.5833333333</v>
      </c>
      <c r="Q24" s="258" t="n">
        <v>57039.1666666667</v>
      </c>
    </row>
    <row r="25" customFormat="false" ht="12.75" hidden="false" customHeight="false" outlineLevel="0" collapsed="false">
      <c r="A25" s="638"/>
      <c r="B25" s="626"/>
      <c r="C25" s="623" t="s">
        <v>195</v>
      </c>
      <c r="D25" s="628" t="n">
        <v>185359</v>
      </c>
      <c r="E25" s="629" t="n">
        <v>177581</v>
      </c>
      <c r="F25" s="629" t="n">
        <v>177581</v>
      </c>
      <c r="G25" s="629" t="n">
        <v>174750</v>
      </c>
      <c r="H25" s="629" t="n">
        <v>167626</v>
      </c>
      <c r="I25" s="629" t="n">
        <v>168645</v>
      </c>
      <c r="J25" s="629" t="n">
        <v>187490</v>
      </c>
      <c r="K25" s="629" t="n">
        <v>184787</v>
      </c>
      <c r="L25" s="629" t="n">
        <v>184787</v>
      </c>
      <c r="M25" s="629" t="n">
        <v>184787</v>
      </c>
      <c r="N25" s="629" t="n">
        <v>183787</v>
      </c>
      <c r="O25" s="629" t="n">
        <v>183859</v>
      </c>
      <c r="P25" s="624" t="n">
        <v>178828.5</v>
      </c>
      <c r="Q25" s="625" t="n">
        <v>141824.683908046</v>
      </c>
    </row>
    <row r="26" customFormat="false" ht="12.75" hidden="false" customHeight="false" outlineLevel="0" collapsed="false">
      <c r="A26" s="638"/>
      <c r="B26" s="626" t="s">
        <v>241</v>
      </c>
      <c r="C26" s="627" t="s">
        <v>161</v>
      </c>
      <c r="D26" s="639" t="n">
        <v>889565</v>
      </c>
      <c r="E26" s="640" t="n">
        <v>889544</v>
      </c>
      <c r="F26" s="640" t="n">
        <v>889544</v>
      </c>
      <c r="G26" s="640" t="n">
        <v>885348</v>
      </c>
      <c r="H26" s="640" t="n">
        <v>936200</v>
      </c>
      <c r="I26" s="640" t="n">
        <v>956817</v>
      </c>
      <c r="J26" s="640" t="n">
        <v>980691</v>
      </c>
      <c r="K26" s="640" t="n">
        <v>973568</v>
      </c>
      <c r="L26" s="640" t="n">
        <v>973568</v>
      </c>
      <c r="M26" s="640" t="n">
        <v>973568</v>
      </c>
      <c r="N26" s="640" t="n">
        <v>915948</v>
      </c>
      <c r="O26" s="640" t="n">
        <v>921509</v>
      </c>
      <c r="P26" s="631" t="n">
        <v>931837</v>
      </c>
      <c r="Q26" s="632" t="n">
        <v>942734.75862069</v>
      </c>
    </row>
    <row r="27" customFormat="false" ht="13.5" hidden="false" customHeight="false" outlineLevel="0" collapsed="false">
      <c r="A27" s="638"/>
      <c r="B27" s="633" t="s">
        <v>242</v>
      </c>
      <c r="C27" s="641"/>
      <c r="D27" s="642" t="n">
        <v>2132709</v>
      </c>
      <c r="E27" s="642" t="n">
        <v>2010429</v>
      </c>
      <c r="F27" s="642" t="n">
        <v>2010429</v>
      </c>
      <c r="G27" s="642" t="n">
        <v>2029920</v>
      </c>
      <c r="H27" s="642" t="n">
        <v>2016613</v>
      </c>
      <c r="I27" s="642" t="n">
        <v>1974838</v>
      </c>
      <c r="J27" s="642" t="n">
        <v>2232634</v>
      </c>
      <c r="K27" s="642" t="n">
        <v>2262874</v>
      </c>
      <c r="L27" s="642" t="n">
        <v>2262874</v>
      </c>
      <c r="M27" s="642" t="n">
        <v>2262874</v>
      </c>
      <c r="N27" s="642" t="n">
        <v>2179572</v>
      </c>
      <c r="O27" s="642" t="n">
        <v>2078672</v>
      </c>
      <c r="P27" s="643" t="n">
        <v>2125710.58333333</v>
      </c>
      <c r="Q27" s="644" t="n">
        <v>2147992.87356322</v>
      </c>
    </row>
    <row r="28" customFormat="false" ht="12.75" hidden="false" customHeight="false" outlineLevel="0" collapsed="false">
      <c r="A28" s="645"/>
      <c r="B28" s="646" t="s">
        <v>243</v>
      </c>
      <c r="C28" s="647"/>
      <c r="D28" s="648" t="n">
        <v>573038</v>
      </c>
      <c r="E28" s="648" t="n">
        <v>585563</v>
      </c>
      <c r="F28" s="648" t="n">
        <v>585563</v>
      </c>
      <c r="G28" s="648" t="n">
        <v>559018</v>
      </c>
      <c r="H28" s="648" t="n">
        <v>503078</v>
      </c>
      <c r="I28" s="648" t="n">
        <v>505026</v>
      </c>
      <c r="J28" s="648" t="n">
        <v>530208</v>
      </c>
      <c r="K28" s="648" t="n">
        <v>525431</v>
      </c>
      <c r="L28" s="648" t="n">
        <v>525431</v>
      </c>
      <c r="M28" s="648" t="n">
        <v>525431</v>
      </c>
      <c r="N28" s="648" t="n">
        <v>519303</v>
      </c>
      <c r="O28" s="648" t="n">
        <v>489986</v>
      </c>
      <c r="P28" s="649" t="n">
        <v>541382.083333333</v>
      </c>
      <c r="Q28" s="650" t="n">
        <v>640100</v>
      </c>
    </row>
    <row r="29" customFormat="false" ht="13.5" hidden="false" customHeight="false" outlineLevel="0" collapsed="false">
      <c r="A29" s="651"/>
      <c r="B29" s="652" t="s">
        <v>244</v>
      </c>
      <c r="C29" s="653"/>
      <c r="D29" s="654" t="n">
        <v>474868</v>
      </c>
      <c r="E29" s="654" t="n">
        <v>345716</v>
      </c>
      <c r="F29" s="654" t="n">
        <v>345716</v>
      </c>
      <c r="G29" s="654" t="n">
        <v>367891</v>
      </c>
      <c r="H29" s="654" t="n">
        <v>407738</v>
      </c>
      <c r="I29" s="654" t="n">
        <v>377455</v>
      </c>
      <c r="J29" s="654" t="n">
        <v>467930</v>
      </c>
      <c r="K29" s="654" t="n">
        <v>447165</v>
      </c>
      <c r="L29" s="654" t="n">
        <v>447165</v>
      </c>
      <c r="M29" s="654" t="n">
        <v>447165</v>
      </c>
      <c r="N29" s="654" t="n">
        <v>434869</v>
      </c>
      <c r="O29" s="654" t="n">
        <v>458085</v>
      </c>
      <c r="P29" s="655" t="n">
        <v>421177.416666667</v>
      </c>
      <c r="Q29" s="656" t="n">
        <v>370397.9</v>
      </c>
    </row>
    <row r="30" customFormat="false" ht="13.5" hidden="false" customHeight="false" outlineLevel="0" collapsed="false">
      <c r="A30" s="651"/>
      <c r="B30" s="657" t="s">
        <v>245</v>
      </c>
      <c r="C30" s="658"/>
      <c r="D30" s="659" t="n">
        <v>1558381</v>
      </c>
      <c r="E30" s="659" t="n">
        <v>1586149</v>
      </c>
      <c r="F30" s="659" t="n">
        <v>1586149</v>
      </c>
      <c r="G30" s="659" t="n">
        <v>1587069</v>
      </c>
      <c r="H30" s="659" t="n">
        <v>1612867</v>
      </c>
      <c r="I30" s="659" t="n">
        <v>1604586</v>
      </c>
      <c r="J30" s="659" t="n">
        <v>1600174</v>
      </c>
      <c r="K30" s="659" t="n">
        <v>1605074</v>
      </c>
      <c r="L30" s="659" t="n">
        <v>1605074</v>
      </c>
      <c r="M30" s="659" t="n">
        <v>1605074</v>
      </c>
      <c r="N30" s="659" t="n">
        <v>1621481</v>
      </c>
      <c r="O30" s="659" t="n">
        <v>1594753</v>
      </c>
      <c r="P30" s="660" t="n">
        <v>1591062.25</v>
      </c>
      <c r="Q30" s="661" t="n">
        <v>1667531.20689655</v>
      </c>
    </row>
    <row r="31" customFormat="false" ht="13.5" hidden="false" customHeight="false" outlineLevel="0" collapsed="false">
      <c r="A31" s="651"/>
      <c r="B31" s="662" t="s">
        <v>246</v>
      </c>
      <c r="C31" s="663"/>
      <c r="D31" s="664" t="n">
        <v>574328</v>
      </c>
      <c r="E31" s="664" t="n">
        <v>424280</v>
      </c>
      <c r="F31" s="664" t="n">
        <v>424280</v>
      </c>
      <c r="G31" s="664" t="n">
        <v>442851</v>
      </c>
      <c r="H31" s="664" t="n">
        <v>403746</v>
      </c>
      <c r="I31" s="664" t="n">
        <v>370252</v>
      </c>
      <c r="J31" s="664" t="n">
        <v>632460</v>
      </c>
      <c r="K31" s="664" t="n">
        <v>657800</v>
      </c>
      <c r="L31" s="664" t="n">
        <v>657800</v>
      </c>
      <c r="M31" s="664" t="n">
        <v>657800</v>
      </c>
      <c r="N31" s="664" t="n">
        <v>558091</v>
      </c>
      <c r="O31" s="665" t="n">
        <v>483919</v>
      </c>
      <c r="P31" s="666" t="n">
        <v>534648.333333333</v>
      </c>
      <c r="Q31" s="665" t="n">
        <v>480461.666666667</v>
      </c>
    </row>
    <row r="32" customFormat="false" ht="14.25" hidden="false" customHeight="false" outlineLevel="0" collapsed="false">
      <c r="A32" s="667"/>
      <c r="B32" s="668" t="s">
        <v>247</v>
      </c>
      <c r="C32" s="669"/>
      <c r="D32" s="670" t="n">
        <v>3180615</v>
      </c>
      <c r="E32" s="670" t="n">
        <v>2941708</v>
      </c>
      <c r="F32" s="670" t="n">
        <v>2941708</v>
      </c>
      <c r="G32" s="670" t="n">
        <v>2956829</v>
      </c>
      <c r="H32" s="670" t="n">
        <v>2927429</v>
      </c>
      <c r="I32" s="670" t="n">
        <v>2857319</v>
      </c>
      <c r="J32" s="670" t="n">
        <v>3230772</v>
      </c>
      <c r="K32" s="670" t="n">
        <v>3235470</v>
      </c>
      <c r="L32" s="670" t="n">
        <v>3235470</v>
      </c>
      <c r="M32" s="670" t="n">
        <v>3235470</v>
      </c>
      <c r="N32" s="670" t="n">
        <v>3133744</v>
      </c>
      <c r="O32" s="670" t="n">
        <v>3026743</v>
      </c>
      <c r="P32" s="671" t="n">
        <v>3088270.08333333</v>
      </c>
      <c r="Q32" s="672" t="n">
        <v>3158490.77356322</v>
      </c>
    </row>
    <row r="33" customFormat="false" ht="13.5" hidden="false" customHeight="false" outlineLevel="0" collapsed="false">
      <c r="A33" s="673"/>
      <c r="B33" s="674" t="s">
        <v>248</v>
      </c>
      <c r="C33" s="674"/>
      <c r="D33" s="674"/>
      <c r="E33" s="674"/>
      <c r="F33" s="674"/>
      <c r="G33" s="674"/>
      <c r="H33" s="674"/>
      <c r="I33" s="674"/>
      <c r="J33" s="675" t="s">
        <v>237</v>
      </c>
      <c r="K33" s="675"/>
      <c r="L33" s="675"/>
      <c r="M33" s="675"/>
      <c r="N33" s="675"/>
      <c r="O33" s="675"/>
      <c r="P33" s="675"/>
      <c r="Q33" s="676"/>
    </row>
    <row r="34" customFormat="false" ht="12.75" hidden="false" customHeight="false" outlineLevel="0" collapsed="false">
      <c r="A34" s="366"/>
      <c r="B34" s="677" t="s">
        <v>249</v>
      </c>
      <c r="C34" s="677"/>
      <c r="D34" s="678" t="s">
        <v>233</v>
      </c>
      <c r="E34" s="678"/>
      <c r="F34" s="678" t="s">
        <v>234</v>
      </c>
      <c r="G34" s="678"/>
      <c r="H34" s="679" t="s">
        <v>235</v>
      </c>
      <c r="I34" s="679"/>
      <c r="J34" s="680" t="s">
        <v>238</v>
      </c>
      <c r="K34" s="680"/>
      <c r="L34" s="681" t="s">
        <v>250</v>
      </c>
      <c r="M34" s="681"/>
      <c r="N34" s="681" t="s">
        <v>240</v>
      </c>
      <c r="O34" s="681"/>
      <c r="P34" s="682" t="s">
        <v>241</v>
      </c>
      <c r="Q34" s="683" t="s">
        <v>17</v>
      </c>
    </row>
    <row r="35" customFormat="false" ht="13.5" hidden="false" customHeight="false" outlineLevel="0" collapsed="false">
      <c r="A35" s="387"/>
      <c r="B35" s="684" t="s">
        <v>161</v>
      </c>
      <c r="C35" s="685" t="s">
        <v>160</v>
      </c>
      <c r="D35" s="686" t="s">
        <v>161</v>
      </c>
      <c r="E35" s="685" t="s">
        <v>160</v>
      </c>
      <c r="F35" s="686" t="s">
        <v>161</v>
      </c>
      <c r="G35" s="685" t="s">
        <v>160</v>
      </c>
      <c r="H35" s="686" t="s">
        <v>161</v>
      </c>
      <c r="I35" s="687" t="s">
        <v>160</v>
      </c>
      <c r="J35" s="684" t="s">
        <v>161</v>
      </c>
      <c r="K35" s="685" t="s">
        <v>160</v>
      </c>
      <c r="L35" s="686" t="s">
        <v>161</v>
      </c>
      <c r="M35" s="685" t="s">
        <v>160</v>
      </c>
      <c r="N35" s="686" t="s">
        <v>161</v>
      </c>
      <c r="O35" s="685" t="s">
        <v>160</v>
      </c>
      <c r="P35" s="688" t="s">
        <v>161</v>
      </c>
      <c r="Q35" s="689"/>
    </row>
    <row r="36" customFormat="false" ht="12.75" hidden="false" customHeight="false" outlineLevel="0" collapsed="false">
      <c r="A36" s="690" t="n">
        <v>36008</v>
      </c>
      <c r="B36" s="691" t="n">
        <v>239409.193548387</v>
      </c>
      <c r="C36" s="692" t="n">
        <v>168553.258064516</v>
      </c>
      <c r="D36" s="693" t="n">
        <v>191390.096774194</v>
      </c>
      <c r="E36" s="692" t="n">
        <v>32873.1612903226</v>
      </c>
      <c r="F36" s="693" t="n">
        <v>55451.7741935484</v>
      </c>
      <c r="G36" s="692" t="n">
        <v>47468.4516129032</v>
      </c>
      <c r="H36" s="693" t="n">
        <v>66383.9677419355</v>
      </c>
      <c r="I36" s="692" t="n">
        <v>122065.064516129</v>
      </c>
      <c r="J36" s="693" t="n">
        <v>278650.419354839</v>
      </c>
      <c r="K36" s="692" t="n">
        <v>212566.344827586</v>
      </c>
      <c r="L36" s="693" t="n">
        <v>421117.193548387</v>
      </c>
      <c r="M36" s="692" t="n">
        <v>170570.451612903</v>
      </c>
      <c r="N36" s="693" t="n">
        <v>113206.387096774</v>
      </c>
      <c r="O36" s="692" t="n">
        <v>34728.1290322581</v>
      </c>
      <c r="P36" s="694" t="n">
        <v>818509.225806452</v>
      </c>
      <c r="Q36" s="695" t="n">
        <v>2972943.11902113</v>
      </c>
    </row>
    <row r="37" customFormat="false" ht="12.75" hidden="false" customHeight="false" outlineLevel="0" collapsed="false">
      <c r="A37" s="696" t="n">
        <v>36039</v>
      </c>
      <c r="B37" s="697" t="n">
        <v>230727.166666667</v>
      </c>
      <c r="C37" s="698" t="n">
        <v>145419.033333333</v>
      </c>
      <c r="D37" s="699" t="n">
        <v>182449.666666667</v>
      </c>
      <c r="E37" s="698" t="n">
        <v>32295.7</v>
      </c>
      <c r="F37" s="699" t="n">
        <v>51716.4666666667</v>
      </c>
      <c r="G37" s="698" t="n">
        <v>38459.6666666667</v>
      </c>
      <c r="H37" s="699" t="n">
        <v>67617.7</v>
      </c>
      <c r="I37" s="698" t="n">
        <v>111891.233333333</v>
      </c>
      <c r="J37" s="699" t="n">
        <v>301007.466666667</v>
      </c>
      <c r="K37" s="698" t="n">
        <v>275863.7</v>
      </c>
      <c r="L37" s="699" t="n">
        <v>425064.8</v>
      </c>
      <c r="M37" s="698" t="n">
        <v>161493.8</v>
      </c>
      <c r="N37" s="699" t="n">
        <v>122915.166666667</v>
      </c>
      <c r="O37" s="698" t="n">
        <v>38598.0333333333</v>
      </c>
      <c r="P37" s="700" t="n">
        <v>923915.4</v>
      </c>
      <c r="Q37" s="701" t="n">
        <v>3109435</v>
      </c>
    </row>
    <row r="38" customFormat="false" ht="12.75" hidden="false" customHeight="false" outlineLevel="0" collapsed="false">
      <c r="A38" s="696" t="n">
        <v>36069</v>
      </c>
      <c r="B38" s="697" t="n">
        <v>201393.806451613</v>
      </c>
      <c r="C38" s="698" t="n">
        <v>123279.129032258</v>
      </c>
      <c r="D38" s="699" t="n">
        <v>176200.903225806</v>
      </c>
      <c r="E38" s="698" t="n">
        <v>43198.5806451613</v>
      </c>
      <c r="F38" s="699" t="n">
        <v>66793.3225806452</v>
      </c>
      <c r="G38" s="698" t="n">
        <v>59599.1612903226</v>
      </c>
      <c r="H38" s="699" t="n">
        <v>81130.1612903226</v>
      </c>
      <c r="I38" s="698" t="n">
        <v>120957.290322581</v>
      </c>
      <c r="J38" s="699" t="n">
        <v>261728.290322581</v>
      </c>
      <c r="K38" s="698" t="n">
        <v>255423.580645161</v>
      </c>
      <c r="L38" s="699" t="n">
        <v>455953.709677419</v>
      </c>
      <c r="M38" s="698" t="n">
        <v>132966.129032258</v>
      </c>
      <c r="N38" s="699" t="n">
        <v>100773.161290323</v>
      </c>
      <c r="O38" s="698" t="n">
        <v>42658.8709677419</v>
      </c>
      <c r="P38" s="700" t="n">
        <v>949530.935483871</v>
      </c>
      <c r="Q38" s="701" t="n">
        <v>3071587.03225806</v>
      </c>
    </row>
    <row r="39" customFormat="false" ht="12.75" hidden="false" customHeight="false" outlineLevel="0" collapsed="false">
      <c r="A39" s="696" t="n">
        <v>36100</v>
      </c>
      <c r="B39" s="697" t="n">
        <v>269501.966666667</v>
      </c>
      <c r="C39" s="698" t="n">
        <v>47257</v>
      </c>
      <c r="D39" s="699" t="n">
        <v>152768.4</v>
      </c>
      <c r="E39" s="698" t="n">
        <v>738.533333333333</v>
      </c>
      <c r="F39" s="699" t="n">
        <v>71344.2333333333</v>
      </c>
      <c r="G39" s="698" t="n">
        <v>17323.5666666667</v>
      </c>
      <c r="H39" s="699" t="n">
        <v>40184.3666666667</v>
      </c>
      <c r="I39" s="698" t="n">
        <v>141887.233333333</v>
      </c>
      <c r="J39" s="699" t="n">
        <v>264520.166666667</v>
      </c>
      <c r="K39" s="698" t="n">
        <v>188356.6</v>
      </c>
      <c r="L39" s="699" t="n">
        <v>369750.466666667</v>
      </c>
      <c r="M39" s="698" t="n">
        <v>88729.6333333333</v>
      </c>
      <c r="N39" s="699" t="n">
        <v>78165.8</v>
      </c>
      <c r="O39" s="698" t="n">
        <v>8902.63333333333</v>
      </c>
      <c r="P39" s="700" t="n">
        <v>945238.933333333</v>
      </c>
      <c r="Q39" s="701" t="n">
        <v>2684669.53333333</v>
      </c>
    </row>
    <row r="40" customFormat="false" ht="12.75" hidden="false" customHeight="false" outlineLevel="0" collapsed="false">
      <c r="A40" s="696" t="n">
        <v>36130</v>
      </c>
      <c r="B40" s="244" t="n">
        <v>233956.935483871</v>
      </c>
      <c r="C40" s="251" t="n">
        <v>64580</v>
      </c>
      <c r="D40" s="253" t="n">
        <v>157036.258064516</v>
      </c>
      <c r="E40" s="251" t="n">
        <v>374</v>
      </c>
      <c r="F40" s="253" t="n">
        <v>30230.0967741936</v>
      </c>
      <c r="G40" s="251" t="n">
        <v>58438.6774193548</v>
      </c>
      <c r="H40" s="253" t="n">
        <v>44903.2258064516</v>
      </c>
      <c r="I40" s="251" t="n">
        <v>140512</v>
      </c>
      <c r="J40" s="253" t="n">
        <v>270006.548387097</v>
      </c>
      <c r="K40" s="251" t="n">
        <v>199698.935483871</v>
      </c>
      <c r="L40" s="253" t="n">
        <v>345219.451612903</v>
      </c>
      <c r="M40" s="251" t="n">
        <v>102123.838709677</v>
      </c>
      <c r="N40" s="253" t="n">
        <v>86761.4516129032</v>
      </c>
      <c r="O40" s="251" t="n">
        <v>0</v>
      </c>
      <c r="P40" s="258" t="n">
        <v>970132.451612903</v>
      </c>
      <c r="Q40" s="702" t="n">
        <v>2703973.87096774</v>
      </c>
    </row>
    <row r="41" customFormat="false" ht="12.75" hidden="false" customHeight="false" outlineLevel="0" collapsed="false">
      <c r="A41" s="696" t="n">
        <v>36161</v>
      </c>
      <c r="B41" s="244" t="n">
        <v>278861.677419355</v>
      </c>
      <c r="C41" s="251" t="n">
        <v>63186.3225806452</v>
      </c>
      <c r="D41" s="253" t="n">
        <v>151828.580645161</v>
      </c>
      <c r="E41" s="251" t="n">
        <v>692</v>
      </c>
      <c r="F41" s="253" t="n">
        <v>23304.064516129</v>
      </c>
      <c r="G41" s="251" t="n">
        <v>55919.5806451613</v>
      </c>
      <c r="H41" s="253" t="n">
        <v>129729.903225806</v>
      </c>
      <c r="I41" s="251" t="n">
        <v>63542.4838709677</v>
      </c>
      <c r="J41" s="253" t="n">
        <v>312550.096774194</v>
      </c>
      <c r="K41" s="251" t="n">
        <v>194745.548387097</v>
      </c>
      <c r="L41" s="253" t="n">
        <v>365433.580645161</v>
      </c>
      <c r="M41" s="251" t="n">
        <v>85916.9032258065</v>
      </c>
      <c r="N41" s="253" t="n">
        <v>82745.8064516129</v>
      </c>
      <c r="O41" s="251" t="n">
        <v>0</v>
      </c>
      <c r="P41" s="258" t="n">
        <v>992475.096774194</v>
      </c>
      <c r="Q41" s="702" t="n">
        <v>2800931.64516129</v>
      </c>
    </row>
    <row r="42" customFormat="false" ht="12.75" hidden="false" customHeight="false" outlineLevel="0" collapsed="false">
      <c r="A42" s="696" t="n">
        <v>36192</v>
      </c>
      <c r="B42" s="244" t="n">
        <v>285396.464285714</v>
      </c>
      <c r="C42" s="251" t="n">
        <v>71815.1428571429</v>
      </c>
      <c r="D42" s="253" t="n">
        <v>163963.928571429</v>
      </c>
      <c r="E42" s="251" t="n">
        <v>441</v>
      </c>
      <c r="F42" s="253" t="n">
        <v>17357.6428571429</v>
      </c>
      <c r="G42" s="251" t="n">
        <v>53376.8571428571</v>
      </c>
      <c r="H42" s="253" t="n">
        <v>133461.678571429</v>
      </c>
      <c r="I42" s="251" t="n">
        <v>60529.8928571429</v>
      </c>
      <c r="J42" s="253" t="n">
        <v>315317.178571429</v>
      </c>
      <c r="K42" s="251" t="n">
        <v>180947.678571429</v>
      </c>
      <c r="L42" s="253" t="n">
        <v>337882.214285714</v>
      </c>
      <c r="M42" s="251" t="n">
        <v>89801.7142857143</v>
      </c>
      <c r="N42" s="253" t="n">
        <v>73751.5357142857</v>
      </c>
      <c r="O42" s="251" t="n">
        <v>293.642857142857</v>
      </c>
      <c r="P42" s="258" t="n">
        <v>982463.321428572</v>
      </c>
      <c r="Q42" s="702" t="n">
        <v>2766799.89285714</v>
      </c>
    </row>
    <row r="43" customFormat="false" ht="12.75" hidden="false" customHeight="false" outlineLevel="0" collapsed="false">
      <c r="A43" s="696" t="n">
        <v>36220</v>
      </c>
      <c r="B43" s="244" t="n">
        <v>284263.516129032</v>
      </c>
      <c r="C43" s="251" t="n">
        <v>82000.6774193548</v>
      </c>
      <c r="D43" s="253" t="n">
        <v>151809.903225806</v>
      </c>
      <c r="E43" s="251" t="n">
        <v>423.354838709677</v>
      </c>
      <c r="F43" s="253" t="n">
        <v>38421.6774193548</v>
      </c>
      <c r="G43" s="251" t="n">
        <v>39583.6774193548</v>
      </c>
      <c r="H43" s="253" t="n">
        <v>132888.64516129</v>
      </c>
      <c r="I43" s="251" t="n">
        <v>62193.7741935484</v>
      </c>
      <c r="J43" s="253" t="n">
        <v>320273.709677419</v>
      </c>
      <c r="K43" s="251" t="n">
        <v>137791.64516129</v>
      </c>
      <c r="L43" s="253" t="n">
        <v>368737.677419355</v>
      </c>
      <c r="M43" s="251" t="n">
        <v>84301.1290322581</v>
      </c>
      <c r="N43" s="253" t="n">
        <v>99855.0967741936</v>
      </c>
      <c r="O43" s="251" t="n">
        <v>445.322580645161</v>
      </c>
      <c r="P43" s="258" t="n">
        <v>970241.935483871</v>
      </c>
      <c r="Q43" s="702" t="n">
        <v>2773231.74193548</v>
      </c>
    </row>
    <row r="44" customFormat="false" ht="12.75" hidden="false" customHeight="false" outlineLevel="0" collapsed="false">
      <c r="A44" s="696" t="n">
        <v>36251</v>
      </c>
      <c r="B44" s="697" t="n">
        <v>266887.166666667</v>
      </c>
      <c r="C44" s="698" t="n">
        <v>163368</v>
      </c>
      <c r="D44" s="699" t="n">
        <v>162467.3</v>
      </c>
      <c r="E44" s="698" t="n">
        <v>47690.6333333333</v>
      </c>
      <c r="F44" s="699" t="n">
        <v>75073.4666666667</v>
      </c>
      <c r="G44" s="698" t="n">
        <v>40329.4666666667</v>
      </c>
      <c r="H44" s="699" t="n">
        <v>110545.266666667</v>
      </c>
      <c r="I44" s="698" t="n">
        <v>97696.2</v>
      </c>
      <c r="J44" s="699" t="n">
        <v>356802.033333333</v>
      </c>
      <c r="K44" s="698" t="n">
        <v>211456.666666667</v>
      </c>
      <c r="L44" s="699" t="n">
        <v>386085.833333333</v>
      </c>
      <c r="M44" s="698" t="n">
        <v>184418.733333333</v>
      </c>
      <c r="N44" s="699" t="n">
        <v>74236.4</v>
      </c>
      <c r="O44" s="698" t="n">
        <v>50096</v>
      </c>
      <c r="P44" s="700" t="n">
        <v>954693.3</v>
      </c>
      <c r="Q44" s="701" t="n">
        <v>3181846.46666667</v>
      </c>
    </row>
    <row r="45" customFormat="false" ht="12.75" hidden="false" customHeight="false" outlineLevel="0" collapsed="false">
      <c r="A45" s="696" t="n">
        <v>36281</v>
      </c>
      <c r="B45" s="697" t="n">
        <v>255281.032258065</v>
      </c>
      <c r="C45" s="698" t="n">
        <v>163888</v>
      </c>
      <c r="D45" s="699" t="n">
        <v>167618</v>
      </c>
      <c r="E45" s="698" t="n">
        <v>36140.2258064516</v>
      </c>
      <c r="F45" s="699" t="n">
        <v>73389.9032258065</v>
      </c>
      <c r="G45" s="698" t="n">
        <v>40588.0967741935</v>
      </c>
      <c r="H45" s="699" t="n">
        <v>110563.258064516</v>
      </c>
      <c r="I45" s="698" t="n">
        <v>97626.6451612903</v>
      </c>
      <c r="J45" s="699" t="n">
        <v>344050.806451613</v>
      </c>
      <c r="K45" s="698" t="n">
        <v>202025.290322581</v>
      </c>
      <c r="L45" s="699" t="n">
        <v>377249.193548387</v>
      </c>
      <c r="M45" s="698" t="n">
        <v>168445.096774194</v>
      </c>
      <c r="N45" s="699" t="n">
        <v>95632.8709677419</v>
      </c>
      <c r="O45" s="698" t="n">
        <v>49983.2258064516</v>
      </c>
      <c r="P45" s="700" t="n">
        <v>817634.096774194</v>
      </c>
      <c r="Q45" s="701" t="n">
        <v>3000115.74193548</v>
      </c>
    </row>
    <row r="46" customFormat="false" ht="12.75" hidden="false" customHeight="false" outlineLevel="0" collapsed="false">
      <c r="A46" s="696" t="n">
        <v>36312</v>
      </c>
      <c r="B46" s="697" t="n">
        <v>277269.5</v>
      </c>
      <c r="C46" s="698" t="n">
        <v>119996.8</v>
      </c>
      <c r="D46" s="699" t="n">
        <v>138255.833333333</v>
      </c>
      <c r="E46" s="698" t="n">
        <v>75751.3</v>
      </c>
      <c r="F46" s="699" t="n">
        <v>114483.166666667</v>
      </c>
      <c r="G46" s="698" t="n">
        <v>35354.8</v>
      </c>
      <c r="H46" s="699" t="n">
        <v>97457.9</v>
      </c>
      <c r="I46" s="698" t="n">
        <v>105507.066666667</v>
      </c>
      <c r="J46" s="699" t="n">
        <v>262912.833333333</v>
      </c>
      <c r="K46" s="698" t="n">
        <v>308977.666666667</v>
      </c>
      <c r="L46" s="699" t="n">
        <v>367873.266666667</v>
      </c>
      <c r="M46" s="698" t="n">
        <v>171137.833333333</v>
      </c>
      <c r="N46" s="699" t="n">
        <v>116327.433333333</v>
      </c>
      <c r="O46" s="698" t="n">
        <v>41616.8666666667</v>
      </c>
      <c r="P46" s="700" t="n">
        <v>958005.5</v>
      </c>
      <c r="Q46" s="701" t="n">
        <v>3190927.76666667</v>
      </c>
    </row>
    <row r="47" customFormat="false" ht="12.75" hidden="false" customHeight="false" outlineLevel="0" collapsed="false">
      <c r="A47" s="696" t="n">
        <v>36342</v>
      </c>
      <c r="B47" s="697" t="n">
        <v>274013</v>
      </c>
      <c r="C47" s="698" t="n">
        <v>150137.225806452</v>
      </c>
      <c r="D47" s="699" t="n">
        <v>137521.096774194</v>
      </c>
      <c r="E47" s="698" t="n">
        <v>75350.7096774194</v>
      </c>
      <c r="F47" s="699" t="n">
        <v>114786.322580645</v>
      </c>
      <c r="G47" s="698" t="n">
        <v>36451.1290322581</v>
      </c>
      <c r="H47" s="699" t="n">
        <v>92588.5161290323</v>
      </c>
      <c r="I47" s="698" t="n">
        <v>96639.1935483871</v>
      </c>
      <c r="J47" s="699" t="n">
        <v>260713.129032258</v>
      </c>
      <c r="K47" s="698" t="n">
        <v>296643.032258065</v>
      </c>
      <c r="L47" s="699" t="n">
        <v>363490.806451613</v>
      </c>
      <c r="M47" s="698" t="n">
        <v>174410.548387097</v>
      </c>
      <c r="N47" s="699" t="n">
        <v>99436.1612903226</v>
      </c>
      <c r="O47" s="698" t="n">
        <v>61522.8064516129</v>
      </c>
      <c r="P47" s="700" t="n">
        <v>824493.709677419</v>
      </c>
      <c r="Q47" s="701" t="n">
        <v>3058197.38709677</v>
      </c>
    </row>
    <row r="48" customFormat="false" ht="12.75" hidden="false" customHeight="false" outlineLevel="0" collapsed="false">
      <c r="A48" s="696" t="n">
        <v>36373</v>
      </c>
      <c r="B48" s="244" t="n">
        <v>284249.709677419</v>
      </c>
      <c r="C48" s="251" t="n">
        <v>147589.806451613</v>
      </c>
      <c r="D48" s="253" t="n">
        <v>128559.290322581</v>
      </c>
      <c r="E48" s="251" t="n">
        <v>84745.1612903226</v>
      </c>
      <c r="F48" s="253" t="n">
        <v>125203.935483871</v>
      </c>
      <c r="G48" s="251" t="n">
        <v>26588.3225806452</v>
      </c>
      <c r="H48" s="253" t="n">
        <v>95825.9032258065</v>
      </c>
      <c r="I48" s="251" t="n">
        <v>109341.935483871</v>
      </c>
      <c r="J48" s="253" t="n">
        <v>293034.451612903</v>
      </c>
      <c r="K48" s="251" t="n">
        <v>275337.903225806</v>
      </c>
      <c r="L48" s="253" t="n">
        <v>342206.322580645</v>
      </c>
      <c r="M48" s="251" t="n">
        <v>192233.322580645</v>
      </c>
      <c r="N48" s="253" t="n">
        <v>101220.580645161</v>
      </c>
      <c r="O48" s="251" t="n">
        <v>59898.064516129</v>
      </c>
      <c r="P48" s="258" t="n">
        <v>935167.129032258</v>
      </c>
      <c r="Q48" s="702" t="n">
        <v>3201201.83870968</v>
      </c>
    </row>
    <row r="49" customFormat="false" ht="12.75" hidden="false" customHeight="false" outlineLevel="0" collapsed="false">
      <c r="A49" s="696" t="n">
        <v>36404</v>
      </c>
      <c r="B49" s="244" t="n">
        <v>290661.724137931</v>
      </c>
      <c r="C49" s="251" t="n">
        <v>134900.133333333</v>
      </c>
      <c r="D49" s="253" t="n">
        <v>133622.551724138</v>
      </c>
      <c r="E49" s="251" t="n">
        <v>72171.3333333333</v>
      </c>
      <c r="F49" s="253" t="n">
        <v>120127.75862069</v>
      </c>
      <c r="G49" s="251" t="n">
        <v>63224.0333333333</v>
      </c>
      <c r="H49" s="253" t="n">
        <v>95687.9655172414</v>
      </c>
      <c r="I49" s="251" t="n">
        <v>100102.4</v>
      </c>
      <c r="J49" s="253" t="n">
        <v>299522.896551724</v>
      </c>
      <c r="K49" s="251" t="n">
        <v>243950.2</v>
      </c>
      <c r="L49" s="253" t="n">
        <v>340488.034482759</v>
      </c>
      <c r="M49" s="251" t="n">
        <v>179472.3</v>
      </c>
      <c r="N49" s="253" t="n">
        <v>84785.5172413793</v>
      </c>
      <c r="O49" s="251" t="n">
        <v>57039.1666666667</v>
      </c>
      <c r="P49" s="258" t="n">
        <v>942734.75862069</v>
      </c>
      <c r="Q49" s="702" t="n">
        <v>3158490.77356322</v>
      </c>
    </row>
    <row r="50" customFormat="false" ht="12.75" hidden="false" customHeight="false" outlineLevel="0" collapsed="false">
      <c r="A50" s="696" t="n">
        <v>36434</v>
      </c>
      <c r="B50" s="244" t="n">
        <v>256189.709677419</v>
      </c>
      <c r="C50" s="251" t="n">
        <v>102331.64516129</v>
      </c>
      <c r="D50" s="253" t="n">
        <v>142509</v>
      </c>
      <c r="E50" s="251" t="n">
        <v>45034.6774193548</v>
      </c>
      <c r="F50" s="253" t="n">
        <v>82806.9677419355</v>
      </c>
      <c r="G50" s="251" t="n">
        <v>65695.8387096774</v>
      </c>
      <c r="H50" s="253" t="n">
        <v>116048.838709677</v>
      </c>
      <c r="I50" s="251" t="n">
        <v>81385.3225806452</v>
      </c>
      <c r="J50" s="253" t="n">
        <v>305972.290322581</v>
      </c>
      <c r="K50" s="251" t="n">
        <v>279731.451612903</v>
      </c>
      <c r="L50" s="253" t="n">
        <v>316705.35483871</v>
      </c>
      <c r="M50" s="251" t="n">
        <v>205571.64516129</v>
      </c>
      <c r="N50" s="253" t="n">
        <v>121026.258064516</v>
      </c>
      <c r="O50" s="251" t="n">
        <v>31496.3870967742</v>
      </c>
      <c r="P50" s="258" t="n">
        <v>927820</v>
      </c>
      <c r="Q50" s="702" t="n">
        <v>3080325.38709677</v>
      </c>
    </row>
    <row r="51" customFormat="false" ht="12.75" hidden="false" customHeight="false" outlineLevel="0" collapsed="false">
      <c r="A51" s="696" t="n">
        <v>36465</v>
      </c>
      <c r="B51" s="244" t="n">
        <v>310609.833333333</v>
      </c>
      <c r="C51" s="251" t="n">
        <v>93664.3333333333</v>
      </c>
      <c r="D51" s="253" t="n">
        <v>125238.733333333</v>
      </c>
      <c r="E51" s="251" t="n">
        <v>78859.2</v>
      </c>
      <c r="F51" s="253" t="n">
        <v>59674.5666666667</v>
      </c>
      <c r="G51" s="251" t="n">
        <v>78608.0333333333</v>
      </c>
      <c r="H51" s="253" t="n">
        <v>124367.966666667</v>
      </c>
      <c r="I51" s="251" t="n">
        <v>77332.2333333333</v>
      </c>
      <c r="J51" s="253" t="n">
        <v>286592.366666667</v>
      </c>
      <c r="K51" s="251" t="n">
        <v>311450.866666667</v>
      </c>
      <c r="L51" s="253" t="n">
        <v>331993.466666667</v>
      </c>
      <c r="M51" s="251" t="n">
        <v>183134.7</v>
      </c>
      <c r="N51" s="253" t="n">
        <v>113010.4</v>
      </c>
      <c r="O51" s="251" t="n">
        <v>21402.4</v>
      </c>
      <c r="P51" s="258" t="n">
        <v>911924.266666667</v>
      </c>
      <c r="Q51" s="702" t="n">
        <v>3107863.36666667</v>
      </c>
    </row>
    <row r="52" customFormat="false" ht="12.75" hidden="false" customHeight="false" outlineLevel="0" collapsed="false">
      <c r="A52" s="696" t="n">
        <v>36495</v>
      </c>
      <c r="B52" s="697" t="n">
        <v>356368.096774194</v>
      </c>
      <c r="C52" s="698" t="n">
        <v>133477.838709677</v>
      </c>
      <c r="D52" s="699" t="n">
        <v>140708.451612903</v>
      </c>
      <c r="E52" s="698" t="n">
        <v>66088.5483870968</v>
      </c>
      <c r="F52" s="699" t="n">
        <v>16026.6129032258</v>
      </c>
      <c r="G52" s="698" t="n">
        <v>103552.967741935</v>
      </c>
      <c r="H52" s="699" t="n">
        <v>112831.387096774</v>
      </c>
      <c r="I52" s="698" t="n">
        <v>90347</v>
      </c>
      <c r="J52" s="699" t="n">
        <v>287165.548387097</v>
      </c>
      <c r="K52" s="698" t="n">
        <v>306670.903225806</v>
      </c>
      <c r="L52" s="699" t="n">
        <v>342411.322580645</v>
      </c>
      <c r="M52" s="698" t="n">
        <v>156230.161290323</v>
      </c>
      <c r="N52" s="699" t="n">
        <v>63078.7096774194</v>
      </c>
      <c r="O52" s="698" t="n">
        <v>39623.064516129</v>
      </c>
      <c r="P52" s="700" t="n">
        <v>886607.322580645</v>
      </c>
      <c r="Q52" s="701" t="n">
        <v>3101187.93548387</v>
      </c>
    </row>
    <row r="53" customFormat="false" ht="12.75" hidden="false" customHeight="false" outlineLevel="0" collapsed="false">
      <c r="A53" s="696" t="n">
        <v>36526</v>
      </c>
      <c r="B53" s="697" t="n">
        <v>339978.35483871</v>
      </c>
      <c r="C53" s="698" t="n">
        <v>140537.451612903</v>
      </c>
      <c r="D53" s="699" t="n">
        <v>144055</v>
      </c>
      <c r="E53" s="698" t="n">
        <v>64397.2258064516</v>
      </c>
      <c r="F53" s="699" t="n">
        <v>17742.1612903226</v>
      </c>
      <c r="G53" s="698" t="n">
        <v>97075.4838709677</v>
      </c>
      <c r="H53" s="699" t="n">
        <v>100206.935483871</v>
      </c>
      <c r="I53" s="698" t="n">
        <v>108677.838709677</v>
      </c>
      <c r="J53" s="699" t="n">
        <v>304142.193548387</v>
      </c>
      <c r="K53" s="698" t="n">
        <v>261372.032258065</v>
      </c>
      <c r="L53" s="699" t="n">
        <v>330257.774193548</v>
      </c>
      <c r="M53" s="698" t="n">
        <v>171940.193548387</v>
      </c>
      <c r="N53" s="699" t="n">
        <v>50525.5483870968</v>
      </c>
      <c r="O53" s="698" t="n">
        <v>72558.8064516129</v>
      </c>
      <c r="P53" s="700" t="n">
        <v>888257.612903226</v>
      </c>
      <c r="Q53" s="701" t="n">
        <v>3091724.61290323</v>
      </c>
    </row>
    <row r="54" customFormat="false" ht="12.75" hidden="false" customHeight="false" outlineLevel="0" collapsed="false">
      <c r="A54" s="696" t="n">
        <v>36557</v>
      </c>
      <c r="B54" s="697" t="n">
        <v>361934.448275862</v>
      </c>
      <c r="C54" s="698" t="n">
        <v>123117.206896552</v>
      </c>
      <c r="D54" s="699" t="n">
        <v>141148.551724138</v>
      </c>
      <c r="E54" s="698" t="n">
        <v>74050.3448275862</v>
      </c>
      <c r="F54" s="699" t="n">
        <v>8289.65517241379</v>
      </c>
      <c r="G54" s="698" t="n">
        <v>82179.4827586207</v>
      </c>
      <c r="H54" s="699" t="n">
        <v>51085.3103448276</v>
      </c>
      <c r="I54" s="698" t="n">
        <v>158055.24137931</v>
      </c>
      <c r="J54" s="699" t="n">
        <v>316745.896551724</v>
      </c>
      <c r="K54" s="698" t="n">
        <v>276862.137931035</v>
      </c>
      <c r="L54" s="699" t="n">
        <v>314419.75862069</v>
      </c>
      <c r="M54" s="698" t="n">
        <v>193202.689655172</v>
      </c>
      <c r="N54" s="699" t="n">
        <v>79256.8965517241</v>
      </c>
      <c r="O54" s="698" t="n">
        <v>68629.3793103448</v>
      </c>
      <c r="P54" s="700" t="n">
        <v>903507</v>
      </c>
      <c r="Q54" s="701" t="n">
        <v>3152484</v>
      </c>
    </row>
    <row r="55" customFormat="false" ht="12.75" hidden="false" customHeight="false" outlineLevel="0" collapsed="false">
      <c r="A55" s="696" t="n">
        <v>36586</v>
      </c>
      <c r="B55" s="697" t="n">
        <v>385790.774193548</v>
      </c>
      <c r="C55" s="698" t="n">
        <v>106493.032258065</v>
      </c>
      <c r="D55" s="699" t="n">
        <v>133444.870967742</v>
      </c>
      <c r="E55" s="698" t="n">
        <v>82754</v>
      </c>
      <c r="F55" s="699" t="n">
        <v>19179.5806451613</v>
      </c>
      <c r="G55" s="698" t="n">
        <v>74530.5161290323</v>
      </c>
      <c r="H55" s="699" t="n">
        <v>62746.6774193548</v>
      </c>
      <c r="I55" s="698" t="n">
        <v>159305.838709677</v>
      </c>
      <c r="J55" s="699" t="n">
        <v>295357.387096774</v>
      </c>
      <c r="K55" s="698" t="n">
        <v>286449.677419355</v>
      </c>
      <c r="L55" s="699" t="n">
        <v>316313.580645161</v>
      </c>
      <c r="M55" s="698" t="n">
        <v>191850.225806452</v>
      </c>
      <c r="N55" s="699" t="n">
        <v>78380.2580645161</v>
      </c>
      <c r="O55" s="698" t="n">
        <v>69104.064516129</v>
      </c>
      <c r="P55" s="700" t="n">
        <v>906046.548387097</v>
      </c>
      <c r="Q55" s="701" t="n">
        <v>3167747.03225806</v>
      </c>
    </row>
    <row r="56" customFormat="false" ht="12.75" hidden="false" customHeight="false" outlineLevel="0" collapsed="false">
      <c r="A56" s="696" t="n">
        <v>36617</v>
      </c>
      <c r="B56" s="244" t="n">
        <v>401766.3</v>
      </c>
      <c r="C56" s="251" t="n">
        <v>87630.7333333333</v>
      </c>
      <c r="D56" s="253" t="n">
        <v>70410.8333333333</v>
      </c>
      <c r="E56" s="251" t="n">
        <v>77618.7</v>
      </c>
      <c r="F56" s="253" t="n">
        <v>41025.3</v>
      </c>
      <c r="G56" s="251" t="n">
        <v>77394.9666666667</v>
      </c>
      <c r="H56" s="253" t="n">
        <v>43265.3333333333</v>
      </c>
      <c r="I56" s="251" t="n">
        <v>170458.733333333</v>
      </c>
      <c r="J56" s="253" t="n">
        <v>287576.133333333</v>
      </c>
      <c r="K56" s="251" t="n">
        <v>195156.866666667</v>
      </c>
      <c r="L56" s="253" t="n">
        <v>371659.066666667</v>
      </c>
      <c r="M56" s="251" t="n">
        <v>115128.833333333</v>
      </c>
      <c r="N56" s="253" t="n">
        <v>88326.9</v>
      </c>
      <c r="O56" s="251" t="n">
        <v>47486.1666666667</v>
      </c>
      <c r="P56" s="258" t="n">
        <v>874520.8</v>
      </c>
      <c r="Q56" s="702" t="n">
        <v>2949425.66666667</v>
      </c>
    </row>
    <row r="57" customFormat="false" ht="12.75" hidden="false" customHeight="false" outlineLevel="0" collapsed="false">
      <c r="A57" s="696" t="n">
        <v>36647</v>
      </c>
      <c r="B57" s="244" t="n">
        <v>338057.161290323</v>
      </c>
      <c r="C57" s="251" t="n">
        <v>116543.903225806</v>
      </c>
      <c r="D57" s="253" t="n">
        <v>116392.419354839</v>
      </c>
      <c r="E57" s="251" t="n">
        <v>96289.0322580645</v>
      </c>
      <c r="F57" s="253" t="n">
        <v>11419.5806451613</v>
      </c>
      <c r="G57" s="251" t="n">
        <v>79233.7419354839</v>
      </c>
      <c r="H57" s="253" t="n">
        <v>37981.7419354839</v>
      </c>
      <c r="I57" s="251" t="n">
        <v>171920.548387097</v>
      </c>
      <c r="J57" s="253" t="n">
        <v>267655.096774194</v>
      </c>
      <c r="K57" s="251" t="n">
        <v>282509.193548387</v>
      </c>
      <c r="L57" s="253" t="n">
        <v>313933.935483871</v>
      </c>
      <c r="M57" s="251" t="n">
        <v>196248.806451613</v>
      </c>
      <c r="N57" s="253" t="n">
        <v>98613.7096774194</v>
      </c>
      <c r="O57" s="251" t="n">
        <v>77491.8064516129</v>
      </c>
      <c r="P57" s="258" t="n">
        <v>890067.322580645</v>
      </c>
      <c r="Q57" s="702" t="n">
        <v>3094358</v>
      </c>
    </row>
    <row r="58" customFormat="false" ht="12.75" hidden="false" customHeight="false" outlineLevel="0" collapsed="false">
      <c r="A58" s="696" t="n">
        <v>36678</v>
      </c>
      <c r="B58" s="244" t="n">
        <v>356302.833333333</v>
      </c>
      <c r="C58" s="251" t="n">
        <v>124575.366666667</v>
      </c>
      <c r="D58" s="253" t="n">
        <v>126506.6</v>
      </c>
      <c r="E58" s="251" t="n">
        <v>81921.5</v>
      </c>
      <c r="F58" s="253" t="n">
        <v>31202.0333333333</v>
      </c>
      <c r="G58" s="251" t="n">
        <v>58820.6666666667</v>
      </c>
      <c r="H58" s="253" t="n">
        <v>38304.3333333333</v>
      </c>
      <c r="I58" s="251" t="n">
        <v>163609.933333333</v>
      </c>
      <c r="J58" s="253" t="n">
        <v>283018.6</v>
      </c>
      <c r="K58" s="251" t="n">
        <v>270073.066666667</v>
      </c>
      <c r="L58" s="253" t="n">
        <v>289189.433333333</v>
      </c>
      <c r="M58" s="251" t="n">
        <v>203281.3</v>
      </c>
      <c r="N58" s="253" t="n">
        <v>117672.666666667</v>
      </c>
      <c r="O58" s="251" t="n">
        <v>71642.4333333333</v>
      </c>
      <c r="P58" s="258" t="n">
        <v>803476.9</v>
      </c>
      <c r="Q58" s="702" t="n">
        <v>3019597.66666667</v>
      </c>
    </row>
    <row r="59" customFormat="false" ht="12.75" hidden="false" customHeight="false" outlineLevel="0" collapsed="false">
      <c r="A59" s="696" t="n">
        <v>36708</v>
      </c>
      <c r="B59" s="244" t="n">
        <v>330361.129032258</v>
      </c>
      <c r="C59" s="251" t="n">
        <v>99754</v>
      </c>
      <c r="D59" s="253" t="n">
        <v>123910.483870968</v>
      </c>
      <c r="E59" s="251" t="n">
        <v>96771.0967741936</v>
      </c>
      <c r="F59" s="253" t="n">
        <v>32445.064516129</v>
      </c>
      <c r="G59" s="251" t="n">
        <v>74262.8064516129</v>
      </c>
      <c r="H59" s="253" t="n">
        <v>56645.1290322581</v>
      </c>
      <c r="I59" s="251" t="n">
        <v>145677.258064516</v>
      </c>
      <c r="J59" s="253" t="n">
        <v>224256.580645161</v>
      </c>
      <c r="K59" s="251" t="n">
        <v>342023.032258065</v>
      </c>
      <c r="L59" s="253" t="n">
        <v>316716.096774194</v>
      </c>
      <c r="M59" s="251" t="n">
        <v>178552.580645161</v>
      </c>
      <c r="N59" s="253" t="n">
        <v>112843.64516129</v>
      </c>
      <c r="O59" s="251" t="n">
        <v>78746.4193548387</v>
      </c>
      <c r="P59" s="258" t="n">
        <v>878069.548387097</v>
      </c>
      <c r="Q59" s="702" t="n">
        <v>3091034.87096774</v>
      </c>
    </row>
    <row r="60" customFormat="false" ht="13.5" hidden="false" customHeight="false" outlineLevel="0" collapsed="false">
      <c r="A60" s="703" t="n">
        <v>36739</v>
      </c>
      <c r="B60" s="307" t="n">
        <v>287401.161290323</v>
      </c>
      <c r="C60" s="499" t="n">
        <v>134526.903225806</v>
      </c>
      <c r="D60" s="704" t="n">
        <v>131580.580645161</v>
      </c>
      <c r="E60" s="499" t="n">
        <v>107100.870967742</v>
      </c>
      <c r="F60" s="704" t="n">
        <v>30986.0322580645</v>
      </c>
      <c r="G60" s="499" t="n">
        <v>78378.5483870968</v>
      </c>
      <c r="H60" s="704" t="n">
        <v>50837.064516129</v>
      </c>
      <c r="I60" s="499" t="n">
        <v>153703.258064516</v>
      </c>
      <c r="J60" s="704" t="n">
        <v>312093.677419355</v>
      </c>
      <c r="K60" s="499" t="n">
        <v>241768.838709677</v>
      </c>
      <c r="L60" s="704" t="n">
        <v>306131.387096774</v>
      </c>
      <c r="M60" s="499" t="n">
        <v>183185.967741935</v>
      </c>
      <c r="N60" s="704" t="n">
        <v>103904.419354839</v>
      </c>
      <c r="O60" s="499" t="n">
        <v>73989.064516129</v>
      </c>
      <c r="P60" s="705" t="n">
        <v>863942.580645161</v>
      </c>
      <c r="Q60" s="706" t="n">
        <v>3059530.35483871</v>
      </c>
    </row>
    <row r="61" customFormat="false" ht="12.75" hidden="false" customHeight="false" outlineLevel="0" collapsed="false">
      <c r="A61" s="206"/>
      <c r="B61" s="206"/>
      <c r="C61" s="707"/>
      <c r="D61" s="266"/>
      <c r="E61" s="266"/>
      <c r="F61" s="266"/>
      <c r="G61" s="266"/>
      <c r="H61" s="266"/>
      <c r="I61" s="266"/>
      <c r="J61" s="266"/>
      <c r="K61" s="266"/>
      <c r="L61" s="266"/>
      <c r="M61" s="206"/>
      <c r="N61" s="206"/>
      <c r="O61" s="206"/>
      <c r="P61" s="206"/>
      <c r="Q61" s="206"/>
    </row>
    <row r="62" customFormat="false" ht="12.75" hidden="false" customHeight="false" outlineLevel="0" collapsed="false">
      <c r="A62" s="206"/>
      <c r="B62" s="206"/>
      <c r="C62" s="707"/>
      <c r="D62" s="266"/>
      <c r="E62" s="266"/>
      <c r="F62" s="266"/>
      <c r="G62" s="266"/>
      <c r="H62" s="266"/>
      <c r="I62" s="266"/>
      <c r="J62" s="266"/>
      <c r="K62" s="266"/>
      <c r="L62" s="266"/>
      <c r="M62" s="206"/>
      <c r="N62" s="206"/>
      <c r="O62" s="206"/>
      <c r="P62" s="206"/>
      <c r="Q62" s="206"/>
    </row>
    <row r="63" customFormat="false" ht="12.75" hidden="false" customHeight="false" outlineLevel="0" collapsed="false">
      <c r="A63" s="206"/>
      <c r="B63" s="206"/>
      <c r="C63" s="707"/>
      <c r="D63" s="266"/>
      <c r="E63" s="266"/>
      <c r="F63" s="266"/>
      <c r="G63" s="266"/>
      <c r="H63" s="266"/>
      <c r="I63" s="266"/>
      <c r="J63" s="266"/>
      <c r="K63" s="266"/>
      <c r="L63" s="266"/>
      <c r="M63" s="206"/>
      <c r="N63" s="206"/>
      <c r="O63" s="206"/>
      <c r="P63" s="206"/>
      <c r="Q63" s="206"/>
    </row>
    <row r="64" customFormat="false" ht="12.75" hidden="false" customHeight="false" outlineLevel="0" collapsed="false">
      <c r="A64" s="206"/>
      <c r="B64" s="206"/>
      <c r="C64" s="708"/>
      <c r="D64" s="266"/>
      <c r="E64" s="266"/>
      <c r="F64" s="266"/>
      <c r="G64" s="266"/>
      <c r="H64" s="266"/>
      <c r="I64" s="266"/>
      <c r="J64" s="266"/>
      <c r="K64" s="266"/>
      <c r="L64" s="266"/>
      <c r="M64" s="206"/>
      <c r="N64" s="206"/>
      <c r="O64" s="206"/>
      <c r="P64" s="206"/>
      <c r="Q64" s="206"/>
    </row>
    <row r="65" customFormat="false" ht="12.75" hidden="false" customHeight="false" outlineLevel="0" collapsed="false">
      <c r="C65" s="393"/>
      <c r="D65" s="266"/>
      <c r="E65" s="266"/>
      <c r="F65" s="266"/>
      <c r="G65" s="266"/>
      <c r="H65" s="266"/>
      <c r="I65" s="266"/>
      <c r="J65" s="266"/>
      <c r="K65" s="266"/>
      <c r="L65" s="266"/>
    </row>
    <row r="66" customFormat="false" ht="12.75" hidden="false" customHeight="false" outlineLevel="0" collapsed="false">
      <c r="C66" s="206"/>
      <c r="D66" s="315"/>
      <c r="E66" s="315"/>
      <c r="F66" s="315"/>
      <c r="G66" s="315"/>
      <c r="H66" s="315"/>
      <c r="I66" s="315"/>
      <c r="J66" s="315"/>
      <c r="K66" s="315"/>
      <c r="L66" s="315"/>
    </row>
    <row r="67" customFormat="false" ht="12.75" hidden="false" customHeight="false" outlineLevel="0" collapsed="false">
      <c r="C67" s="206"/>
      <c r="D67" s="315"/>
      <c r="E67" s="315"/>
      <c r="F67" s="315"/>
      <c r="G67" s="315"/>
      <c r="H67" s="315"/>
      <c r="I67" s="315"/>
      <c r="J67" s="315"/>
      <c r="K67" s="315"/>
      <c r="L67" s="315"/>
    </row>
    <row r="68" customFormat="false" ht="12.75" hidden="false" customHeight="false" outlineLevel="0" collapsed="false">
      <c r="C68" s="206"/>
      <c r="D68" s="315"/>
      <c r="E68" s="315"/>
      <c r="F68" s="315"/>
      <c r="G68" s="315"/>
      <c r="H68" s="315"/>
      <c r="I68" s="315"/>
      <c r="J68" s="315"/>
      <c r="K68" s="315"/>
      <c r="L68" s="315"/>
    </row>
    <row r="69" customFormat="false" ht="12.75" hidden="false" customHeight="false" outlineLevel="0" collapsed="false">
      <c r="C69" s="206"/>
      <c r="D69" s="315"/>
      <c r="E69" s="315"/>
      <c r="F69" s="315"/>
      <c r="G69" s="315"/>
      <c r="H69" s="315"/>
      <c r="I69" s="315"/>
      <c r="J69" s="315"/>
      <c r="K69" s="315"/>
      <c r="L69" s="315"/>
    </row>
    <row r="70" customFormat="false" ht="12.75" hidden="false" customHeight="false" outlineLevel="0" collapsed="false">
      <c r="C70" s="206"/>
      <c r="D70" s="315"/>
      <c r="E70" s="315"/>
      <c r="F70" s="315"/>
      <c r="G70" s="315"/>
      <c r="H70" s="315"/>
      <c r="I70" s="315"/>
      <c r="J70" s="315"/>
      <c r="K70" s="315"/>
      <c r="L70" s="315"/>
    </row>
    <row r="71" customFormat="false" ht="12.75" hidden="false" customHeight="false" outlineLevel="0" collapsed="false">
      <c r="C71" s="206"/>
      <c r="D71" s="315"/>
      <c r="E71" s="315"/>
      <c r="F71" s="315"/>
      <c r="G71" s="315"/>
      <c r="H71" s="315"/>
      <c r="I71" s="315"/>
      <c r="J71" s="315"/>
      <c r="K71" s="315"/>
      <c r="L71" s="315"/>
    </row>
    <row r="72" customFormat="false" ht="12.75" hidden="false" customHeight="false" outlineLevel="0" collapsed="false">
      <c r="C72" s="206"/>
      <c r="D72" s="315"/>
      <c r="E72" s="315"/>
      <c r="F72" s="315"/>
      <c r="G72" s="315"/>
      <c r="H72" s="315"/>
      <c r="I72" s="315"/>
      <c r="J72" s="315"/>
      <c r="K72" s="315"/>
      <c r="L72" s="315"/>
    </row>
    <row r="73" customFormat="false" ht="12.75" hidden="false" customHeight="false" outlineLevel="0" collapsed="false">
      <c r="C73" s="206"/>
      <c r="D73" s="315"/>
      <c r="E73" s="315"/>
      <c r="F73" s="315"/>
      <c r="G73" s="315"/>
      <c r="H73" s="315"/>
      <c r="I73" s="315"/>
      <c r="J73" s="315"/>
      <c r="K73" s="315"/>
      <c r="L73" s="315"/>
    </row>
    <row r="74" customFormat="false" ht="12.75" hidden="false" customHeight="false" outlineLevel="0" collapsed="false">
      <c r="C74" s="206"/>
      <c r="D74" s="315"/>
      <c r="E74" s="315"/>
      <c r="F74" s="315"/>
      <c r="G74" s="315"/>
      <c r="H74" s="315"/>
      <c r="I74" s="315"/>
      <c r="J74" s="315"/>
      <c r="K74" s="315"/>
      <c r="L74" s="315"/>
    </row>
    <row r="75" customFormat="false" ht="12.75" hidden="false" customHeight="false" outlineLevel="0" collapsed="false">
      <c r="C75" s="206"/>
      <c r="D75" s="315"/>
      <c r="E75" s="315"/>
      <c r="F75" s="315"/>
      <c r="G75" s="315"/>
      <c r="H75" s="315"/>
      <c r="I75" s="315"/>
      <c r="J75" s="315"/>
      <c r="K75" s="315"/>
      <c r="L75" s="315"/>
    </row>
    <row r="76" customFormat="false" ht="12.75" hidden="false" customHeight="false" outlineLevel="0" collapsed="false">
      <c r="C76" s="206"/>
      <c r="D76" s="315"/>
      <c r="E76" s="315"/>
      <c r="F76" s="315"/>
      <c r="G76" s="315"/>
      <c r="H76" s="315"/>
      <c r="I76" s="315"/>
      <c r="J76" s="315"/>
      <c r="K76" s="315"/>
      <c r="L76" s="315"/>
    </row>
    <row r="77" customFormat="false" ht="12.75" hidden="false" customHeight="false" outlineLevel="0" collapsed="false">
      <c r="C77" s="206"/>
      <c r="D77" s="315"/>
      <c r="E77" s="315"/>
      <c r="F77" s="315"/>
      <c r="G77" s="315"/>
      <c r="H77" s="315"/>
      <c r="I77" s="315"/>
      <c r="J77" s="315"/>
      <c r="K77" s="315"/>
      <c r="L77" s="315"/>
    </row>
    <row r="78" customFormat="false" ht="12.75" hidden="false" customHeight="false" outlineLevel="0" collapsed="false">
      <c r="C78" s="206"/>
      <c r="D78" s="315"/>
      <c r="E78" s="315"/>
      <c r="F78" s="315"/>
      <c r="G78" s="315"/>
      <c r="H78" s="315"/>
      <c r="I78" s="315"/>
      <c r="J78" s="315"/>
      <c r="K78" s="315"/>
      <c r="L78" s="315"/>
    </row>
    <row r="79" customFormat="false" ht="12.75" hidden="false" customHeight="false" outlineLevel="0" collapsed="false">
      <c r="C79" s="206"/>
      <c r="D79" s="315"/>
      <c r="E79" s="315"/>
      <c r="F79" s="315"/>
      <c r="G79" s="315"/>
      <c r="H79" s="315"/>
      <c r="I79" s="315"/>
      <c r="J79" s="315"/>
      <c r="K79" s="315"/>
      <c r="L79" s="315"/>
    </row>
    <row r="80" customFormat="false" ht="12.75" hidden="false" customHeight="false" outlineLevel="0" collapsed="false">
      <c r="C80" s="206"/>
      <c r="D80" s="315"/>
      <c r="E80" s="315"/>
      <c r="F80" s="315"/>
      <c r="G80" s="315"/>
      <c r="H80" s="315"/>
      <c r="I80" s="315"/>
      <c r="J80" s="315"/>
      <c r="K80" s="315"/>
      <c r="L80" s="315"/>
    </row>
    <row r="81" customFormat="false" ht="12.75" hidden="false" customHeight="false" outlineLevel="0" collapsed="false">
      <c r="D81" s="315"/>
      <c r="E81" s="315"/>
      <c r="F81" s="315"/>
      <c r="G81" s="315"/>
      <c r="H81" s="315"/>
      <c r="I81" s="315"/>
      <c r="J81" s="315"/>
      <c r="K81" s="315"/>
      <c r="L81" s="315"/>
    </row>
    <row r="82" customFormat="false" ht="12.75" hidden="false" customHeight="false" outlineLevel="0" collapsed="false">
      <c r="D82" s="315"/>
      <c r="E82" s="315"/>
      <c r="F82" s="315"/>
      <c r="G82" s="315"/>
      <c r="H82" s="315"/>
      <c r="I82" s="315"/>
      <c r="J82" s="315"/>
      <c r="K82" s="315"/>
      <c r="L82" s="315"/>
    </row>
    <row r="83" customFormat="false" ht="12.75" hidden="false" customHeight="false" outlineLevel="0" collapsed="false">
      <c r="D83" s="315"/>
      <c r="E83" s="315"/>
      <c r="F83" s="315"/>
      <c r="G83" s="315"/>
      <c r="H83" s="315"/>
      <c r="I83" s="315"/>
      <c r="J83" s="315"/>
      <c r="K83" s="315"/>
      <c r="L83" s="315"/>
    </row>
    <row r="84" customFormat="false" ht="12.75" hidden="false" customHeight="false" outlineLevel="0" collapsed="false">
      <c r="D84" s="315"/>
      <c r="E84" s="315"/>
      <c r="F84" s="315"/>
      <c r="G84" s="315"/>
      <c r="H84" s="315"/>
      <c r="I84" s="315"/>
      <c r="J84" s="315"/>
      <c r="K84" s="315"/>
      <c r="L84" s="315"/>
    </row>
    <row r="85" customFormat="false" ht="12.75" hidden="false" customHeight="false" outlineLevel="0" collapsed="false">
      <c r="D85" s="315"/>
      <c r="E85" s="315"/>
      <c r="F85" s="315"/>
      <c r="G85" s="315"/>
      <c r="H85" s="315"/>
      <c r="I85" s="315"/>
      <c r="J85" s="315"/>
      <c r="K85" s="315"/>
      <c r="L85" s="315"/>
    </row>
    <row r="86" customFormat="false" ht="12.75" hidden="false" customHeight="false" outlineLevel="0" collapsed="false">
      <c r="D86" s="315"/>
      <c r="E86" s="315"/>
      <c r="F86" s="315"/>
      <c r="G86" s="315"/>
      <c r="H86" s="315"/>
      <c r="I86" s="315"/>
      <c r="J86" s="315"/>
      <c r="K86" s="315"/>
      <c r="L86" s="315"/>
    </row>
    <row r="87" customFormat="false" ht="12.75" hidden="false" customHeight="false" outlineLevel="0" collapsed="false">
      <c r="D87" s="315"/>
      <c r="E87" s="315"/>
      <c r="F87" s="315"/>
      <c r="G87" s="315"/>
      <c r="H87" s="315"/>
      <c r="I87" s="315"/>
      <c r="J87" s="315"/>
      <c r="K87" s="315"/>
      <c r="L87" s="315"/>
    </row>
    <row r="88" customFormat="false" ht="12.75" hidden="false" customHeight="false" outlineLevel="0" collapsed="false">
      <c r="D88" s="315"/>
      <c r="E88" s="315"/>
      <c r="F88" s="315"/>
      <c r="G88" s="315"/>
      <c r="H88" s="315"/>
      <c r="I88" s="315"/>
      <c r="J88" s="315"/>
      <c r="K88" s="315"/>
      <c r="L88" s="315"/>
    </row>
    <row r="89" customFormat="false" ht="12.75" hidden="false" customHeight="false" outlineLevel="0" collapsed="false">
      <c r="D89" s="315"/>
      <c r="E89" s="315"/>
      <c r="F89" s="315"/>
      <c r="G89" s="315"/>
      <c r="H89" s="315"/>
      <c r="I89" s="315"/>
      <c r="J89" s="315"/>
      <c r="K89" s="315"/>
      <c r="L89" s="315"/>
    </row>
    <row r="90" customFormat="false" ht="12.75" hidden="false" customHeight="false" outlineLevel="0" collapsed="false">
      <c r="D90" s="315"/>
      <c r="E90" s="315"/>
      <c r="F90" s="315"/>
      <c r="G90" s="315"/>
      <c r="H90" s="315"/>
      <c r="I90" s="315"/>
      <c r="J90" s="315"/>
      <c r="K90" s="315"/>
      <c r="L90" s="315"/>
    </row>
    <row r="91" customFormat="false" ht="12.75" hidden="false" customHeight="false" outlineLevel="0" collapsed="false">
      <c r="D91" s="315"/>
      <c r="E91" s="315"/>
      <c r="F91" s="315"/>
      <c r="G91" s="315"/>
      <c r="H91" s="315"/>
      <c r="I91" s="315"/>
      <c r="J91" s="315"/>
      <c r="K91" s="315"/>
      <c r="L91" s="315"/>
    </row>
    <row r="92" customFormat="false" ht="12.75" hidden="false" customHeight="false" outlineLevel="0" collapsed="false">
      <c r="D92" s="315"/>
      <c r="E92" s="315"/>
      <c r="F92" s="315"/>
      <c r="G92" s="315"/>
      <c r="H92" s="315"/>
      <c r="I92" s="315"/>
      <c r="J92" s="315"/>
      <c r="K92" s="315"/>
      <c r="L92" s="315"/>
    </row>
    <row r="93" customFormat="false" ht="12.75" hidden="false" customHeight="false" outlineLevel="0" collapsed="false">
      <c r="D93" s="315"/>
      <c r="E93" s="315"/>
      <c r="F93" s="315"/>
      <c r="G93" s="315"/>
      <c r="H93" s="315"/>
      <c r="I93" s="315"/>
      <c r="J93" s="315"/>
      <c r="K93" s="315"/>
      <c r="L93" s="315"/>
    </row>
    <row r="94" customFormat="false" ht="12.75" hidden="false" customHeight="false" outlineLevel="0" collapsed="false">
      <c r="D94" s="315"/>
      <c r="E94" s="315"/>
      <c r="F94" s="315"/>
      <c r="G94" s="315"/>
      <c r="H94" s="315"/>
      <c r="I94" s="315"/>
      <c r="J94" s="315"/>
      <c r="K94" s="315"/>
      <c r="L94" s="315"/>
    </row>
    <row r="95" customFormat="false" ht="12.75" hidden="false" customHeight="false" outlineLevel="0" collapsed="false">
      <c r="D95" s="315"/>
      <c r="E95" s="315"/>
      <c r="F95" s="315"/>
      <c r="G95" s="315"/>
      <c r="H95" s="315"/>
      <c r="I95" s="315"/>
      <c r="J95" s="315"/>
      <c r="K95" s="315"/>
      <c r="L95" s="315"/>
    </row>
    <row r="96" customFormat="false" ht="12.75" hidden="false" customHeight="false" outlineLevel="0" collapsed="false">
      <c r="D96" s="315"/>
      <c r="E96" s="315"/>
      <c r="F96" s="315"/>
      <c r="G96" s="315"/>
      <c r="H96" s="315"/>
      <c r="I96" s="315"/>
      <c r="J96" s="315"/>
      <c r="K96" s="315"/>
      <c r="L96" s="315"/>
    </row>
    <row r="97" customFormat="false" ht="12.75" hidden="false" customHeight="false" outlineLevel="0" collapsed="false">
      <c r="D97" s="315"/>
      <c r="E97" s="315"/>
      <c r="F97" s="315"/>
      <c r="G97" s="315"/>
      <c r="H97" s="315"/>
      <c r="I97" s="315"/>
      <c r="J97" s="315"/>
      <c r="K97" s="315"/>
      <c r="L97" s="315"/>
    </row>
    <row r="98" customFormat="false" ht="12.75" hidden="false" customHeight="false" outlineLevel="0" collapsed="false">
      <c r="D98" s="315"/>
      <c r="E98" s="315"/>
      <c r="F98" s="315"/>
      <c r="G98" s="315"/>
      <c r="H98" s="315"/>
      <c r="I98" s="315"/>
      <c r="J98" s="315"/>
      <c r="K98" s="315"/>
      <c r="L98" s="315"/>
    </row>
    <row r="99" customFormat="false" ht="12.75" hidden="false" customHeight="false" outlineLevel="0" collapsed="false">
      <c r="D99" s="315"/>
      <c r="E99" s="315"/>
      <c r="F99" s="315"/>
      <c r="G99" s="315"/>
      <c r="H99" s="315"/>
      <c r="I99" s="315"/>
      <c r="J99" s="315"/>
      <c r="K99" s="315"/>
      <c r="L99" s="315"/>
    </row>
    <row r="100" customFormat="false" ht="12.75" hidden="false" customHeight="false" outlineLevel="0" collapsed="false">
      <c r="D100" s="315"/>
      <c r="E100" s="315"/>
      <c r="F100" s="315"/>
      <c r="G100" s="315"/>
      <c r="H100" s="315"/>
      <c r="I100" s="315"/>
      <c r="J100" s="315"/>
      <c r="K100" s="315"/>
      <c r="L100" s="315"/>
    </row>
    <row r="101" customFormat="false" ht="12.75" hidden="false" customHeight="false" outlineLevel="0" collapsed="false">
      <c r="D101" s="315"/>
      <c r="E101" s="315"/>
      <c r="F101" s="315"/>
      <c r="G101" s="315"/>
      <c r="H101" s="315"/>
      <c r="I101" s="315"/>
      <c r="J101" s="315"/>
      <c r="K101" s="315"/>
      <c r="L101" s="315"/>
    </row>
    <row r="102" customFormat="false" ht="12.75" hidden="false" customHeight="false" outlineLevel="0" collapsed="false">
      <c r="D102" s="315"/>
      <c r="E102" s="315"/>
      <c r="F102" s="315"/>
      <c r="G102" s="315"/>
      <c r="H102" s="315"/>
      <c r="I102" s="315"/>
      <c r="J102" s="315"/>
      <c r="K102" s="315"/>
      <c r="L102" s="315"/>
    </row>
    <row r="103" customFormat="false" ht="12.75" hidden="false" customHeight="false" outlineLevel="0" collapsed="false">
      <c r="D103" s="315"/>
      <c r="E103" s="315"/>
      <c r="F103" s="315"/>
      <c r="G103" s="315"/>
      <c r="H103" s="315"/>
      <c r="I103" s="315"/>
      <c r="J103" s="315"/>
      <c r="K103" s="315"/>
      <c r="L103" s="315"/>
    </row>
    <row r="104" customFormat="false" ht="12.75" hidden="false" customHeight="false" outlineLevel="0" collapsed="false">
      <c r="D104" s="315"/>
      <c r="E104" s="315"/>
      <c r="F104" s="315"/>
      <c r="G104" s="315"/>
      <c r="H104" s="315"/>
      <c r="I104" s="315"/>
      <c r="J104" s="315"/>
      <c r="K104" s="315"/>
      <c r="L104" s="315"/>
    </row>
    <row r="105" customFormat="false" ht="12.75" hidden="false" customHeight="false" outlineLevel="0" collapsed="false">
      <c r="D105" s="315"/>
      <c r="E105" s="315"/>
      <c r="F105" s="315"/>
      <c r="G105" s="315"/>
      <c r="H105" s="315"/>
      <c r="I105" s="315"/>
      <c r="J105" s="315"/>
      <c r="K105" s="315"/>
      <c r="L105" s="315"/>
    </row>
    <row r="106" customFormat="false" ht="12.75" hidden="false" customHeight="false" outlineLevel="0" collapsed="false">
      <c r="D106" s="315"/>
      <c r="E106" s="315"/>
      <c r="F106" s="315"/>
      <c r="G106" s="315"/>
      <c r="H106" s="315"/>
      <c r="I106" s="315"/>
      <c r="J106" s="315"/>
      <c r="K106" s="315"/>
      <c r="L106" s="315"/>
    </row>
    <row r="107" customFormat="false" ht="12.75" hidden="false" customHeight="false" outlineLevel="0" collapsed="false">
      <c r="D107" s="315"/>
      <c r="E107" s="315"/>
      <c r="F107" s="315"/>
      <c r="G107" s="315"/>
      <c r="H107" s="315"/>
      <c r="I107" s="315"/>
      <c r="J107" s="315"/>
      <c r="K107" s="315"/>
      <c r="L107" s="315"/>
    </row>
    <row r="108" customFormat="false" ht="12.75" hidden="false" customHeight="false" outlineLevel="0" collapsed="false">
      <c r="D108" s="315"/>
      <c r="E108" s="315"/>
      <c r="F108" s="315"/>
      <c r="G108" s="315"/>
      <c r="H108" s="315"/>
      <c r="I108" s="315"/>
      <c r="J108" s="315"/>
      <c r="K108" s="315"/>
      <c r="L108" s="315"/>
    </row>
    <row r="109" customFormat="false" ht="12.75" hidden="false" customHeight="false" outlineLevel="0" collapsed="false">
      <c r="D109" s="315"/>
      <c r="E109" s="315"/>
      <c r="F109" s="315"/>
      <c r="G109" s="315"/>
      <c r="H109" s="315"/>
      <c r="I109" s="315"/>
      <c r="J109" s="315"/>
      <c r="K109" s="315"/>
      <c r="L109" s="315"/>
    </row>
    <row r="110" customFormat="false" ht="12.75" hidden="false" customHeight="false" outlineLevel="0" collapsed="false">
      <c r="D110" s="315"/>
      <c r="E110" s="315"/>
      <c r="F110" s="315"/>
      <c r="G110" s="315"/>
      <c r="H110" s="315"/>
      <c r="I110" s="315"/>
      <c r="J110" s="315"/>
      <c r="K110" s="315"/>
      <c r="L110" s="315"/>
    </row>
    <row r="111" customFormat="false" ht="12.75" hidden="false" customHeight="false" outlineLevel="0" collapsed="false">
      <c r="D111" s="315"/>
      <c r="E111" s="315"/>
      <c r="F111" s="315"/>
      <c r="G111" s="315"/>
      <c r="H111" s="315"/>
      <c r="I111" s="315"/>
      <c r="J111" s="315"/>
      <c r="K111" s="315"/>
      <c r="L111" s="315"/>
    </row>
    <row r="112" customFormat="false" ht="12.75" hidden="false" customHeight="false" outlineLevel="0" collapsed="false">
      <c r="D112" s="315"/>
      <c r="E112" s="315"/>
      <c r="F112" s="315"/>
      <c r="G112" s="315"/>
      <c r="H112" s="315"/>
      <c r="I112" s="315"/>
      <c r="J112" s="315"/>
      <c r="K112" s="315"/>
      <c r="L112" s="315"/>
    </row>
    <row r="113" customFormat="false" ht="12.75" hidden="false" customHeight="false" outlineLevel="0" collapsed="false">
      <c r="D113" s="315"/>
      <c r="E113" s="315"/>
      <c r="F113" s="315"/>
      <c r="G113" s="315"/>
      <c r="H113" s="315"/>
      <c r="I113" s="315"/>
      <c r="J113" s="315"/>
      <c r="K113" s="315"/>
      <c r="L113" s="315"/>
    </row>
    <row r="114" customFormat="false" ht="12.75" hidden="false" customHeight="false" outlineLevel="0" collapsed="false">
      <c r="D114" s="315"/>
      <c r="E114" s="315"/>
      <c r="F114" s="315"/>
      <c r="G114" s="315"/>
      <c r="H114" s="315"/>
      <c r="I114" s="315"/>
      <c r="J114" s="315"/>
      <c r="K114" s="315"/>
      <c r="L114" s="315"/>
    </row>
    <row r="115" customFormat="false" ht="12.75" hidden="false" customHeight="false" outlineLevel="0" collapsed="false">
      <c r="D115" s="315"/>
      <c r="E115" s="315"/>
      <c r="F115" s="315"/>
      <c r="G115" s="315"/>
      <c r="H115" s="315"/>
      <c r="I115" s="315"/>
      <c r="J115" s="315"/>
      <c r="K115" s="315"/>
      <c r="L115" s="315"/>
    </row>
    <row r="116" customFormat="false" ht="12.75" hidden="false" customHeight="false" outlineLevel="0" collapsed="false">
      <c r="D116" s="315"/>
      <c r="E116" s="315"/>
      <c r="F116" s="315"/>
      <c r="G116" s="315"/>
      <c r="H116" s="315"/>
      <c r="I116" s="315"/>
      <c r="J116" s="315"/>
      <c r="K116" s="315"/>
      <c r="L116" s="315"/>
    </row>
    <row r="117" customFormat="false" ht="12.75" hidden="false" customHeight="false" outlineLevel="0" collapsed="false">
      <c r="D117" s="315"/>
      <c r="E117" s="315"/>
      <c r="F117" s="315"/>
      <c r="G117" s="315"/>
      <c r="H117" s="315"/>
      <c r="I117" s="315"/>
      <c r="J117" s="315"/>
      <c r="K117" s="315"/>
      <c r="L117" s="315"/>
    </row>
    <row r="118" customFormat="false" ht="12.75" hidden="false" customHeight="false" outlineLevel="0" collapsed="false">
      <c r="D118" s="315"/>
      <c r="E118" s="315"/>
      <c r="F118" s="315"/>
      <c r="G118" s="315"/>
      <c r="H118" s="315"/>
      <c r="I118" s="315"/>
      <c r="J118" s="315"/>
      <c r="K118" s="315"/>
      <c r="L118" s="315"/>
    </row>
    <row r="119" customFormat="false" ht="12.75" hidden="false" customHeight="false" outlineLevel="0" collapsed="false">
      <c r="D119" s="315"/>
      <c r="E119" s="315"/>
      <c r="F119" s="315"/>
      <c r="G119" s="315"/>
      <c r="H119" s="315"/>
      <c r="I119" s="315"/>
      <c r="J119" s="315"/>
      <c r="K119" s="315"/>
      <c r="L119" s="315"/>
    </row>
    <row r="120" customFormat="false" ht="12.75" hidden="false" customHeight="false" outlineLevel="0" collapsed="false">
      <c r="D120" s="315"/>
      <c r="E120" s="315"/>
      <c r="F120" s="315"/>
      <c r="G120" s="315"/>
      <c r="H120" s="315"/>
      <c r="I120" s="315"/>
      <c r="J120" s="315"/>
      <c r="K120" s="315"/>
      <c r="L120" s="315"/>
    </row>
    <row r="121" customFormat="false" ht="12.75" hidden="false" customHeight="false" outlineLevel="0" collapsed="false">
      <c r="D121" s="315"/>
      <c r="E121" s="315"/>
      <c r="F121" s="315"/>
      <c r="G121" s="315"/>
      <c r="H121" s="315"/>
      <c r="I121" s="315"/>
      <c r="J121" s="315"/>
      <c r="K121" s="315"/>
      <c r="L121" s="315"/>
    </row>
    <row r="122" customFormat="false" ht="12.75" hidden="false" customHeight="false" outlineLevel="0" collapsed="false">
      <c r="D122" s="315"/>
      <c r="E122" s="315"/>
      <c r="F122" s="315"/>
      <c r="G122" s="315"/>
      <c r="H122" s="315"/>
      <c r="I122" s="315"/>
      <c r="J122" s="315"/>
      <c r="K122" s="315"/>
      <c r="L122" s="315"/>
    </row>
    <row r="123" customFormat="false" ht="12.75" hidden="false" customHeight="false" outlineLevel="0" collapsed="false">
      <c r="D123" s="315"/>
      <c r="E123" s="315"/>
      <c r="F123" s="315"/>
      <c r="G123" s="315"/>
      <c r="H123" s="315"/>
      <c r="I123" s="315"/>
      <c r="J123" s="315"/>
      <c r="K123" s="315"/>
      <c r="L123" s="315"/>
    </row>
  </sheetData>
  <mergeCells count="20">
    <mergeCell ref="A1:J1"/>
    <mergeCell ref="K1:Q1"/>
    <mergeCell ref="A4:A16"/>
    <mergeCell ref="B4:B6"/>
    <mergeCell ref="B7:B9"/>
    <mergeCell ref="B10:B12"/>
    <mergeCell ref="B13:B15"/>
    <mergeCell ref="A17:A27"/>
    <mergeCell ref="B17:B19"/>
    <mergeCell ref="B20:B22"/>
    <mergeCell ref="B23:B25"/>
    <mergeCell ref="B33:I33"/>
    <mergeCell ref="J33:P33"/>
    <mergeCell ref="B34:C34"/>
    <mergeCell ref="D34:E34"/>
    <mergeCell ref="F34:G34"/>
    <mergeCell ref="H34:I34"/>
    <mergeCell ref="J34:K34"/>
    <mergeCell ref="L34:M34"/>
    <mergeCell ref="N34:O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2000-09-12T10:18:16Z</dcterms:created>
  <dc:creator>mlenhar</dc:creator>
  <dc:description/>
  <dc:language>en-US</dc:language>
  <cp:lastModifiedBy>mlenhar</cp:lastModifiedBy>
  <cp:revision>0</cp:revision>
  <dc:subject/>
  <dc:title/>
</cp:coreProperties>
</file>