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<sst xmlns="http://schemas.openxmlformats.org/spreadsheetml/2006/main" count="13" uniqueCount="13">
  <si>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Jim Butler</t>
  </si>
  <si>
    <t xml:space="preserve">Public Service Company of New Mexico</t>
  </si>
  <si>
    <t xml:space="preserve"> January 3, 2002</t>
  </si>
  <si>
    <t xml:space="preserve">Power Sale to Enron Power Marketing</t>
  </si>
  <si>
    <t xml:space="preserve">Prepayment Calculation</t>
  </si>
  <si>
    <t xml:space="preserve">Deal discription: For the dates 1/8/02 through 1/14/02 PNM sells to Enron 75MW on-peak @ $26.00 and 75MW off-peak @ 17.50</t>
  </si>
  <si>
    <t xml:space="preserve">Date</t>
  </si>
  <si>
    <t xml:space="preserve">On-Peak Hrs</t>
  </si>
  <si>
    <t xml:space="preserve">Off-Peak Hrs</t>
  </si>
  <si>
    <t xml:space="preserve">On-Peak $</t>
  </si>
  <si>
    <t xml:space="preserve">Off-Peak $</t>
  </si>
  <si>
    <t xml:space="preserve">Totals</t>
  </si>
  <si>
    <t xml:space="preserve">Amount of required prepayment $281,700.00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</si>
</sst>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99"/>
    <col collapsed="false" customWidth="true" hidden="false" outlineLevel="0" max="4" min="4" style="0" width="3.28"/>
    <col collapsed="false" customWidth="true" hidden="false" outlineLevel="0" max="5" min="5" style="0" width="13.28"/>
    <col collapsed="false" customWidth="true" hidden="false" outlineLevel="0" max="7" min="7" style="0" width="10.41"/>
    <col collapsed="false" customWidth="true" hidden="false" outlineLevel="0" max="8" min="8" style="0" width="2.7"/>
    <col collapsed="false" customWidth="true" hidden="false" outlineLevel="0" max="9" min="9" style="0" width="10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0" t="s">
        <v>4</v>
      </c>
    </row>
    <row r="9" customFormat="false" ht="12.75" hidden="false" customHeight="false" outlineLevel="0" collapsed="false">
      <c r="A9" s="0" t="s">
        <v>5</v>
      </c>
    </row>
    <row r="11" customFormat="false" ht="12.75" hidden="false" customHeight="false" outlineLevel="0" collapsed="false">
      <c r="B11" s="0" t="s">
        <v>6</v>
      </c>
      <c r="C11" s="2" t="s">
        <v>7</v>
      </c>
      <c r="E11" s="2" t="s">
        <v>8</v>
      </c>
      <c r="G11" s="2" t="s">
        <v>9</v>
      </c>
      <c r="I11" s="2" t="s">
        <v>10</v>
      </c>
    </row>
    <row r="13" customFormat="false" ht="12.75" hidden="false" customHeight="false" outlineLevel="0" collapsed="false">
      <c r="B13" s="3" t="n">
        <v>37264</v>
      </c>
      <c r="C13" s="0" t="n">
        <v>16</v>
      </c>
      <c r="E13" s="0" t="n">
        <v>8</v>
      </c>
      <c r="G13" s="0" t="n">
        <f aca="false">+C13*75*26</f>
        <v>31200</v>
      </c>
      <c r="I13" s="0" t="n">
        <f aca="false">+E13*75*17.5</f>
        <v>10500</v>
      </c>
    </row>
    <row r="14" customFormat="false" ht="12.75" hidden="false" customHeight="false" outlineLevel="0" collapsed="false">
      <c r="B14" s="3" t="n">
        <v>37265</v>
      </c>
      <c r="C14" s="0" t="n">
        <v>16</v>
      </c>
      <c r="E14" s="0" t="n">
        <v>8</v>
      </c>
      <c r="G14" s="0" t="n">
        <f aca="false">+C14*75*26</f>
        <v>31200</v>
      </c>
      <c r="I14" s="0" t="n">
        <f aca="false">+E14*75*17.5</f>
        <v>10500</v>
      </c>
    </row>
    <row r="15" customFormat="false" ht="12.75" hidden="false" customHeight="false" outlineLevel="0" collapsed="false">
      <c r="B15" s="3" t="n">
        <v>37266</v>
      </c>
      <c r="C15" s="0" t="n">
        <v>16</v>
      </c>
      <c r="E15" s="0" t="n">
        <v>8</v>
      </c>
      <c r="G15" s="0" t="n">
        <f aca="false">+C15*75*26</f>
        <v>31200</v>
      </c>
      <c r="I15" s="0" t="n">
        <f aca="false">+E15*75*17.5</f>
        <v>10500</v>
      </c>
    </row>
    <row r="16" customFormat="false" ht="12.75" hidden="false" customHeight="false" outlineLevel="0" collapsed="false">
      <c r="B16" s="3" t="n">
        <v>37267</v>
      </c>
      <c r="C16" s="0" t="n">
        <v>16</v>
      </c>
      <c r="E16" s="0" t="n">
        <v>8</v>
      </c>
      <c r="G16" s="0" t="n">
        <f aca="false">+C16*75*26</f>
        <v>31200</v>
      </c>
      <c r="I16" s="0" t="n">
        <f aca="false">+E16*75*17.5</f>
        <v>10500</v>
      </c>
    </row>
    <row r="17" customFormat="false" ht="12.75" hidden="false" customHeight="false" outlineLevel="0" collapsed="false">
      <c r="B17" s="3" t="n">
        <v>37268</v>
      </c>
      <c r="C17" s="0" t="n">
        <v>16</v>
      </c>
      <c r="E17" s="0" t="n">
        <v>8</v>
      </c>
      <c r="G17" s="0" t="n">
        <f aca="false">+C17*75*26</f>
        <v>31200</v>
      </c>
      <c r="I17" s="0" t="n">
        <f aca="false">+E17*75*17.5</f>
        <v>10500</v>
      </c>
    </row>
    <row r="18" customFormat="false" ht="12.75" hidden="false" customHeight="false" outlineLevel="0" collapsed="false">
      <c r="B18" s="3" t="n">
        <v>37269</v>
      </c>
      <c r="C18" s="0" t="n">
        <v>0</v>
      </c>
      <c r="E18" s="0" t="n">
        <v>24</v>
      </c>
      <c r="G18" s="0" t="n">
        <f aca="false">+C18*75*26</f>
        <v>0</v>
      </c>
      <c r="I18" s="0" t="n">
        <f aca="false">+E18*75*17.5</f>
        <v>31500</v>
      </c>
    </row>
    <row r="19" customFormat="false" ht="12.75" hidden="false" customHeight="false" outlineLevel="0" collapsed="false">
      <c r="B19" s="3" t="n">
        <v>37270</v>
      </c>
      <c r="C19" s="0" t="n">
        <v>16</v>
      </c>
      <c r="E19" s="0" t="n">
        <v>8</v>
      </c>
      <c r="G19" s="0" t="n">
        <f aca="false">+C19*75*26</f>
        <v>31200</v>
      </c>
      <c r="I19" s="0" t="n">
        <f aca="false">+E19*75*17.5</f>
        <v>10500</v>
      </c>
    </row>
    <row r="21" customFormat="false" ht="12.75" hidden="false" customHeight="false" outlineLevel="0" collapsed="false">
      <c r="F21" s="0" t="s">
        <v>11</v>
      </c>
      <c r="G21" s="0" t="n">
        <f aca="false">SUM(G13:G20)</f>
        <v>187200</v>
      </c>
      <c r="I21" s="0" t="n">
        <f aca="false">SUM(I13:I20)</f>
        <v>94500</v>
      </c>
      <c r="J21" s="4" t="n">
        <f aca="false">SUM(G21:I21)</f>
        <v>281700</v>
      </c>
    </row>
    <row r="23" customFormat="false" ht="12.75" hidden="false" customHeight="false" outlineLevel="0" collapsed="false">
      <c r="A23" s="4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2002-01-03T14:34:28Z</dcterms:created>
  <dc:creator>James Butler</dc:creator>
  <dc:description/>
  <dc:language>en-US</dc:language>
  <cp:lastModifiedBy>James Butler</cp:lastModifiedBy>
  <dcterms:modified xsi:type="dcterms:W3CDTF">2002-01-03T16:55:19Z</dcterms:modified>
  <cp:revision>0</cp:revision>
  <dc:subject/>
  <dc:title/>
</cp:coreProperties>
</file>