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<sst xmlns="http://schemas.openxmlformats.org/spreadsheetml/2006/main" count="128" uniqueCount="45">
  <si>
    <t xml:space="preserve">Andrea Ring</t>
  </si>
  <si>
    <t xml:space="preserve">MONTH-to-DATE</t>
  </si>
  <si>
    <t xml:space="preserve">Gulf 1</t>
  </si>
  <si>
    <t xml:space="preserve">Physical</t>
  </si>
  <si>
    <t xml:space="preserve">Current Month</t>
  </si>
  <si>
    <t xml:space="preserve">Prompt Month</t>
  </si>
  <si>
    <t xml:space="preserve">TOTAL</t>
  </si>
  <si>
    <t xml:space="preserve">Financial</t>
  </si>
  <si>
    <t xml:space="preserve">Price Swaps</t>
  </si>
  <si>
    <t xml:space="preserve">Price Options</t>
  </si>
  <si>
    <t xml:space="preserve">Basis</t>
  </si>
  <si>
    <t xml:space="preserve">Index</t>
  </si>
  <si>
    <t xml:space="preserve">Gas Daily</t>
  </si>
  <si>
    <t xml:space="preserve">Gas Daily Options</t>
  </si>
  <si>
    <t xml:space="preserve">Broker Fees</t>
  </si>
  <si>
    <t xml:space="preserve">Storage</t>
  </si>
  <si>
    <t xml:space="preserve">Omicron</t>
  </si>
  <si>
    <t xml:space="preserve">Intra-Month Transport - Accrued</t>
  </si>
  <si>
    <t xml:space="preserve">Revenue (Gas Daily Spreads)</t>
  </si>
  <si>
    <t xml:space="preserve">Commodity Expense</t>
  </si>
  <si>
    <t xml:space="preserve">Fuel Expense</t>
  </si>
  <si>
    <t xml:space="preserve">3rd Party Demand Charges</t>
  </si>
  <si>
    <t xml:space="preserve">3rd Party Demand Reimbursements</t>
  </si>
  <si>
    <t xml:space="preserve">Transport Book Demand Charges</t>
  </si>
  <si>
    <t xml:space="preserve">Transport Book Demand Reimbursements</t>
  </si>
  <si>
    <t xml:space="preserve">Intra-Month Transport - MTM</t>
  </si>
  <si>
    <t xml:space="preserve">Transport Capacity Hedges</t>
  </si>
  <si>
    <t xml:space="preserve">Price</t>
  </si>
  <si>
    <t xml:space="preserve">Long-Term MTM Transport</t>
  </si>
  <si>
    <t xml:space="preserve">Long-Term Transport Spreads</t>
  </si>
  <si>
    <t xml:space="preserve">Long-Term Transport Basis Option Value</t>
  </si>
  <si>
    <t xml:space="preserve">Long-Term Transport Expense</t>
  </si>
  <si>
    <t xml:space="preserve">Long-Term Transport Hedges-Price</t>
  </si>
  <si>
    <t xml:space="preserve">Long-Term Transport Hedges-Basis</t>
  </si>
  <si>
    <t xml:space="preserve">Long-Term Transport Hedges-Index</t>
  </si>
  <si>
    <t xml:space="preserve">Other</t>
  </si>
  <si>
    <t xml:space="preserve">Flash to Actual</t>
  </si>
  <si>
    <t xml:space="preserve">Other - 2nd order</t>
  </si>
  <si>
    <t xml:space="preserve">NET CURRENT MONTH P&amp;L</t>
  </si>
  <si>
    <t xml:space="preserve">DAILY CHANGE</t>
  </si>
  <si>
    <t xml:space="preserve">New Deals</t>
  </si>
  <si>
    <t xml:space="preserve">Curve Shift</t>
  </si>
  <si>
    <t xml:space="preserve">NET DAILY CHANGE P&amp;L</t>
  </si>
  <si>
    <t xml:space="preserve">MONTH TO DATE</t>
  </si>
  <si>
    <t xml:space="preserve">YEAR TO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</si>
</sst>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Times New Roman"/>
      <family val="1"/>
    </font>
    <font>
      <b val="true"/>
      <i val="true"/>
      <sz val="8"/>
      <color rgb="FF000000"/>
      <name val="Times New Roman"/>
      <family val="1"/>
    </font>
    <font>
      <b val="true"/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b val="true"/>
      <sz val="15"/>
      <color rgb="FF000000"/>
      <name val="Times New Roman"/>
      <family val="1"/>
    </font>
    <font>
      <b val="true"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28"/>
  </cols>
  <sheetData>
    <row r="1" customFormat="false" ht="13.5" hidden="false" customHeight="false" outlineLevel="0" collapsed="false">
      <c r="A1" s="1"/>
      <c r="B1" s="2"/>
      <c r="C1" s="1" t="n">
        <f aca="true">NOW()</f>
        <v>45926.9860719794</v>
      </c>
      <c r="D1" s="1"/>
      <c r="E1" s="3" t="s">
        <v>0</v>
      </c>
    </row>
    <row r="2" customFormat="false" ht="13.5" hidden="false" customHeight="false" outlineLevel="0" collapsed="false">
      <c r="A2" s="4" t="s">
        <v>1</v>
      </c>
      <c r="B2" s="4"/>
      <c r="C2" s="4"/>
      <c r="D2" s="5"/>
      <c r="E2" s="6" t="s">
        <v>2</v>
      </c>
    </row>
    <row r="3" customFormat="false" ht="13.5" hidden="false" customHeight="false" outlineLevel="0" collapsed="false">
      <c r="A3" s="2"/>
      <c r="B3" s="7"/>
      <c r="C3" s="7"/>
      <c r="D3" s="8"/>
      <c r="E3" s="9"/>
    </row>
    <row r="4" customFormat="false" ht="13.5" hidden="false" customHeight="false" outlineLevel="0" collapsed="false">
      <c r="A4" s="10"/>
      <c r="B4" s="11" t="s">
        <v>3</v>
      </c>
      <c r="C4" s="11"/>
      <c r="D4" s="12"/>
      <c r="E4" s="9"/>
    </row>
    <row r="5" customFormat="false" ht="12.75" hidden="false" customHeight="false" outlineLevel="0" collapsed="false">
      <c r="A5" s="10"/>
      <c r="B5" s="13"/>
      <c r="C5" s="13" t="s">
        <v>4</v>
      </c>
      <c r="D5" s="13"/>
      <c r="E5" s="14" t="n">
        <v>5033575.78645369</v>
      </c>
    </row>
    <row r="6" customFormat="false" ht="13.5" hidden="false" customHeight="false" outlineLevel="0" collapsed="false">
      <c r="A6" s="10"/>
      <c r="B6" s="13"/>
      <c r="C6" s="13" t="s">
        <v>5</v>
      </c>
      <c r="D6" s="13"/>
      <c r="E6" s="14" t="n">
        <v>964293</v>
      </c>
    </row>
    <row r="7" customFormat="false" ht="13.5" hidden="false" customHeight="false" outlineLevel="0" collapsed="false">
      <c r="A7" s="13"/>
      <c r="B7" s="13"/>
      <c r="C7" s="15" t="s">
        <v>6</v>
      </c>
      <c r="D7" s="15"/>
      <c r="E7" s="16" t="n">
        <f aca="false">SUM(E5:E6)</f>
        <v>5997868.78645369</v>
      </c>
    </row>
    <row r="8" customFormat="false" ht="12.75" hidden="false" customHeight="false" outlineLevel="0" collapsed="false">
      <c r="A8" s="10"/>
      <c r="B8" s="13"/>
      <c r="C8" s="15"/>
      <c r="D8" s="15"/>
      <c r="E8" s="17"/>
    </row>
    <row r="9" customFormat="false" ht="13.5" hidden="false" customHeight="false" outlineLevel="0" collapsed="false">
      <c r="A9" s="10"/>
      <c r="B9" s="18" t="s">
        <v>7</v>
      </c>
      <c r="C9" s="18"/>
      <c r="D9" s="18"/>
      <c r="E9" s="17"/>
    </row>
    <row r="10" customFormat="false" ht="12.75" hidden="false" customHeight="false" outlineLevel="0" collapsed="false">
      <c r="A10" s="10"/>
      <c r="B10" s="13"/>
      <c r="C10" s="13" t="s">
        <v>8</v>
      </c>
      <c r="D10" s="13"/>
      <c r="E10" s="14" t="n">
        <v>-80015.2574000008</v>
      </c>
    </row>
    <row r="11" customFormat="false" ht="12.75" hidden="false" customHeight="false" outlineLevel="0" collapsed="false">
      <c r="A11" s="10"/>
      <c r="B11" s="13"/>
      <c r="C11" s="13" t="s">
        <v>9</v>
      </c>
      <c r="D11" s="13"/>
      <c r="E11" s="14" t="n">
        <v>0</v>
      </c>
    </row>
    <row r="12" customFormat="false" ht="12.75" hidden="false" customHeight="false" outlineLevel="0" collapsed="false">
      <c r="A12" s="10"/>
      <c r="B12" s="13"/>
      <c r="C12" s="13" t="s">
        <v>10</v>
      </c>
      <c r="D12" s="13"/>
      <c r="E12" s="14" t="n">
        <v>43365.1225</v>
      </c>
    </row>
    <row r="13" customFormat="false" ht="12.75" hidden="false" customHeight="false" outlineLevel="0" collapsed="false">
      <c r="A13" s="10"/>
      <c r="B13" s="13"/>
      <c r="C13" s="13" t="s">
        <v>11</v>
      </c>
      <c r="D13" s="13"/>
      <c r="E13" s="14" t="n">
        <v>13994.3836</v>
      </c>
    </row>
    <row r="14" customFormat="false" ht="12.75" hidden="false" customHeight="false" outlineLevel="0" collapsed="false">
      <c r="A14" s="10"/>
      <c r="B14" s="13"/>
      <c r="C14" s="13" t="s">
        <v>12</v>
      </c>
      <c r="D14" s="13"/>
      <c r="E14" s="14" t="n">
        <v>-5042950.5649</v>
      </c>
    </row>
    <row r="15" customFormat="false" ht="12.75" hidden="false" customHeight="false" outlineLevel="0" collapsed="false">
      <c r="A15" s="10"/>
      <c r="B15" s="13"/>
      <c r="C15" s="13" t="s">
        <v>13</v>
      </c>
      <c r="D15" s="13"/>
      <c r="E15" s="14" t="n">
        <v>0</v>
      </c>
    </row>
    <row r="16" customFormat="false" ht="13.5" hidden="false" customHeight="false" outlineLevel="0" collapsed="false">
      <c r="A16" s="10"/>
      <c r="B16" s="13"/>
      <c r="C16" s="13" t="s">
        <v>14</v>
      </c>
      <c r="D16" s="13"/>
      <c r="E16" s="19" t="n">
        <v>0</v>
      </c>
    </row>
    <row r="17" customFormat="false" ht="13.5" hidden="false" customHeight="false" outlineLevel="0" collapsed="false">
      <c r="A17" s="13"/>
      <c r="B17" s="13"/>
      <c r="C17" s="15" t="s">
        <v>6</v>
      </c>
      <c r="D17" s="15"/>
      <c r="E17" s="20" t="n">
        <f aca="false">SUM(E10:E16)</f>
        <v>-5065606.3162</v>
      </c>
    </row>
    <row r="18" customFormat="false" ht="13.5" hidden="false" customHeight="false" outlineLevel="0" collapsed="false">
      <c r="A18" s="10"/>
      <c r="B18" s="13"/>
      <c r="C18" s="13"/>
      <c r="D18" s="13"/>
      <c r="E18" s="14"/>
    </row>
    <row r="19" customFormat="false" ht="13.5" hidden="false" customHeight="false" outlineLevel="0" collapsed="false">
      <c r="A19" s="13"/>
      <c r="B19" s="11" t="s">
        <v>15</v>
      </c>
      <c r="C19" s="11"/>
      <c r="D19" s="18"/>
      <c r="E19" s="21" t="n">
        <v>0</v>
      </c>
    </row>
    <row r="20" customFormat="false" ht="12.75" hidden="false" customHeight="false" outlineLevel="0" collapsed="false">
      <c r="A20" s="10"/>
      <c r="B20" s="13"/>
      <c r="C20" s="13"/>
      <c r="D20" s="13"/>
      <c r="E20" s="14"/>
    </row>
    <row r="21" customFormat="false" ht="13.5" hidden="false" customHeight="false" outlineLevel="0" collapsed="false">
      <c r="A21" s="10"/>
      <c r="B21" s="13"/>
      <c r="C21" s="13"/>
      <c r="D21" s="13"/>
      <c r="E21" s="14"/>
    </row>
    <row r="22" customFormat="false" ht="13.5" hidden="false" customHeight="false" outlineLevel="0" collapsed="false">
      <c r="A22" s="10"/>
      <c r="B22" s="11" t="s">
        <v>16</v>
      </c>
      <c r="C22" s="11"/>
      <c r="D22" s="12"/>
      <c r="E22" s="14"/>
    </row>
    <row r="23" customFormat="false" ht="12.75" hidden="false" customHeight="false" outlineLevel="0" collapsed="false">
      <c r="A23" s="10"/>
      <c r="B23" s="13"/>
      <c r="C23" s="13" t="s">
        <v>3</v>
      </c>
      <c r="D23" s="13"/>
      <c r="E23" s="14" t="n">
        <v>0</v>
      </c>
    </row>
    <row r="24" customFormat="false" ht="13.5" hidden="false" customHeight="false" outlineLevel="0" collapsed="false">
      <c r="A24" s="10"/>
      <c r="B24" s="13"/>
      <c r="C24" s="13" t="s">
        <v>7</v>
      </c>
      <c r="D24" s="13"/>
      <c r="E24" s="19" t="n">
        <v>0</v>
      </c>
    </row>
    <row r="25" customFormat="false" ht="13.5" hidden="false" customHeight="false" outlineLevel="0" collapsed="false">
      <c r="A25" s="13"/>
      <c r="B25" s="13"/>
      <c r="C25" s="15" t="s">
        <v>6</v>
      </c>
      <c r="D25" s="15"/>
      <c r="E25" s="20" t="n">
        <f aca="false">SUM(E23:E24)</f>
        <v>0</v>
      </c>
    </row>
    <row r="26" customFormat="false" ht="12.75" hidden="false" customHeight="false" outlineLevel="0" collapsed="false">
      <c r="A26" s="10"/>
      <c r="B26" s="13"/>
      <c r="C26" s="13"/>
      <c r="D26" s="13"/>
      <c r="E26" s="14"/>
    </row>
    <row r="27" customFormat="false" ht="13.5" hidden="false" customHeight="false" outlineLevel="0" collapsed="false">
      <c r="A27" s="10"/>
      <c r="B27" s="18" t="s">
        <v>17</v>
      </c>
      <c r="C27" s="18"/>
      <c r="D27" s="18"/>
      <c r="E27" s="14"/>
    </row>
    <row r="28" customFormat="false" ht="12.75" hidden="false" customHeight="false" outlineLevel="0" collapsed="false">
      <c r="A28" s="10"/>
      <c r="B28" s="13"/>
      <c r="C28" s="13" t="s">
        <v>18</v>
      </c>
      <c r="D28" s="13"/>
      <c r="E28" s="14" t="n">
        <v>203542</v>
      </c>
    </row>
    <row r="29" customFormat="false" ht="12.75" hidden="false" customHeight="false" outlineLevel="0" collapsed="false">
      <c r="A29" s="10"/>
      <c r="B29" s="13"/>
      <c r="C29" s="13" t="s">
        <v>19</v>
      </c>
      <c r="D29" s="13"/>
      <c r="E29" s="14" t="n">
        <v>-114760</v>
      </c>
    </row>
    <row r="30" customFormat="false" ht="12.75" hidden="false" customHeight="false" outlineLevel="0" collapsed="false">
      <c r="A30" s="10"/>
      <c r="B30" s="13"/>
      <c r="C30" s="13" t="s">
        <v>20</v>
      </c>
      <c r="D30" s="13"/>
      <c r="E30" s="14" t="n">
        <v>0</v>
      </c>
    </row>
    <row r="31" customFormat="false" ht="12.75" hidden="false" customHeight="false" outlineLevel="0" collapsed="false">
      <c r="A31" s="10"/>
      <c r="B31" s="13"/>
      <c r="C31" s="13" t="s">
        <v>21</v>
      </c>
      <c r="D31" s="13"/>
      <c r="E31" s="14" t="n">
        <v>0</v>
      </c>
    </row>
    <row r="32" customFormat="false" ht="12.75" hidden="false" customHeight="false" outlineLevel="0" collapsed="false">
      <c r="A32" s="10"/>
      <c r="B32" s="13"/>
      <c r="C32" s="13" t="s">
        <v>22</v>
      </c>
      <c r="D32" s="13"/>
      <c r="E32" s="14" t="n">
        <v>0</v>
      </c>
    </row>
    <row r="33" customFormat="false" ht="12.75" hidden="false" customHeight="false" outlineLevel="0" collapsed="false">
      <c r="A33" s="10"/>
      <c r="B33" s="13"/>
      <c r="C33" s="13" t="s">
        <v>23</v>
      </c>
      <c r="D33" s="13"/>
      <c r="E33" s="14" t="n">
        <v>0</v>
      </c>
    </row>
    <row r="34" customFormat="false" ht="13.5" hidden="false" customHeight="false" outlineLevel="0" collapsed="false">
      <c r="A34" s="10"/>
      <c r="B34" s="13"/>
      <c r="C34" s="13" t="s">
        <v>24</v>
      </c>
      <c r="D34" s="13"/>
      <c r="E34" s="14" t="n">
        <v>0</v>
      </c>
    </row>
    <row r="35" customFormat="false" ht="13.5" hidden="false" customHeight="false" outlineLevel="0" collapsed="false">
      <c r="A35" s="13"/>
      <c r="B35" s="13"/>
      <c r="C35" s="15" t="s">
        <v>6</v>
      </c>
      <c r="D35" s="15"/>
      <c r="E35" s="16" t="n">
        <f aca="false">SUM(E28:E34)</f>
        <v>88782</v>
      </c>
    </row>
    <row r="36" customFormat="false" ht="12.75" hidden="false" customHeight="false" outlineLevel="0" collapsed="false">
      <c r="A36" s="10"/>
      <c r="B36" s="13"/>
      <c r="C36" s="13"/>
      <c r="D36" s="13"/>
      <c r="E36" s="14"/>
    </row>
    <row r="37" customFormat="false" ht="13.5" hidden="false" customHeight="false" outlineLevel="0" collapsed="false">
      <c r="A37" s="10"/>
      <c r="B37" s="18" t="s">
        <v>25</v>
      </c>
      <c r="C37" s="18"/>
      <c r="D37" s="18"/>
      <c r="E37" s="14"/>
    </row>
    <row r="38" customFormat="false" ht="12.75" hidden="false" customHeight="false" outlineLevel="0" collapsed="false">
      <c r="A38" s="10"/>
      <c r="B38" s="13"/>
      <c r="C38" s="13" t="s">
        <v>18</v>
      </c>
      <c r="D38" s="13"/>
      <c r="E38" s="14" t="n">
        <v>7433</v>
      </c>
    </row>
    <row r="39" customFormat="false" ht="12.75" hidden="false" customHeight="false" outlineLevel="0" collapsed="false">
      <c r="A39" s="10"/>
      <c r="B39" s="13"/>
      <c r="C39" s="13" t="s">
        <v>19</v>
      </c>
      <c r="D39" s="13"/>
      <c r="E39" s="14" t="n">
        <v>-10626</v>
      </c>
    </row>
    <row r="40" customFormat="false" ht="12.75" hidden="false" customHeight="false" outlineLevel="0" collapsed="false">
      <c r="A40" s="10"/>
      <c r="B40" s="13"/>
      <c r="C40" s="13" t="s">
        <v>20</v>
      </c>
      <c r="D40" s="13"/>
      <c r="E40" s="14" t="n">
        <v>0</v>
      </c>
    </row>
    <row r="41" customFormat="false" ht="12.75" hidden="false" customHeight="false" outlineLevel="0" collapsed="false">
      <c r="A41" s="10"/>
      <c r="B41" s="13"/>
      <c r="C41" s="13" t="s">
        <v>21</v>
      </c>
      <c r="D41" s="13"/>
      <c r="E41" s="14" t="n">
        <v>0</v>
      </c>
    </row>
    <row r="42" customFormat="false" ht="12.75" hidden="false" customHeight="false" outlineLevel="0" collapsed="false">
      <c r="A42" s="10"/>
      <c r="B42" s="13"/>
      <c r="C42" s="13" t="s">
        <v>22</v>
      </c>
      <c r="D42" s="13"/>
      <c r="E42" s="14" t="n">
        <v>0</v>
      </c>
    </row>
    <row r="43" customFormat="false" ht="12.75" hidden="false" customHeight="false" outlineLevel="0" collapsed="false">
      <c r="A43" s="10"/>
      <c r="B43" s="13"/>
      <c r="C43" s="13" t="s">
        <v>23</v>
      </c>
      <c r="D43" s="13"/>
      <c r="E43" s="14" t="n">
        <v>0</v>
      </c>
    </row>
    <row r="44" customFormat="false" ht="13.5" hidden="false" customHeight="false" outlineLevel="0" collapsed="false">
      <c r="A44" s="10"/>
      <c r="B44" s="13"/>
      <c r="C44" s="13" t="s">
        <v>24</v>
      </c>
      <c r="D44" s="13"/>
      <c r="E44" s="14" t="n">
        <v>0</v>
      </c>
    </row>
    <row r="45" customFormat="false" ht="13.5" hidden="false" customHeight="false" outlineLevel="0" collapsed="false">
      <c r="A45" s="13"/>
      <c r="B45" s="13"/>
      <c r="C45" s="15" t="s">
        <v>6</v>
      </c>
      <c r="D45" s="15"/>
      <c r="E45" s="16" t="n">
        <f aca="false">SUM(E38:E44)</f>
        <v>-3193</v>
      </c>
    </row>
    <row r="46" customFormat="false" ht="12.75" hidden="false" customHeight="false" outlineLevel="0" collapsed="false">
      <c r="A46" s="10"/>
      <c r="B46" s="13"/>
      <c r="C46" s="13"/>
      <c r="D46" s="13"/>
      <c r="E46" s="14"/>
    </row>
    <row r="47" customFormat="false" ht="13.5" hidden="false" customHeight="false" outlineLevel="0" collapsed="false">
      <c r="A47" s="10"/>
      <c r="B47" s="18" t="s">
        <v>26</v>
      </c>
      <c r="C47" s="18"/>
      <c r="D47" s="18"/>
      <c r="E47" s="14"/>
    </row>
    <row r="48" customFormat="false" ht="12.75" hidden="false" customHeight="false" outlineLevel="0" collapsed="false">
      <c r="A48" s="10"/>
      <c r="B48" s="15"/>
      <c r="C48" s="13" t="s">
        <v>27</v>
      </c>
      <c r="D48" s="13"/>
      <c r="E48" s="14" t="n">
        <v>0</v>
      </c>
    </row>
    <row r="49" customFormat="false" ht="12.75" hidden="false" customHeight="false" outlineLevel="0" collapsed="false">
      <c r="A49" s="10"/>
      <c r="B49" s="15"/>
      <c r="C49" s="13" t="s">
        <v>10</v>
      </c>
      <c r="D49" s="13"/>
      <c r="E49" s="14" t="n">
        <v>0</v>
      </c>
    </row>
    <row r="50" customFormat="false" ht="13.5" hidden="false" customHeight="false" outlineLevel="0" collapsed="false">
      <c r="A50" s="10"/>
      <c r="B50" s="15"/>
      <c r="C50" s="13" t="s">
        <v>11</v>
      </c>
      <c r="D50" s="13"/>
      <c r="E50" s="14" t="n">
        <v>0</v>
      </c>
    </row>
    <row r="51" customFormat="false" ht="13.5" hidden="false" customHeight="false" outlineLevel="0" collapsed="false">
      <c r="A51" s="13"/>
      <c r="B51" s="15"/>
      <c r="C51" s="15" t="s">
        <v>6</v>
      </c>
      <c r="D51" s="15"/>
      <c r="E51" s="16" t="n">
        <f aca="false">SUM(E48:E50)</f>
        <v>0</v>
      </c>
    </row>
    <row r="52" customFormat="false" ht="12.75" hidden="false" customHeight="false" outlineLevel="0" collapsed="false">
      <c r="A52" s="10"/>
      <c r="B52" s="13"/>
      <c r="C52" s="13"/>
      <c r="D52" s="13"/>
      <c r="E52" s="14"/>
    </row>
    <row r="53" customFormat="false" ht="13.5" hidden="false" customHeight="false" outlineLevel="0" collapsed="false">
      <c r="A53" s="10"/>
      <c r="B53" s="18" t="s">
        <v>28</v>
      </c>
      <c r="C53" s="18"/>
      <c r="D53" s="18"/>
      <c r="E53" s="14"/>
    </row>
    <row r="54" customFormat="false" ht="12.75" hidden="false" customHeight="false" outlineLevel="0" collapsed="false">
      <c r="A54" s="10"/>
      <c r="B54" s="15"/>
      <c r="C54" s="13" t="s">
        <v>29</v>
      </c>
      <c r="D54" s="13"/>
      <c r="E54" s="14" t="n">
        <v>0</v>
      </c>
    </row>
    <row r="55" customFormat="false" ht="12.75" hidden="false" customHeight="false" outlineLevel="0" collapsed="false">
      <c r="A55" s="10"/>
      <c r="B55" s="15"/>
      <c r="C55" s="13" t="s">
        <v>30</v>
      </c>
      <c r="D55" s="13"/>
      <c r="E55" s="14" t="n">
        <v>0</v>
      </c>
    </row>
    <row r="56" customFormat="false" ht="12.75" hidden="false" customHeight="false" outlineLevel="0" collapsed="false">
      <c r="A56" s="10"/>
      <c r="B56" s="15"/>
      <c r="C56" s="13" t="s">
        <v>31</v>
      </c>
      <c r="D56" s="13"/>
      <c r="E56" s="14" t="n">
        <v>0</v>
      </c>
    </row>
    <row r="57" customFormat="false" ht="12.75" hidden="false" customHeight="false" outlineLevel="0" collapsed="false">
      <c r="A57" s="10"/>
      <c r="B57" s="15"/>
      <c r="C57" s="13" t="s">
        <v>32</v>
      </c>
      <c r="D57" s="13"/>
      <c r="E57" s="14" t="n">
        <v>0</v>
      </c>
    </row>
    <row r="58" customFormat="false" ht="12.75" hidden="false" customHeight="false" outlineLevel="0" collapsed="false">
      <c r="A58" s="10"/>
      <c r="B58" s="15"/>
      <c r="C58" s="13" t="s">
        <v>33</v>
      </c>
      <c r="D58" s="13"/>
      <c r="E58" s="14" t="n">
        <v>0</v>
      </c>
    </row>
    <row r="59" customFormat="false" ht="13.5" hidden="false" customHeight="false" outlineLevel="0" collapsed="false">
      <c r="A59" s="10"/>
      <c r="B59" s="15"/>
      <c r="C59" s="13" t="s">
        <v>34</v>
      </c>
      <c r="D59" s="13"/>
      <c r="E59" s="14" t="n">
        <v>0</v>
      </c>
    </row>
    <row r="60" customFormat="false" ht="13.5" hidden="false" customHeight="false" outlineLevel="0" collapsed="false">
      <c r="A60" s="13"/>
      <c r="B60" s="15"/>
      <c r="C60" s="15" t="s">
        <v>6</v>
      </c>
      <c r="D60" s="15"/>
      <c r="E60" s="16" t="n">
        <f aca="false">SUM(E54:E58)</f>
        <v>0</v>
      </c>
    </row>
    <row r="61" customFormat="false" ht="12.75" hidden="false" customHeight="false" outlineLevel="0" collapsed="false">
      <c r="A61" s="10"/>
      <c r="B61" s="13"/>
      <c r="C61" s="13"/>
      <c r="D61" s="13"/>
      <c r="E61" s="14"/>
    </row>
    <row r="62" customFormat="false" ht="13.5" hidden="false" customHeight="false" outlineLevel="0" collapsed="false">
      <c r="A62" s="10"/>
      <c r="B62" s="18" t="s">
        <v>35</v>
      </c>
      <c r="C62" s="18"/>
      <c r="D62" s="18"/>
      <c r="E62" s="14"/>
    </row>
    <row r="63" customFormat="false" ht="12.75" hidden="false" customHeight="false" outlineLevel="0" collapsed="false">
      <c r="A63" s="10"/>
      <c r="B63" s="13"/>
      <c r="C63" s="13" t="s">
        <v>36</v>
      </c>
      <c r="D63" s="13"/>
      <c r="E63" s="14" t="n">
        <v>0</v>
      </c>
    </row>
    <row r="64" customFormat="false" ht="13.5" hidden="false" customHeight="false" outlineLevel="0" collapsed="false">
      <c r="A64" s="10"/>
      <c r="B64" s="13"/>
      <c r="C64" s="13" t="s">
        <v>37</v>
      </c>
      <c r="D64" s="13"/>
      <c r="E64" s="19" t="n">
        <v>-8543.6124</v>
      </c>
    </row>
    <row r="65" customFormat="false" ht="13.5" hidden="false" customHeight="false" outlineLevel="0" collapsed="false">
      <c r="A65" s="13"/>
      <c r="B65" s="13"/>
      <c r="C65" s="15" t="s">
        <v>6</v>
      </c>
      <c r="D65" s="15"/>
      <c r="E65" s="20" t="n">
        <f aca="false">SUM(E63:E64)</f>
        <v>-8543.6124</v>
      </c>
    </row>
    <row r="66" customFormat="false" ht="12.75" hidden="false" customHeight="false" outlineLevel="0" collapsed="false">
      <c r="E66" s="14"/>
    </row>
    <row r="67" customFormat="false" ht="12.75" hidden="false" customHeight="false" outlineLevel="0" collapsed="false">
      <c r="E67" s="14"/>
    </row>
    <row r="68" customFormat="false" ht="12.75" hidden="false" customHeight="false" outlineLevel="0" collapsed="false">
      <c r="E68" s="14"/>
    </row>
    <row r="69" customFormat="false" ht="12.75" hidden="false" customHeight="false" outlineLevel="0" collapsed="false">
      <c r="E69" s="14"/>
    </row>
    <row r="70" customFormat="false" ht="12.75" hidden="false" customHeight="false" outlineLevel="0" collapsed="false">
      <c r="A70" s="22" t="s">
        <v>38</v>
      </c>
      <c r="B70" s="22"/>
      <c r="C70" s="22"/>
      <c r="E70" s="23" t="n">
        <f aca="false">E7+E17+E25+E35+E45+E51+E60+E65+E19</f>
        <v>1009307.85785369</v>
      </c>
    </row>
    <row r="72" customFormat="false" ht="19.5" hidden="false" customHeight="false" outlineLevel="0" collapsed="false">
      <c r="E72" s="24"/>
    </row>
    <row r="73" customFormat="false" ht="19.5" hidden="false" customHeight="false" outlineLevel="0" collapsed="false">
      <c r="A73" s="25"/>
      <c r="B73" s="25"/>
      <c r="C73" s="1" t="n">
        <f aca="true">NOW()</f>
        <v>45926.9860719833</v>
      </c>
      <c r="E73" s="3" t="s">
        <v>0</v>
      </c>
    </row>
    <row r="74" customFormat="false" ht="13.5" hidden="false" customHeight="false" outlineLevel="0" collapsed="false">
      <c r="A74" s="4" t="s">
        <v>39</v>
      </c>
      <c r="B74" s="4"/>
      <c r="C74" s="4"/>
      <c r="E74" s="6" t="s">
        <v>2</v>
      </c>
    </row>
    <row r="75" customFormat="false" ht="13.5" hidden="false" customHeight="false" outlineLevel="0" collapsed="false">
      <c r="A75" s="2"/>
      <c r="B75" s="2"/>
      <c r="C75" s="2"/>
      <c r="E75" s="26"/>
    </row>
    <row r="76" customFormat="false" ht="13.5" hidden="false" customHeight="false" outlineLevel="0" collapsed="false">
      <c r="A76" s="10"/>
      <c r="B76" s="27" t="s">
        <v>3</v>
      </c>
      <c r="C76" s="27"/>
      <c r="E76" s="9"/>
    </row>
    <row r="77" customFormat="false" ht="12.75" hidden="false" customHeight="false" outlineLevel="0" collapsed="false">
      <c r="A77" s="10"/>
      <c r="B77" s="10"/>
      <c r="C77" s="10" t="s">
        <v>4</v>
      </c>
      <c r="E77" s="14" t="n">
        <v>608262.009401945</v>
      </c>
    </row>
    <row r="78" customFormat="false" ht="13.5" hidden="false" customHeight="false" outlineLevel="0" collapsed="false">
      <c r="A78" s="10"/>
      <c r="B78" s="10"/>
      <c r="C78" s="10" t="s">
        <v>5</v>
      </c>
      <c r="E78" s="14" t="n">
        <v>826845</v>
      </c>
    </row>
    <row r="79" customFormat="false" ht="13.5" hidden="false" customHeight="false" outlineLevel="0" collapsed="false">
      <c r="A79" s="13"/>
      <c r="B79" s="13"/>
      <c r="C79" s="15" t="s">
        <v>6</v>
      </c>
      <c r="E79" s="16" t="n">
        <v>1435107.00940195</v>
      </c>
    </row>
    <row r="80" customFormat="false" ht="12.75" hidden="false" customHeight="false" outlineLevel="0" collapsed="false">
      <c r="A80" s="10"/>
      <c r="B80" s="10"/>
      <c r="C80" s="28"/>
      <c r="E80" s="14"/>
    </row>
    <row r="81" customFormat="false" ht="13.5" hidden="false" customHeight="false" outlineLevel="0" collapsed="false">
      <c r="A81" s="10"/>
      <c r="B81" s="29" t="s">
        <v>7</v>
      </c>
      <c r="C81" s="29"/>
      <c r="E81" s="14"/>
    </row>
    <row r="82" customFormat="false" ht="12.75" hidden="false" customHeight="false" outlineLevel="0" collapsed="false">
      <c r="A82" s="15"/>
      <c r="B82" s="15"/>
      <c r="C82" s="15" t="s">
        <v>8</v>
      </c>
      <c r="E82" s="30" t="n">
        <v>0</v>
      </c>
    </row>
    <row r="83" customFormat="false" ht="12.75" hidden="false" customHeight="false" outlineLevel="0" collapsed="false">
      <c r="A83" s="31"/>
      <c r="B83" s="31"/>
      <c r="C83" s="32" t="s">
        <v>40</v>
      </c>
      <c r="E83" s="33" t="n">
        <v>0</v>
      </c>
    </row>
    <row r="84" customFormat="false" ht="12.75" hidden="false" customHeight="false" outlineLevel="0" collapsed="false">
      <c r="A84" s="31"/>
      <c r="B84" s="31"/>
      <c r="C84" s="32" t="s">
        <v>41</v>
      </c>
      <c r="E84" s="33" t="n">
        <v>-0.015900000000002</v>
      </c>
    </row>
    <row r="85" customFormat="false" ht="12.75" hidden="false" customHeight="false" outlineLevel="0" collapsed="false">
      <c r="A85" s="15"/>
      <c r="B85" s="15"/>
      <c r="C85" s="15" t="s">
        <v>9</v>
      </c>
      <c r="E85" s="30" t="n">
        <v>0</v>
      </c>
    </row>
    <row r="86" customFormat="false" ht="12.75" hidden="false" customHeight="false" outlineLevel="0" collapsed="false">
      <c r="A86" s="31"/>
      <c r="B86" s="31"/>
      <c r="C86" s="32" t="s">
        <v>40</v>
      </c>
      <c r="E86" s="34" t="n">
        <v>0</v>
      </c>
    </row>
    <row r="87" customFormat="false" ht="12.75" hidden="false" customHeight="false" outlineLevel="0" collapsed="false">
      <c r="A87" s="31"/>
      <c r="B87" s="31"/>
      <c r="C87" s="32" t="s">
        <v>41</v>
      </c>
      <c r="E87" s="34" t="n">
        <v>0</v>
      </c>
    </row>
    <row r="88" customFormat="false" ht="12.75" hidden="false" customHeight="false" outlineLevel="0" collapsed="false">
      <c r="A88" s="15"/>
      <c r="B88" s="15"/>
      <c r="C88" s="15" t="s">
        <v>10</v>
      </c>
      <c r="E88" s="30" t="n">
        <v>0</v>
      </c>
    </row>
    <row r="89" customFormat="false" ht="12.75" hidden="false" customHeight="false" outlineLevel="0" collapsed="false">
      <c r="A89" s="31"/>
      <c r="B89" s="31"/>
      <c r="C89" s="32" t="s">
        <v>40</v>
      </c>
      <c r="E89" s="33" t="n">
        <v>0</v>
      </c>
    </row>
    <row r="90" customFormat="false" ht="12.75" hidden="false" customHeight="false" outlineLevel="0" collapsed="false">
      <c r="A90" s="31"/>
      <c r="B90" s="31"/>
      <c r="C90" s="32" t="s">
        <v>41</v>
      </c>
      <c r="E90" s="33" t="n">
        <v>-0.000100000000000211</v>
      </c>
    </row>
    <row r="91" customFormat="false" ht="12.75" hidden="false" customHeight="false" outlineLevel="0" collapsed="false">
      <c r="A91" s="15"/>
      <c r="B91" s="15"/>
      <c r="C91" s="15" t="s">
        <v>11</v>
      </c>
      <c r="E91" s="30" t="n">
        <v>0</v>
      </c>
    </row>
    <row r="92" customFormat="false" ht="12.75" hidden="false" customHeight="false" outlineLevel="0" collapsed="false">
      <c r="A92" s="31"/>
      <c r="B92" s="31"/>
      <c r="C92" s="32" t="s">
        <v>40</v>
      </c>
      <c r="E92" s="33" t="n">
        <v>0</v>
      </c>
    </row>
    <row r="93" customFormat="false" ht="12.75" hidden="false" customHeight="false" outlineLevel="0" collapsed="false">
      <c r="A93" s="31"/>
      <c r="B93" s="31"/>
      <c r="C93" s="32" t="s">
        <v>41</v>
      </c>
      <c r="E93" s="33" t="n">
        <v>0.00829999999999997</v>
      </c>
    </row>
    <row r="94" customFormat="false" ht="12.75" hidden="false" customHeight="false" outlineLevel="0" collapsed="false">
      <c r="A94" s="15"/>
      <c r="B94" s="15"/>
      <c r="C94" s="15" t="s">
        <v>12</v>
      </c>
      <c r="E94" s="30" t="n">
        <v>-17777.0999999996</v>
      </c>
    </row>
    <row r="95" customFormat="false" ht="12.75" hidden="false" customHeight="false" outlineLevel="0" collapsed="false">
      <c r="A95" s="31"/>
      <c r="B95" s="31"/>
      <c r="C95" s="32" t="s">
        <v>40</v>
      </c>
      <c r="E95" s="33" t="n">
        <v>0</v>
      </c>
    </row>
    <row r="96" customFormat="false" ht="12.75" hidden="false" customHeight="false" outlineLevel="0" collapsed="false">
      <c r="A96" s="31"/>
      <c r="B96" s="31"/>
      <c r="C96" s="32" t="s">
        <v>41</v>
      </c>
      <c r="E96" s="33" t="n">
        <v>-17777.0999999996</v>
      </c>
    </row>
    <row r="97" customFormat="false" ht="12.75" hidden="false" customHeight="false" outlineLevel="0" collapsed="false">
      <c r="A97" s="15"/>
      <c r="B97" s="15"/>
      <c r="C97" s="15" t="s">
        <v>13</v>
      </c>
      <c r="E97" s="30" t="n">
        <v>0</v>
      </c>
    </row>
    <row r="98" customFormat="false" ht="12.75" hidden="false" customHeight="false" outlineLevel="0" collapsed="false">
      <c r="A98" s="31"/>
      <c r="B98" s="31"/>
      <c r="C98" s="32" t="s">
        <v>40</v>
      </c>
      <c r="E98" s="33" t="n">
        <v>0</v>
      </c>
    </row>
    <row r="99" customFormat="false" ht="12.75" hidden="false" customHeight="false" outlineLevel="0" collapsed="false">
      <c r="A99" s="31"/>
      <c r="B99" s="31"/>
      <c r="C99" s="32" t="s">
        <v>41</v>
      </c>
      <c r="E99" s="33" t="n">
        <v>0</v>
      </c>
    </row>
    <row r="100" customFormat="false" ht="13.5" hidden="false" customHeight="false" outlineLevel="0" collapsed="false">
      <c r="A100" s="10"/>
      <c r="B100" s="10"/>
      <c r="C100" s="13" t="s">
        <v>14</v>
      </c>
      <c r="E100" s="19" t="n">
        <v>0</v>
      </c>
    </row>
    <row r="101" customFormat="false" ht="13.5" hidden="false" customHeight="false" outlineLevel="0" collapsed="false">
      <c r="A101" s="13"/>
      <c r="B101" s="13"/>
      <c r="C101" s="15" t="s">
        <v>6</v>
      </c>
      <c r="E101" s="20" t="n">
        <v>-17777.0999999996</v>
      </c>
    </row>
    <row r="102" customFormat="false" ht="13.5" hidden="false" customHeight="false" outlineLevel="0" collapsed="false">
      <c r="A102" s="10"/>
      <c r="B102" s="10"/>
      <c r="C102" s="10"/>
      <c r="E102" s="14"/>
    </row>
    <row r="103" customFormat="false" ht="13.5" hidden="false" customHeight="false" outlineLevel="0" collapsed="false">
      <c r="A103" s="13"/>
      <c r="B103" s="11" t="s">
        <v>15</v>
      </c>
      <c r="C103" s="11"/>
      <c r="E103" s="21" t="n">
        <v>0</v>
      </c>
    </row>
    <row r="104" customFormat="false" ht="12.75" hidden="false" customHeight="false" outlineLevel="0" collapsed="false">
      <c r="A104" s="10"/>
      <c r="B104" s="10"/>
      <c r="C104" s="13"/>
      <c r="E104" s="14"/>
    </row>
    <row r="105" customFormat="false" ht="13.5" hidden="false" customHeight="false" outlineLevel="0" collapsed="false">
      <c r="A105" s="10"/>
      <c r="B105" s="10"/>
      <c r="C105" s="13"/>
      <c r="E105" s="14"/>
    </row>
    <row r="106" customFormat="false" ht="13.5" hidden="false" customHeight="false" outlineLevel="0" collapsed="false">
      <c r="A106" s="10"/>
      <c r="B106" s="27" t="s">
        <v>16</v>
      </c>
      <c r="C106" s="27"/>
      <c r="E106" s="14"/>
    </row>
    <row r="107" customFormat="false" ht="12.75" hidden="false" customHeight="false" outlineLevel="0" collapsed="false">
      <c r="A107" s="10"/>
      <c r="B107" s="10"/>
      <c r="C107" s="13" t="s">
        <v>3</v>
      </c>
      <c r="E107" s="14" t="n">
        <v>0</v>
      </c>
    </row>
    <row r="108" customFormat="false" ht="13.5" hidden="false" customHeight="false" outlineLevel="0" collapsed="false">
      <c r="A108" s="10"/>
      <c r="B108" s="10"/>
      <c r="C108" s="13" t="s">
        <v>7</v>
      </c>
      <c r="E108" s="19" t="n">
        <v>0</v>
      </c>
    </row>
    <row r="109" customFormat="false" ht="13.5" hidden="false" customHeight="false" outlineLevel="0" collapsed="false">
      <c r="A109" s="13"/>
      <c r="B109" s="13"/>
      <c r="C109" s="15" t="s">
        <v>6</v>
      </c>
      <c r="E109" s="20" t="n">
        <v>0</v>
      </c>
    </row>
    <row r="110" customFormat="false" ht="12.75" hidden="false" customHeight="false" outlineLevel="0" collapsed="false">
      <c r="A110" s="10"/>
      <c r="B110" s="10"/>
      <c r="C110" s="13"/>
      <c r="E110" s="14"/>
    </row>
    <row r="111" customFormat="false" ht="13.5" hidden="false" customHeight="false" outlineLevel="0" collapsed="false">
      <c r="A111" s="10"/>
      <c r="B111" s="29" t="s">
        <v>17</v>
      </c>
      <c r="C111" s="29"/>
      <c r="E111" s="14"/>
    </row>
    <row r="112" customFormat="false" ht="12.75" hidden="false" customHeight="false" outlineLevel="0" collapsed="false">
      <c r="A112" s="10"/>
      <c r="B112" s="10"/>
      <c r="C112" s="13" t="s">
        <v>18</v>
      </c>
      <c r="E112" s="14" t="n">
        <v>3547</v>
      </c>
    </row>
    <row r="113" customFormat="false" ht="12.75" hidden="false" customHeight="false" outlineLevel="0" collapsed="false">
      <c r="A113" s="10"/>
      <c r="B113" s="10"/>
      <c r="C113" s="13" t="s">
        <v>19</v>
      </c>
      <c r="E113" s="14" t="n">
        <v>-16892</v>
      </c>
    </row>
    <row r="114" customFormat="false" ht="12.75" hidden="false" customHeight="false" outlineLevel="0" collapsed="false">
      <c r="A114" s="10"/>
      <c r="B114" s="10"/>
      <c r="C114" s="13" t="s">
        <v>20</v>
      </c>
      <c r="E114" s="14" t="n">
        <v>0</v>
      </c>
    </row>
    <row r="115" customFormat="false" ht="12.75" hidden="false" customHeight="false" outlineLevel="0" collapsed="false">
      <c r="A115" s="10"/>
      <c r="B115" s="10"/>
      <c r="C115" s="13" t="s">
        <v>21</v>
      </c>
      <c r="E115" s="14" t="n">
        <v>0</v>
      </c>
    </row>
    <row r="116" customFormat="false" ht="12.75" hidden="false" customHeight="false" outlineLevel="0" collapsed="false">
      <c r="A116" s="10"/>
      <c r="B116" s="10"/>
      <c r="C116" s="13" t="s">
        <v>22</v>
      </c>
      <c r="E116" s="14" t="n">
        <v>0</v>
      </c>
    </row>
    <row r="117" customFormat="false" ht="12.75" hidden="false" customHeight="false" outlineLevel="0" collapsed="false">
      <c r="A117" s="10"/>
      <c r="B117" s="10"/>
      <c r="C117" s="13" t="s">
        <v>23</v>
      </c>
      <c r="E117" s="14" t="n">
        <v>0</v>
      </c>
    </row>
    <row r="118" customFormat="false" ht="13.5" hidden="false" customHeight="false" outlineLevel="0" collapsed="false">
      <c r="A118" s="10"/>
      <c r="B118" s="10"/>
      <c r="C118" s="13" t="s">
        <v>24</v>
      </c>
      <c r="E118" s="14" t="n">
        <v>0</v>
      </c>
    </row>
    <row r="119" customFormat="false" ht="13.5" hidden="false" customHeight="false" outlineLevel="0" collapsed="false">
      <c r="A119" s="13"/>
      <c r="B119" s="13"/>
      <c r="C119" s="15" t="s">
        <v>6</v>
      </c>
      <c r="E119" s="16" t="n">
        <v>-13345</v>
      </c>
    </row>
    <row r="120" customFormat="false" ht="12.75" hidden="false" customHeight="false" outlineLevel="0" collapsed="false">
      <c r="A120" s="10"/>
      <c r="B120" s="10"/>
      <c r="C120" s="13"/>
      <c r="E120" s="14"/>
    </row>
    <row r="121" customFormat="false" ht="13.5" hidden="false" customHeight="false" outlineLevel="0" collapsed="false">
      <c r="A121" s="10"/>
      <c r="B121" s="29" t="s">
        <v>25</v>
      </c>
      <c r="C121" s="29"/>
      <c r="E121" s="14"/>
    </row>
    <row r="122" customFormat="false" ht="12.75" hidden="false" customHeight="false" outlineLevel="0" collapsed="false">
      <c r="A122" s="10"/>
      <c r="B122" s="10"/>
      <c r="C122" s="13" t="s">
        <v>18</v>
      </c>
      <c r="E122" s="14" t="n">
        <v>-17889</v>
      </c>
    </row>
    <row r="123" customFormat="false" ht="12.75" hidden="false" customHeight="false" outlineLevel="0" collapsed="false">
      <c r="A123" s="10"/>
      <c r="B123" s="10"/>
      <c r="C123" s="13" t="s">
        <v>19</v>
      </c>
      <c r="E123" s="14" t="n">
        <v>-2546</v>
      </c>
    </row>
    <row r="124" customFormat="false" ht="12.75" hidden="false" customHeight="false" outlineLevel="0" collapsed="false">
      <c r="A124" s="10"/>
      <c r="B124" s="10"/>
      <c r="C124" s="13" t="s">
        <v>20</v>
      </c>
      <c r="E124" s="14" t="n">
        <v>0</v>
      </c>
    </row>
    <row r="125" customFormat="false" ht="12.75" hidden="false" customHeight="false" outlineLevel="0" collapsed="false">
      <c r="A125" s="10"/>
      <c r="B125" s="10"/>
      <c r="C125" s="13" t="s">
        <v>21</v>
      </c>
      <c r="E125" s="14" t="n">
        <v>0</v>
      </c>
    </row>
    <row r="126" customFormat="false" ht="12.75" hidden="false" customHeight="false" outlineLevel="0" collapsed="false">
      <c r="A126" s="10"/>
      <c r="B126" s="10"/>
      <c r="C126" s="13" t="s">
        <v>22</v>
      </c>
      <c r="E126" s="14" t="n">
        <v>0</v>
      </c>
    </row>
    <row r="127" customFormat="false" ht="12.75" hidden="false" customHeight="false" outlineLevel="0" collapsed="false">
      <c r="A127" s="10"/>
      <c r="B127" s="10"/>
      <c r="C127" s="13" t="s">
        <v>23</v>
      </c>
      <c r="E127" s="14" t="n">
        <v>0</v>
      </c>
    </row>
    <row r="128" customFormat="false" ht="13.5" hidden="false" customHeight="false" outlineLevel="0" collapsed="false">
      <c r="A128" s="10"/>
      <c r="B128" s="10"/>
      <c r="C128" s="13" t="s">
        <v>24</v>
      </c>
      <c r="E128" s="14" t="n">
        <v>0</v>
      </c>
    </row>
    <row r="129" customFormat="false" ht="13.5" hidden="false" customHeight="false" outlineLevel="0" collapsed="false">
      <c r="A129" s="13"/>
      <c r="B129" s="13"/>
      <c r="C129" s="15" t="s">
        <v>6</v>
      </c>
      <c r="E129" s="16" t="n">
        <v>-20435</v>
      </c>
    </row>
    <row r="130" customFormat="false" ht="12.75" hidden="false" customHeight="false" outlineLevel="0" collapsed="false">
      <c r="A130" s="10"/>
      <c r="B130" s="10"/>
      <c r="C130" s="13"/>
      <c r="E130" s="14"/>
    </row>
    <row r="131" customFormat="false" ht="13.5" hidden="false" customHeight="false" outlineLevel="0" collapsed="false">
      <c r="A131" s="10"/>
      <c r="B131" s="29" t="s">
        <v>26</v>
      </c>
      <c r="C131" s="29"/>
      <c r="E131" s="14"/>
    </row>
    <row r="132" customFormat="false" ht="12.75" hidden="false" customHeight="false" outlineLevel="0" collapsed="false">
      <c r="A132" s="10"/>
      <c r="B132" s="28"/>
      <c r="C132" s="13" t="s">
        <v>27</v>
      </c>
      <c r="E132" s="14" t="n">
        <v>0</v>
      </c>
    </row>
    <row r="133" customFormat="false" ht="12.75" hidden="false" customHeight="false" outlineLevel="0" collapsed="false">
      <c r="A133" s="10"/>
      <c r="B133" s="28"/>
      <c r="C133" s="13" t="s">
        <v>10</v>
      </c>
      <c r="E133" s="14" t="n">
        <v>0</v>
      </c>
    </row>
    <row r="134" customFormat="false" ht="13.5" hidden="false" customHeight="false" outlineLevel="0" collapsed="false">
      <c r="A134" s="10"/>
      <c r="B134" s="28"/>
      <c r="C134" s="13" t="s">
        <v>11</v>
      </c>
      <c r="E134" s="14" t="n">
        <v>0</v>
      </c>
    </row>
    <row r="135" customFormat="false" ht="13.5" hidden="false" customHeight="false" outlineLevel="0" collapsed="false">
      <c r="A135" s="13"/>
      <c r="B135" s="15"/>
      <c r="C135" s="15" t="s">
        <v>6</v>
      </c>
      <c r="E135" s="16" t="n">
        <v>0</v>
      </c>
    </row>
    <row r="136" customFormat="false" ht="12.75" hidden="false" customHeight="false" outlineLevel="0" collapsed="false">
      <c r="A136" s="10"/>
      <c r="B136" s="10"/>
      <c r="C136" s="13"/>
      <c r="E136" s="14"/>
    </row>
    <row r="137" customFormat="false" ht="13.5" hidden="false" customHeight="false" outlineLevel="0" collapsed="false">
      <c r="A137" s="10"/>
      <c r="B137" s="29" t="s">
        <v>28</v>
      </c>
      <c r="C137" s="29"/>
      <c r="E137" s="14"/>
    </row>
    <row r="138" customFormat="false" ht="12.75" hidden="false" customHeight="false" outlineLevel="0" collapsed="false">
      <c r="A138" s="10"/>
      <c r="B138" s="28"/>
      <c r="C138" s="13" t="s">
        <v>29</v>
      </c>
      <c r="E138" s="14" t="n">
        <v>0</v>
      </c>
    </row>
    <row r="139" customFormat="false" ht="12.75" hidden="false" customHeight="false" outlineLevel="0" collapsed="false">
      <c r="A139" s="10"/>
      <c r="B139" s="28"/>
      <c r="C139" s="13" t="s">
        <v>30</v>
      </c>
      <c r="E139" s="14" t="n">
        <v>0</v>
      </c>
    </row>
    <row r="140" customFormat="false" ht="12.75" hidden="false" customHeight="false" outlineLevel="0" collapsed="false">
      <c r="A140" s="10"/>
      <c r="B140" s="28"/>
      <c r="C140" s="13" t="s">
        <v>31</v>
      </c>
      <c r="E140" s="14" t="n">
        <v>0</v>
      </c>
    </row>
    <row r="141" customFormat="false" ht="12.75" hidden="false" customHeight="false" outlineLevel="0" collapsed="false">
      <c r="A141" s="10"/>
      <c r="B141" s="28"/>
      <c r="C141" s="13" t="s">
        <v>32</v>
      </c>
      <c r="E141" s="14" t="n">
        <v>0</v>
      </c>
    </row>
    <row r="142" customFormat="false" ht="12.75" hidden="false" customHeight="false" outlineLevel="0" collapsed="false">
      <c r="A142" s="10"/>
      <c r="B142" s="28"/>
      <c r="C142" s="13" t="s">
        <v>33</v>
      </c>
      <c r="E142" s="14" t="n">
        <v>0</v>
      </c>
    </row>
    <row r="143" customFormat="false" ht="13.5" hidden="false" customHeight="false" outlineLevel="0" collapsed="false">
      <c r="A143" s="10"/>
      <c r="B143" s="28"/>
      <c r="C143" s="13" t="s">
        <v>34</v>
      </c>
      <c r="E143" s="14" t="n">
        <v>0</v>
      </c>
    </row>
    <row r="144" customFormat="false" ht="13.5" hidden="false" customHeight="false" outlineLevel="0" collapsed="false">
      <c r="A144" s="13"/>
      <c r="B144" s="15"/>
      <c r="C144" s="15" t="s">
        <v>6</v>
      </c>
      <c r="E144" s="16" t="n">
        <v>0</v>
      </c>
    </row>
    <row r="145" customFormat="false" ht="12.75" hidden="false" customHeight="false" outlineLevel="0" collapsed="false">
      <c r="A145" s="10"/>
      <c r="B145" s="10"/>
      <c r="C145" s="13"/>
      <c r="E145" s="14"/>
    </row>
    <row r="146" customFormat="false" ht="13.5" hidden="false" customHeight="false" outlineLevel="0" collapsed="false">
      <c r="A146" s="10"/>
      <c r="B146" s="29" t="s">
        <v>35</v>
      </c>
      <c r="C146" s="29"/>
      <c r="E146" s="14"/>
    </row>
    <row r="147" customFormat="false" ht="12.75" hidden="false" customHeight="false" outlineLevel="0" collapsed="false">
      <c r="A147" s="10"/>
      <c r="B147" s="10"/>
      <c r="C147" s="13" t="s">
        <v>36</v>
      </c>
      <c r="E147" s="14"/>
    </row>
    <row r="148" customFormat="false" ht="12.75" hidden="false" customHeight="false" outlineLevel="0" collapsed="false">
      <c r="A148" s="10"/>
      <c r="B148" s="10"/>
      <c r="C148" s="13" t="s">
        <v>35</v>
      </c>
      <c r="E148" s="14" t="n">
        <v>0</v>
      </c>
    </row>
    <row r="149" customFormat="false" ht="13.5" hidden="false" customHeight="false" outlineLevel="0" collapsed="false">
      <c r="A149" s="13"/>
      <c r="B149" s="13"/>
      <c r="C149" s="15" t="s">
        <v>6</v>
      </c>
      <c r="E149" s="19" t="n">
        <v>-0.00770000000011351</v>
      </c>
    </row>
    <row r="150" customFormat="false" ht="13.5" hidden="false" customHeight="false" outlineLevel="0" collapsed="false">
      <c r="A150" s="10"/>
      <c r="B150" s="10"/>
      <c r="C150" s="10"/>
      <c r="E150" s="20" t="n">
        <v>-0.00770000000011351</v>
      </c>
    </row>
    <row r="151" customFormat="false" ht="12.75" hidden="false" customHeight="false" outlineLevel="0" collapsed="false">
      <c r="A151" s="10"/>
      <c r="B151" s="10"/>
      <c r="C151" s="10"/>
      <c r="E151" s="14"/>
    </row>
    <row r="152" customFormat="false" ht="13.5" hidden="false" customHeight="false" outlineLevel="0" collapsed="false">
      <c r="A152" s="35" t="s">
        <v>42</v>
      </c>
      <c r="B152" s="35"/>
      <c r="C152" s="35"/>
      <c r="E152" s="36" t="n">
        <f aca="false">E79+E101+E109+E119+E129+E135+E144+E150+E103</f>
        <v>1383549.90170195</v>
      </c>
    </row>
    <row r="153" customFormat="false" ht="13.5" hidden="false" customHeight="false" outlineLevel="0" collapsed="false">
      <c r="A153" s="10"/>
      <c r="B153" s="10"/>
      <c r="C153" s="10"/>
      <c r="E153" s="14"/>
    </row>
    <row r="154" customFormat="false" ht="13.5" hidden="false" customHeight="false" outlineLevel="0" collapsed="false">
      <c r="A154" s="37" t="s">
        <v>43</v>
      </c>
      <c r="B154" s="11"/>
      <c r="C154" s="11"/>
      <c r="E154" s="16" t="n">
        <f aca="false">E70</f>
        <v>1009307.85785369</v>
      </c>
    </row>
    <row r="155" customFormat="false" ht="13.5" hidden="false" customHeight="false" outlineLevel="0" collapsed="false">
      <c r="A155" s="28"/>
      <c r="B155" s="10"/>
      <c r="C155" s="10"/>
      <c r="E155" s="14"/>
    </row>
    <row r="156" customFormat="false" ht="13.5" hidden="false" customHeight="false" outlineLevel="0" collapsed="false">
      <c r="A156" s="37" t="s">
        <v>44</v>
      </c>
      <c r="B156" s="11"/>
      <c r="C156" s="11"/>
      <c r="E156" s="16" t="n">
        <v>10883042.7401319</v>
      </c>
    </row>
  </sheetData>
  <mergeCells count="2">
    <mergeCell ref="A2:C2"/>
    <mergeCell ref="A74:C7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2001-11-30T12:42:40Z</dcterms:created>
  <dc:creator>kbates</dc:creator>
  <dc:description/>
  <dc:language>en-US</dc:language>
  <cp:lastModifiedBy>kbates</cp:lastModifiedBy>
  <dcterms:modified xsi:type="dcterms:W3CDTF">2001-11-30T13:06:01Z</dcterms:modified>
  <cp:revision>0</cp:revision>
  <dc:subject/>
  <dc:title/>
</cp:coreProperties>
</file>