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definedNames>
    <definedName function="false" hidden="false" name="Austin" vbProcedure="false">#REF!</definedName>
    <definedName function="false" hidden="false" name="ESA" vbProcedure="false">#REF!</definedName>
    <definedName function="false" hidden="false" name="ESATurbine" vbProcedure="false">#REF!</definedName>
    <definedName function="false" hidden="false" name="Interest" vbProcedure="false">#REF!</definedName>
    <definedName function="false" hidden="false" name="NewTurbine" vbProcedure="false">#REF!</definedName>
    <definedName function="false" hidden="false" name="TERM_C" vbProcedure="false">[1]ASS!$E$28</definedName>
    <definedName function="false" hidden="false" name="Turbin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<sst xmlns="http://schemas.openxmlformats.org/spreadsheetml/2006/main" count="11" uniqueCount="11">
  <si>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Blue Dog Worksheet</t>
  </si>
  <si>
    <t xml:space="preserve">Remaining Progress Payments</t>
  </si>
  <si>
    <t xml:space="preserve">Remainig Payments</t>
  </si>
  <si>
    <t xml:space="preserve">Assumptions:</t>
  </si>
  <si>
    <t xml:space="preserve">Interest Rate</t>
  </si>
  <si>
    <t xml:space="preserve">Date of Exercise</t>
  </si>
  <si>
    <t xml:space="preserve">Remaining Puchase Amount Refund Amount</t>
  </si>
  <si>
    <t xml:space="preserve">Payments due GE</t>
  </si>
  <si>
    <t xml:space="preserve">Interest on Feb 02 Payment</t>
  </si>
  <si>
    <t xml:space="preserve">Interest on Mar 02 Payment</t>
  </si>
  <si>
    <t xml:space="preserve">Total Early Payment Interest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</si>
</sst>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/d/yy"/>
    <numFmt numFmtId="166" formatCode="[$-409]mmm\-yy"/>
    <numFmt numFmtId="167" formatCode="_(* #,##0.00_);_(* \(#,##0.00\);_(* \-??_);_(@_)"/>
    <numFmt numFmtId="168" formatCode="0%"/>
    <numFmt numFmtId="169" formatCode="0.00%"/>
    <numFmt numFmtId="170" formatCode="_(* #,##0_);_(* \(#,##0\);_(* \-??_);_(@_)"/>
    <numFmt numFmtId="171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NA_Finance/TurboPark/Ft.%20Pierce/Soft%20Cost%20Analysis/Ft%20Pierce%20Merchant%20Model_AC_501F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"/>
      <sheetName val="ASS2"/>
      <sheetName val="CF"/>
      <sheetName val="RETURNS"/>
      <sheetName val="EINC"/>
      <sheetName val="DRAWDOWN"/>
      <sheetName val="IDC_FEES"/>
      <sheetName val="FIN"/>
      <sheetName val="TAXES"/>
      <sheetName val="DEPR"/>
      <sheetName val="TCASH"/>
      <sheetName val="BS_IS"/>
      <sheetName val="O&amp;M SUMMARY_186MW"/>
      <sheetName val="O&amp;M SUMMARY_200MW"/>
      <sheetName val="ICF CURVES_01_30_01"/>
      <sheetName val="LOCAL GAS CURVE"/>
      <sheetName val="LIBOR"/>
      <sheetName val="CAPACITY PMT"/>
      <sheetName val="Converge_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7"/>
    <col collapsed="false" customWidth="true" hidden="false" outlineLevel="0" max="2" min="2" style="0" width="10.28"/>
    <col collapsed="false" customWidth="true" hidden="false" outlineLevel="0" max="3" min="3" style="0" width="12.85"/>
    <col collapsed="false" customWidth="true" hidden="false" outlineLevel="0" max="4" min="4" style="0" width="9.28"/>
    <col collapsed="false" customWidth="true" hidden="false" outlineLevel="0" max="5" min="5" style="0" width="12.85"/>
    <col collapsed="false" customWidth="true" hidden="false" outlineLevel="0" max="6" min="6" style="0" width="11.28"/>
    <col collapsed="false" customWidth="true" hidden="false" outlineLevel="0" max="12" min="7" style="0" width="9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0" t="s">
        <v>1</v>
      </c>
      <c r="C3" s="2" t="n">
        <v>37250</v>
      </c>
      <c r="D3" s="2" t="n">
        <v>37281</v>
      </c>
      <c r="E3" s="2" t="n">
        <v>37312</v>
      </c>
      <c r="F3" s="2" t="n">
        <v>37340</v>
      </c>
      <c r="G3" s="3"/>
      <c r="H3" s="3"/>
    </row>
    <row r="4" customFormat="false" ht="12.75" hidden="false" customHeight="false" outlineLevel="0" collapsed="false">
      <c r="B4" s="4"/>
      <c r="C4" s="5"/>
      <c r="D4" s="5"/>
      <c r="E4" s="5"/>
      <c r="F4" s="5"/>
    </row>
    <row r="5" customFormat="false" ht="12.75" hidden="false" customHeight="false" outlineLevel="0" collapsed="false">
      <c r="A5" s="0" t="s">
        <v>2</v>
      </c>
      <c r="B5" s="6"/>
      <c r="C5" s="7"/>
      <c r="D5" s="7"/>
      <c r="E5" s="8" t="n">
        <v>4249762</v>
      </c>
      <c r="F5" s="8" t="n">
        <v>965855</v>
      </c>
      <c r="G5" s="7"/>
      <c r="H5" s="7"/>
      <c r="I5" s="7"/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0" t="s">
        <v>4</v>
      </c>
      <c r="C8" s="9" t="n">
        <v>0.075</v>
      </c>
    </row>
    <row r="9" customFormat="false" ht="12.75" hidden="false" customHeight="false" outlineLevel="0" collapsed="false">
      <c r="A9" s="0" t="s">
        <v>5</v>
      </c>
      <c r="C9" s="10" t="n">
        <v>37221</v>
      </c>
    </row>
    <row r="10" customFormat="false" ht="12.75" hidden="false" customHeight="false" outlineLevel="0" collapsed="false">
      <c r="C10" s="10"/>
    </row>
    <row r="11" customFormat="false" ht="12.75" hidden="false" customHeight="false" outlineLevel="0" collapsed="false">
      <c r="A11" s="1" t="s">
        <v>6</v>
      </c>
    </row>
    <row r="12" customFormat="false" ht="12.75" hidden="false" customHeight="false" outlineLevel="0" collapsed="false">
      <c r="A12" s="0" t="s">
        <v>7</v>
      </c>
      <c r="C12" s="11" t="n">
        <f aca="false">SUM(C5:F5)</f>
        <v>5215617</v>
      </c>
    </row>
    <row r="13" customFormat="false" ht="12.75" hidden="false" customHeight="false" outlineLevel="0" collapsed="false">
      <c r="A13" s="0" t="s">
        <v>8</v>
      </c>
      <c r="C13" s="11" t="n">
        <f aca="false">-$E$5*$C$8*(E3-$C$9)/365</f>
        <v>-79464.7278082192</v>
      </c>
    </row>
    <row r="14" customFormat="false" ht="12.75" hidden="false" customHeight="false" outlineLevel="0" collapsed="false">
      <c r="A14" s="0" t="s">
        <v>9</v>
      </c>
      <c r="C14" s="12" t="n">
        <f aca="false">-$F$5*$C$8*(F3-$C$9)/365</f>
        <v>-23617.1393835616</v>
      </c>
      <c r="F14" s="13"/>
    </row>
    <row r="15" customFormat="false" ht="12.75" hidden="false" customHeight="false" outlineLevel="0" collapsed="false">
      <c r="C15" s="14" t="n">
        <f aca="false">SUM(C12:C14)</f>
        <v>5112535.13280822</v>
      </c>
    </row>
    <row r="17" customFormat="false" ht="12.75" hidden="false" customHeight="false" outlineLevel="0" collapsed="false">
      <c r="A17" s="0" t="s">
        <v>10</v>
      </c>
      <c r="C17" s="13" t="n">
        <f aca="false">C13+C14</f>
        <v>-103081.867191781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2001-11-13T16:04:21Z</dcterms:created>
  <dc:creator>cclark4</dc:creator>
  <dc:description/>
  <dc:language>en-US</dc:language>
  <cp:lastModifiedBy>cbooth3</cp:lastModifiedBy>
  <cp:lastPrinted>2001-11-13T16:06:47Z</cp:lastPrinted>
  <dcterms:modified xsi:type="dcterms:W3CDTF">2001-11-19T20:29:28Z</dcterms:modified>
  <cp:revision>0</cp:revision>
  <dc:subject/>
  <dc:title/>
</cp:coreProperties>
</file>