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<sst xmlns="http://schemas.openxmlformats.org/spreadsheetml/2006/main" count="43" uniqueCount="38">
  <si>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Big Cowboy Throughput by Meter by Ticket</t>
  </si>
  <si>
    <t xml:space="preserve">No live meter est.</t>
  </si>
  <si>
    <t xml:space="preserve">Dix Ranch</t>
  </si>
  <si>
    <t xml:space="preserve">April</t>
  </si>
  <si>
    <t xml:space="preserve">Over/</t>
  </si>
  <si>
    <t xml:space="preserve">March</t>
  </si>
  <si>
    <t xml:space="preserve">Meter</t>
  </si>
  <si>
    <t xml:space="preserve">Well Name</t>
  </si>
  <si>
    <t xml:space="preserve">Ticket</t>
  </si>
  <si>
    <t xml:space="preserve">Nom</t>
  </si>
  <si>
    <t xml:space="preserve">Est. Flow</t>
  </si>
  <si>
    <t xml:space="preserve">(Under)</t>
  </si>
  <si>
    <t xml:space="preserve">EOG Vaquillas Comm. Pt. Carr Fld.</t>
  </si>
  <si>
    <t xml:space="preserve">EOG Vaquillas #5 Carr Wilcox Fld.</t>
  </si>
  <si>
    <t xml:space="preserve">EOG Vaquillas #1 Big Cowboy Fld</t>
  </si>
  <si>
    <t xml:space="preserve">EOG Comm. Pt. #3 Roscher Fld</t>
  </si>
  <si>
    <t xml:space="preserve">EOG Comm. Pt. #2 N Big Cowboy</t>
  </si>
  <si>
    <t xml:space="preserve">EOG Comm. Pt. #1 S. Hirsch</t>
  </si>
  <si>
    <t xml:space="preserve">Texaco Dix Ranch Field</t>
  </si>
  <si>
    <t xml:space="preserve">Mobile Prod. Lundell Mineral #1 Gato Creek</t>
  </si>
  <si>
    <t xml:space="preserve">EOG Comm Pt. #4 W. Lesser's </t>
  </si>
  <si>
    <t xml:space="preserve">No Deal/No Flow</t>
  </si>
  <si>
    <t xml:space="preserve">Total Dix Ranch</t>
  </si>
  <si>
    <t xml:space="preserve">Despain</t>
  </si>
  <si>
    <t xml:space="preserve">Despain EOG Comm Pt #4</t>
  </si>
  <si>
    <t xml:space="preserve">Briscoe Comm. Pt.  (Zone 1 - Tville)</t>
  </si>
  <si>
    <t xml:space="preserve">Deal/Wrong Zone;</t>
  </si>
  <si>
    <t xml:space="preserve">Hughes #1  (Zone 18 - Three Rivers)</t>
  </si>
  <si>
    <t xml:space="preserve">Appears to flow into HGPL</t>
  </si>
  <si>
    <t xml:space="preserve">Total Despain</t>
  </si>
  <si>
    <t xml:space="preserve">Unsure of Agg. Meter (Dix or Despain??) Not on Schematic</t>
  </si>
  <si>
    <t xml:space="preserve">Applegate Alley GU #1 CMP</t>
  </si>
  <si>
    <t xml:space="preserve">Tot. Both Deals</t>
  </si>
  <si>
    <t xml:space="preserve">McCombs Zoch Central Poing</t>
  </si>
  <si>
    <t xml:space="preserve">Total Misc</t>
  </si>
  <si>
    <t xml:space="preserve">Total Nominated HPL/Big Cowboy</t>
  </si>
  <si>
    <t xml:space="preserve">Total Flowing into HPL/Big Cowboy</t>
  </si>
  <si>
    <t xml:space="preserve">Diff.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</si>
</sst>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0"/>
      <name val="Comic Sans MS"/>
      <family val="4"/>
    </font>
    <font>
      <b val="true"/>
      <i val="true"/>
      <sz val="10"/>
      <color rgb="FFFF0000"/>
      <name val="Comic Sans MS"/>
      <family val="4"/>
    </font>
    <font>
      <b val="true"/>
      <sz val="10"/>
      <color rgb="FFFF0000"/>
      <name val="Comic Sans MS"/>
      <family val="4"/>
    </font>
    <font>
      <b val="true"/>
      <sz val="10"/>
      <color rgb="FF0000FF"/>
      <name val="Comic Sans MS"/>
      <family val="4"/>
    </font>
    <font>
      <sz val="10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39.7"/>
    <col collapsed="false" customWidth="false" hidden="false" outlineLevel="0" max="4" min="3" style="1" width="9.14"/>
    <col collapsed="false" customWidth="true" hidden="false" outlineLevel="0" max="5" min="5" style="1" width="10.41"/>
    <col collapsed="false" customWidth="false" hidden="false" outlineLevel="0" max="257" min="6" style="1" width="9.14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6.5" hidden="false" customHeight="false" outlineLevel="0" collapsed="false">
      <c r="A2" s="2"/>
      <c r="B2" s="2"/>
      <c r="C2" s="3"/>
      <c r="D2" s="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16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6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16.5" hidden="false" customHeight="false" outlineLevel="0" collapsed="false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16.5" hidden="false" customHeight="false" outlineLevel="0" collapsed="false">
      <c r="A6" s="2"/>
      <c r="B6" s="2"/>
      <c r="C6" s="2"/>
      <c r="D6" s="2" t="s">
        <v>3</v>
      </c>
      <c r="E6" s="2"/>
      <c r="F6" s="2" t="s">
        <v>4</v>
      </c>
      <c r="G6" s="2" t="s">
        <v>5</v>
      </c>
      <c r="H6" s="2"/>
      <c r="I6" s="2" t="s">
        <v>4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customFormat="false" ht="16.5" hidden="false" customHeight="false" outlineLevel="0" collapsed="false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9</v>
      </c>
      <c r="H7" s="2" t="s">
        <v>10</v>
      </c>
      <c r="I7" s="2" t="s">
        <v>11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15" hidden="false" customHeight="false" outlineLevel="0" collapsed="false">
      <c r="A8" s="1" t="n">
        <v>985508</v>
      </c>
      <c r="B8" s="1" t="s">
        <v>12</v>
      </c>
      <c r="C8" s="1" t="n">
        <v>132978</v>
      </c>
      <c r="D8" s="1" t="n">
        <v>4333</v>
      </c>
      <c r="E8" s="1" t="n">
        <v>3875</v>
      </c>
      <c r="F8" s="1" t="n">
        <f aca="false">+D8-E8</f>
        <v>458</v>
      </c>
      <c r="G8" s="4" t="n">
        <v>4125</v>
      </c>
      <c r="H8" s="4" t="n">
        <v>4168</v>
      </c>
      <c r="I8" s="1" t="n">
        <f aca="false">+G8-H8</f>
        <v>-43</v>
      </c>
    </row>
    <row r="9" customFormat="false" ht="15" hidden="false" customHeight="false" outlineLevel="0" collapsed="false">
      <c r="A9" s="1" t="n">
        <v>986406</v>
      </c>
      <c r="B9" s="1" t="s">
        <v>13</v>
      </c>
      <c r="C9" s="1" t="n">
        <v>132978</v>
      </c>
      <c r="D9" s="5" t="n">
        <v>1269</v>
      </c>
      <c r="E9" s="5" t="n">
        <v>1188</v>
      </c>
      <c r="F9" s="1" t="n">
        <f aca="false">+D9-E9</f>
        <v>81</v>
      </c>
      <c r="G9" s="4" t="n">
        <v>1310</v>
      </c>
      <c r="H9" s="4" t="n">
        <v>1266</v>
      </c>
      <c r="I9" s="1" t="n">
        <f aca="false">+G9-H9</f>
        <v>44</v>
      </c>
    </row>
    <row r="10" customFormat="false" ht="15" hidden="false" customHeight="false" outlineLevel="0" collapsed="false">
      <c r="A10" s="1" t="n">
        <v>986226</v>
      </c>
      <c r="B10" s="1" t="s">
        <v>14</v>
      </c>
      <c r="C10" s="1" t="n">
        <v>132978</v>
      </c>
      <c r="D10" s="1" t="n">
        <v>3065</v>
      </c>
      <c r="E10" s="1" t="n">
        <v>5500</v>
      </c>
      <c r="F10" s="1" t="n">
        <f aca="false">+D10-E10</f>
        <v>-2435</v>
      </c>
      <c r="G10" s="4" t="n">
        <v>3520</v>
      </c>
      <c r="H10" s="4" t="n">
        <v>4674</v>
      </c>
      <c r="I10" s="1" t="n">
        <f aca="false">+G10-H10</f>
        <v>-1154</v>
      </c>
    </row>
    <row r="11" customFormat="false" ht="15" hidden="false" customHeight="false" outlineLevel="0" collapsed="false">
      <c r="A11" s="1" t="n">
        <v>986706</v>
      </c>
      <c r="B11" s="1" t="s">
        <v>15</v>
      </c>
      <c r="C11" s="1" t="n">
        <v>133304</v>
      </c>
      <c r="D11" s="1" t="n">
        <v>1076</v>
      </c>
      <c r="E11" s="1" t="n">
        <v>1370</v>
      </c>
      <c r="F11" s="1" t="n">
        <f aca="false">+D11-E11</f>
        <v>-294</v>
      </c>
      <c r="G11" s="4" t="n">
        <v>1337</v>
      </c>
      <c r="H11" s="4" t="n">
        <v>1265</v>
      </c>
      <c r="I11" s="1" t="n">
        <f aca="false">+G11-H11</f>
        <v>72</v>
      </c>
    </row>
    <row r="12" customFormat="false" ht="15" hidden="false" customHeight="false" outlineLevel="0" collapsed="false">
      <c r="A12" s="1" t="n">
        <v>986154</v>
      </c>
      <c r="B12" s="1" t="s">
        <v>16</v>
      </c>
      <c r="C12" s="1" t="n">
        <v>133304</v>
      </c>
      <c r="D12" s="1" t="n">
        <v>8719</v>
      </c>
      <c r="E12" s="1" t="n">
        <v>8941</v>
      </c>
      <c r="F12" s="1" t="n">
        <f aca="false">+D12-E12</f>
        <v>-222</v>
      </c>
      <c r="G12" s="4" t="n">
        <v>5089</v>
      </c>
      <c r="H12" s="4" t="n">
        <v>8685</v>
      </c>
      <c r="I12" s="1" t="n">
        <f aca="false">+G12-H12</f>
        <v>-3596</v>
      </c>
    </row>
    <row r="13" customFormat="false" ht="15" hidden="false" customHeight="false" outlineLevel="0" collapsed="false">
      <c r="A13" s="1" t="n">
        <v>986029</v>
      </c>
      <c r="B13" s="1" t="s">
        <v>17</v>
      </c>
      <c r="C13" s="1" t="n">
        <v>133304</v>
      </c>
      <c r="D13" s="5" t="n">
        <v>2849</v>
      </c>
      <c r="E13" s="5" t="n">
        <v>2849</v>
      </c>
      <c r="F13" s="1" t="n">
        <f aca="false">+D13-E13</f>
        <v>0</v>
      </c>
      <c r="G13" s="4" t="n">
        <v>2538</v>
      </c>
      <c r="H13" s="4" t="n">
        <v>2727</v>
      </c>
      <c r="I13" s="1" t="n">
        <f aca="false">+G13-H13</f>
        <v>-189</v>
      </c>
    </row>
    <row r="14" customFormat="false" ht="15" hidden="false" customHeight="false" outlineLevel="0" collapsed="false">
      <c r="A14" s="1" t="n">
        <v>986018</v>
      </c>
      <c r="B14" s="1" t="s">
        <v>18</v>
      </c>
      <c r="C14" s="1" t="n">
        <v>133304</v>
      </c>
      <c r="D14" s="5" t="n">
        <v>2992</v>
      </c>
      <c r="E14" s="5" t="n">
        <v>2992</v>
      </c>
      <c r="F14" s="1" t="n">
        <f aca="false">+D14-E14</f>
        <v>0</v>
      </c>
      <c r="G14" s="4" t="n">
        <v>3128</v>
      </c>
      <c r="H14" s="4" t="n">
        <v>2872</v>
      </c>
      <c r="I14" s="1" t="n">
        <f aca="false">+G14-H14</f>
        <v>256</v>
      </c>
    </row>
    <row r="15" customFormat="false" ht="15" hidden="false" customHeight="false" outlineLevel="0" collapsed="false">
      <c r="A15" s="1" t="n">
        <v>986347</v>
      </c>
      <c r="B15" s="1" t="s">
        <v>19</v>
      </c>
      <c r="C15" s="1" t="n">
        <v>749901</v>
      </c>
      <c r="D15" s="5" t="n">
        <v>147</v>
      </c>
      <c r="E15" s="5" t="n">
        <v>147</v>
      </c>
      <c r="F15" s="1" t="n">
        <f aca="false">+D15-E15</f>
        <v>0</v>
      </c>
      <c r="G15" s="4" t="n">
        <v>146</v>
      </c>
      <c r="H15" s="4" t="n">
        <v>152</v>
      </c>
      <c r="I15" s="1" t="n">
        <f aca="false">+G15-H15</f>
        <v>-6</v>
      </c>
    </row>
    <row r="16" customFormat="false" ht="16.5" hidden="false" customHeight="false" outlineLevel="0" collapsed="false">
      <c r="A16" s="6" t="n">
        <v>986345</v>
      </c>
      <c r="B16" s="6" t="s">
        <v>20</v>
      </c>
      <c r="C16" s="6"/>
      <c r="D16" s="6" t="n">
        <v>0</v>
      </c>
      <c r="E16" s="6" t="n">
        <v>0</v>
      </c>
      <c r="F16" s="6" t="n">
        <f aca="false">+D16-E16</f>
        <v>0</v>
      </c>
      <c r="G16" s="7" t="n">
        <v>0</v>
      </c>
      <c r="H16" s="7" t="n">
        <v>0</v>
      </c>
      <c r="I16" s="6" t="n">
        <v>0</v>
      </c>
      <c r="J16" s="8" t="s">
        <v>21</v>
      </c>
      <c r="K16" s="8"/>
    </row>
    <row r="17" customFormat="false" ht="16.5" hidden="false" customHeight="false" outlineLevel="0" collapsed="false">
      <c r="A17" s="9"/>
      <c r="B17" s="9" t="s">
        <v>22</v>
      </c>
      <c r="C17" s="9"/>
      <c r="D17" s="9" t="n">
        <f aca="false">SUM(D8:D16)</f>
        <v>24450</v>
      </c>
      <c r="E17" s="9" t="n">
        <f aca="false">SUM(E8:E16)</f>
        <v>26862</v>
      </c>
      <c r="F17" s="9" t="n">
        <f aca="false">SUM(F8:F16)</f>
        <v>-2412</v>
      </c>
      <c r="G17" s="9" t="n">
        <f aca="false">SUM(G8:G16)</f>
        <v>21193</v>
      </c>
      <c r="H17" s="9" t="n">
        <f aca="false">SUM(H8:H16)</f>
        <v>25809</v>
      </c>
      <c r="I17" s="9" t="n">
        <f aca="false">SUM(I8:I16)</f>
        <v>-4616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6.5" hidden="false" customHeight="false" outlineLevel="0" collapsed="false">
      <c r="A18" s="2" t="s">
        <v>23</v>
      </c>
      <c r="G18" s="4"/>
      <c r="H18" s="4"/>
    </row>
    <row r="19" customFormat="false" ht="15" hidden="false" customHeight="false" outlineLevel="0" collapsed="false">
      <c r="A19" s="1" t="n">
        <v>986728</v>
      </c>
      <c r="B19" s="1" t="s">
        <v>24</v>
      </c>
      <c r="C19" s="1" t="n">
        <v>126274</v>
      </c>
      <c r="D19" s="1" t="n">
        <v>540</v>
      </c>
      <c r="E19" s="1" t="n">
        <v>494</v>
      </c>
      <c r="F19" s="1" t="n">
        <f aca="false">+D19-E19</f>
        <v>46</v>
      </c>
      <c r="G19" s="4" t="n">
        <v>547</v>
      </c>
      <c r="H19" s="4" t="n">
        <v>512</v>
      </c>
      <c r="I19" s="1" t="n">
        <f aca="false">+G19-H19</f>
        <v>35</v>
      </c>
    </row>
    <row r="20" customFormat="false" ht="16.5" hidden="false" customHeight="false" outlineLevel="0" collapsed="false">
      <c r="A20" s="6" t="n">
        <v>986742</v>
      </c>
      <c r="B20" s="6" t="s">
        <v>25</v>
      </c>
      <c r="C20" s="6" t="n">
        <v>126365</v>
      </c>
      <c r="D20" s="6" t="n">
        <v>6403</v>
      </c>
      <c r="E20" s="6" t="n">
        <v>6950</v>
      </c>
      <c r="F20" s="10" t="n">
        <f aca="false">+D20-E20</f>
        <v>-547</v>
      </c>
      <c r="G20" s="7" t="n">
        <v>6122</v>
      </c>
      <c r="H20" s="7" t="n">
        <v>6624</v>
      </c>
      <c r="I20" s="6" t="n">
        <f aca="false">+G20-H20</f>
        <v>-502</v>
      </c>
      <c r="J20" s="10" t="s">
        <v>26</v>
      </c>
      <c r="K20" s="10"/>
      <c r="L20" s="6"/>
    </row>
    <row r="21" customFormat="false" ht="16.5" hidden="false" customHeight="false" outlineLevel="0" collapsed="false">
      <c r="A21" s="6" t="n">
        <v>986679</v>
      </c>
      <c r="B21" s="6" t="s">
        <v>27</v>
      </c>
      <c r="C21" s="6" t="n">
        <v>557881</v>
      </c>
      <c r="D21" s="6" t="n">
        <v>0</v>
      </c>
      <c r="E21" s="6" t="n">
        <v>475</v>
      </c>
      <c r="F21" s="10" t="n">
        <f aca="false">+D21-E21</f>
        <v>-475</v>
      </c>
      <c r="G21" s="7" t="n">
        <v>0</v>
      </c>
      <c r="H21" s="7" t="n">
        <v>475</v>
      </c>
      <c r="I21" s="6" t="n">
        <f aca="false">+G21-H21</f>
        <v>-475</v>
      </c>
      <c r="J21" s="10" t="s">
        <v>28</v>
      </c>
      <c r="K21" s="10"/>
      <c r="L21" s="6"/>
    </row>
    <row r="22" customFormat="false" ht="16.5" hidden="false" customHeight="false" outlineLevel="0" collapsed="false">
      <c r="B22" s="9" t="s">
        <v>29</v>
      </c>
      <c r="C22" s="9"/>
      <c r="D22" s="9" t="n">
        <f aca="false">SUM(D19:D21)</f>
        <v>6943</v>
      </c>
      <c r="E22" s="9" t="n">
        <f aca="false">SUM(E19:E21)</f>
        <v>7919</v>
      </c>
      <c r="F22" s="9" t="n">
        <f aca="false">SUM(F19:F21)</f>
        <v>-976</v>
      </c>
      <c r="G22" s="9" t="n">
        <f aca="false">SUM(G19:G21)</f>
        <v>6669</v>
      </c>
      <c r="H22" s="9" t="n">
        <f aca="false">SUM(H19:H21)</f>
        <v>7611</v>
      </c>
      <c r="I22" s="9" t="n">
        <f aca="false">SUM(I19:I21)</f>
        <v>-942</v>
      </c>
    </row>
    <row r="23" customFormat="false" ht="15" hidden="false" customHeight="false" outlineLevel="0" collapsed="false">
      <c r="G23" s="4"/>
      <c r="H23" s="4"/>
    </row>
    <row r="24" customFormat="false" ht="16.5" hidden="false" customHeight="false" outlineLevel="0" collapsed="false">
      <c r="A24" s="2" t="s">
        <v>30</v>
      </c>
      <c r="G24" s="4"/>
      <c r="H24" s="4"/>
    </row>
    <row r="25" customFormat="false" ht="15" hidden="false" customHeight="false" outlineLevel="0" collapsed="false">
      <c r="A25" s="1" t="n">
        <v>986546</v>
      </c>
      <c r="B25" s="1" t="s">
        <v>31</v>
      </c>
      <c r="C25" s="1" t="n">
        <v>126364</v>
      </c>
      <c r="D25" s="5" t="n">
        <v>366</v>
      </c>
      <c r="E25" s="5" t="n">
        <v>366</v>
      </c>
      <c r="G25" s="4" t="n">
        <v>649</v>
      </c>
      <c r="H25" s="4" t="n">
        <v>513</v>
      </c>
      <c r="I25" s="1" t="n">
        <f aca="false">+G25-H25</f>
        <v>136</v>
      </c>
      <c r="J25" s="1" t="s">
        <v>32</v>
      </c>
    </row>
    <row r="26" customFormat="false" ht="15" hidden="false" customHeight="false" outlineLevel="0" collapsed="false">
      <c r="A26" s="1" t="n">
        <v>986546</v>
      </c>
      <c r="B26" s="1" t="s">
        <v>31</v>
      </c>
      <c r="C26" s="1" t="n">
        <v>380625</v>
      </c>
      <c r="D26" s="5" t="n">
        <v>150</v>
      </c>
      <c r="E26" s="5" t="n">
        <v>150</v>
      </c>
      <c r="G26" s="4"/>
      <c r="H26" s="4"/>
    </row>
    <row r="27" customFormat="false" ht="15" hidden="false" customHeight="false" outlineLevel="0" collapsed="false">
      <c r="A27" s="1" t="n">
        <v>989743</v>
      </c>
      <c r="B27" s="1" t="s">
        <v>33</v>
      </c>
      <c r="C27" s="1" t="n">
        <v>136225</v>
      </c>
      <c r="D27" s="5" t="n">
        <v>329</v>
      </c>
      <c r="E27" s="5" t="n">
        <v>329</v>
      </c>
      <c r="G27" s="4" t="n">
        <v>220</v>
      </c>
      <c r="H27" s="4" t="n">
        <v>289</v>
      </c>
      <c r="I27" s="1" t="n">
        <f aca="false">+G27-H27</f>
        <v>-69</v>
      </c>
    </row>
    <row r="28" customFormat="false" ht="16.5" hidden="false" customHeight="false" outlineLevel="0" collapsed="false">
      <c r="B28" s="9" t="s">
        <v>34</v>
      </c>
      <c r="C28" s="9"/>
      <c r="D28" s="9" t="n">
        <f aca="false">SUM(D25:D27)</f>
        <v>845</v>
      </c>
      <c r="E28" s="9" t="n">
        <f aca="false">SUM(E25:E27)</f>
        <v>845</v>
      </c>
      <c r="F28" s="9"/>
      <c r="G28" s="11" t="n">
        <f aca="false">SUM(G25:G27)</f>
        <v>869</v>
      </c>
      <c r="H28" s="11" t="n">
        <f aca="false">SUM(H25:H27)</f>
        <v>802</v>
      </c>
      <c r="I28" s="11" t="n">
        <f aca="false">SUM(I25:I27)</f>
        <v>67</v>
      </c>
    </row>
    <row r="29" customFormat="false" ht="16.5" hidden="false" customHeight="false" outlineLevel="0" collapsed="false">
      <c r="B29" s="2" t="s">
        <v>35</v>
      </c>
      <c r="C29" s="2"/>
      <c r="D29" s="2" t="n">
        <f aca="false">+D17+D19+D28</f>
        <v>25835</v>
      </c>
    </row>
    <row r="30" customFormat="false" ht="16.5" hidden="false" customHeight="false" outlineLevel="0" collapsed="false">
      <c r="B30" s="2" t="s">
        <v>36</v>
      </c>
      <c r="C30" s="2"/>
      <c r="D30" s="2" t="n">
        <f aca="false">+E17+E22+E28</f>
        <v>35626</v>
      </c>
    </row>
    <row r="31" customFormat="false" ht="16.5" hidden="false" customHeight="false" outlineLevel="0" collapsed="false">
      <c r="B31" s="2"/>
      <c r="C31" s="2" t="s">
        <v>37</v>
      </c>
      <c r="D31" s="2" t="n">
        <f aca="false">+D29-D30</f>
        <v>-9791</v>
      </c>
    </row>
    <row r="32" customFormat="false" ht="16.5" hidden="false" customHeight="false" outlineLevel="0" collapsed="false">
      <c r="B32" s="2"/>
      <c r="C32" s="2"/>
      <c r="D32" s="2"/>
    </row>
  </sheetData>
  <printOptions headings="false" gridLines="false" gridLinesSet="true" horizontalCentered="false" verticalCentered="false"/>
  <pageMargins left="0.270138888888889" right="0.34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2001-04-25T15:21:42Z</dcterms:created>
  <dc:creator>mpoorman</dc:creator>
  <dc:description/>
  <dc:language>en-US</dc:language>
  <cp:lastModifiedBy>mpoorman</cp:lastModifiedBy>
  <cp:lastPrinted>2001-04-25T16:15:13Z</cp:lastPrinted>
  <cp:revision>0</cp:revision>
  <dc:subject/>
  <dc:title/>
</cp:coreProperties>
</file>