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<sst xmlns="http://schemas.openxmlformats.org/spreadsheetml/2006/main" count="8" uniqueCount="6">
  <si>
    <t xml:space="preserve">Formula</t>
  </si>
  <si>
    <t xml:space="preserve">Exact</t>
  </si>
  <si>
    <t xml:space="preserve">Discount Rate</t>
  </si>
  <si>
    <t xml:space="preserve">NPV</t>
  </si>
  <si>
    <t xml:space="preserve">Factor</t>
  </si>
  <si>
    <t xml:space="preserve">PV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</si>
</sst>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#,##0_);\(#,##0\)"/>
    <numFmt numFmtId="167" formatCode="0%"/>
    <numFmt numFmtId="168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10.71"/>
    <col collapsed="false" customWidth="true" hidden="false" outlineLevel="0" max="7" min="7" style="0" width="10.71"/>
  </cols>
  <sheetData>
    <row r="2" customFormat="false" ht="12.75" hidden="false" customHeight="false" outlineLevel="0" collapsed="false">
      <c r="B2" s="1" t="n">
        <v>37312</v>
      </c>
      <c r="C2" s="1" t="n">
        <v>37371</v>
      </c>
    </row>
    <row r="3" customFormat="false" ht="12.75" hidden="false" customHeight="false" outlineLevel="0" collapsed="false">
      <c r="B3" s="2" t="n">
        <v>-25000000</v>
      </c>
      <c r="C3" s="2" t="n">
        <v>34824879</v>
      </c>
    </row>
    <row r="6" customFormat="false" ht="13.5" hidden="false" customHeight="false" outlineLevel="0" collapsed="false">
      <c r="B6" s="3" t="s">
        <v>0</v>
      </c>
      <c r="C6" s="3"/>
      <c r="D6" s="3"/>
      <c r="E6" s="3" t="s">
        <v>1</v>
      </c>
      <c r="F6" s="3"/>
      <c r="G6" s="3"/>
    </row>
    <row r="7" customFormat="false" ht="12.75" hidden="false" customHeight="false" outlineLevel="0" collapsed="false">
      <c r="B7" s="0" t="s">
        <v>2</v>
      </c>
      <c r="C7" s="4" t="n">
        <v>0.3</v>
      </c>
      <c r="E7" s="0" t="s">
        <v>2</v>
      </c>
      <c r="G7" s="4" t="n">
        <f aca="false">+C7</f>
        <v>0.3</v>
      </c>
    </row>
    <row r="8" customFormat="false" ht="12.75" hidden="false" customHeight="false" outlineLevel="0" collapsed="false">
      <c r="B8" s="0" t="s">
        <v>3</v>
      </c>
      <c r="C8" s="2" t="n">
        <f aca="false">XNPV(C7,B3:C3,B2:C2)</f>
        <v>8378850.4417524</v>
      </c>
      <c r="E8" s="0" t="s">
        <v>4</v>
      </c>
      <c r="G8" s="5" t="n">
        <f aca="false">(1+G7)^((C2-B2)/365)</f>
        <v>1.04332170039142</v>
      </c>
    </row>
    <row r="9" customFormat="false" ht="12.75" hidden="false" customHeight="false" outlineLevel="0" collapsed="false">
      <c r="E9" s="0" t="s">
        <v>5</v>
      </c>
      <c r="G9" s="2" t="n">
        <f aca="false">+C3/G8</f>
        <v>33378850.4417524</v>
      </c>
    </row>
    <row r="10" customFormat="false" ht="12.75" hidden="false" customHeight="false" outlineLevel="0" collapsed="false">
      <c r="E10" s="0" t="s">
        <v>3</v>
      </c>
      <c r="G10" s="2" t="n">
        <f aca="false">+G9+B3</f>
        <v>8378850.4417524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2002-02-20T19:19:16Z</dcterms:created>
  <dc:creator>bneff2</dc:creator>
  <dc:description/>
  <dc:language>en-US</dc:language>
  <cp:lastModifiedBy>bneff2</cp:lastModifiedBy>
  <dcterms:modified xsi:type="dcterms:W3CDTF">2002-02-20T19:24:22Z</dcterms:modified>
  <cp:revision>0</cp:revision>
  <dc:subject/>
  <dc:title/>
</cp:coreProperties>
</file>