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pivotTables/_rels/pivotTable3.xml.rels" ContentType="application/vnd.openxmlformats-package.relationships+xml"/>
  <Override PartName="/xl/pivotTables/_rels/pivotTable2.xml.rels" ContentType="application/vnd.openxmlformats-package.relationships+xml"/>
  <Override PartName="/xl/pivotTables/_rels/pivotTable1.xml.rels" ContentType="application/vnd.openxmlformats-package.relationship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3.xml" ContentType="application/vnd.ms-excel.controlproperties+xml"/>
  <Override PartName="/xl/ctrlProps/ctrlProps4.xml" ContentType="application/vnd.ms-excel.controlproperties+xml"/>
  <Override PartName="/xl/ctrlProps/ctrlProps5.xml" ContentType="application/vnd.ms-excel.controlproperties+xml"/>
  <Override PartName="/xl/pivotCache/pivotCacheDefinition1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_rels/pivotCacheDefinition3.xml.rels" ContentType="application/vnd.openxmlformats-package.relationships+xml"/>
  <Override PartName="/xl/pivotCache/_rels/pivotCacheDefinition2.xml.rels" ContentType="application/vnd.openxmlformats-package.relationships+xml"/>
  <Override PartName="/xl/pivotCache/_rels/pivotCacheDefinition1.xml.rels" ContentType="application/vnd.openxmlformats-package.relationships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wap Pos" sheetId="1" state="visible" r:id="rId3"/>
    <sheet name="Opt pos" sheetId="2" state="visible" r:id="rId4"/>
    <sheet name="QUERY DATA" sheetId="3" state="visible" r:id="rId5"/>
    <sheet name="POSITIONS" sheetId="4" state="visible" r:id="rId6"/>
    <sheet name="Daily Macro" sheetId="5" state="hidden" r:id="rId7"/>
    <sheet name="Monthly Macro" sheetId="6" state="hidden" r:id="rId8"/>
    <sheet name="DPCache_Basis" sheetId="7" state="visible" r:id="rId9"/>
  </sheets>
  <externalReferences>
    <externalReference r:id="rId10"/>
    <externalReference r:id="rId11"/>
  </externalReferences>
  <definedNames>
    <definedName function="false" hidden="true" localSheetId="1" name="_xlnm._FilterDatabase" vbProcedure="false">'Opt pos'!$A$4:$O$4</definedName>
    <definedName function="false" hidden="false" localSheetId="3" name="_xlnm.Print_Area" vbProcedure="false">POSITIONS!$A$738:$B$771</definedName>
    <definedName function="false" hidden="false" localSheetId="2" name="_xlnm.Print_Area" vbProcedure="false">'QUERY DATA'!$A$218:$F$239</definedName>
    <definedName function="false" hidden="false" name="_x000e__x0015_?RA" vbProcedure="false">'[2]Orig Sched'!CX$25701</definedName>
    <definedName function="false" hidden="false" name="'_x0015_?DA" vbProcedure="false">'[2]Orig Sched'!CX$25701</definedName>
    <definedName function="false" hidden="false" name="BASIS" vbProcedure="false">POSITIONS!$S$6:$X$32</definedName>
    <definedName function="false" hidden="false" name="DAILY" vbProcedure="false">'[1]Orig Sched'!$DP$120</definedName>
    <definedName function="false" hidden="false" name="eff_dt" vbProcedure="false">#REF!</definedName>
    <definedName function="false" hidden="false" name="FileName" vbProcedure="false">#REF!</definedName>
    <definedName function="false" hidden="false" name="FileType" vbProcedure="false">#REF!</definedName>
    <definedName function="false" hidden="false" name="FOWBASpost_id" vbProcedure="false">'QUERY DATA'!$B$5</definedName>
    <definedName function="false" hidden="false" name="FOWPRIpost_id" vbProcedure="false">'QUERY DATA'!$B$4</definedName>
    <definedName function="false" hidden="false" name="FOWPRIPW" vbProcedure="false">'QUERY DATA'!$B$3</definedName>
    <definedName function="false" hidden="false" name="FOWPRIUID" vbProcedure="false">'QUERY DATA'!$B$2</definedName>
    <definedName function="false" hidden="false" name="FTPConfig" vbProcedure="false">#REF!</definedName>
    <definedName function="false" hidden="false" name="hedge" vbProcedure="false">POSITIONS!$A$707:$AB$795</definedName>
    <definedName function="false" hidden="false" name="hedgebas" vbProcedure="false">POSITIONS!$P$707:$V$795</definedName>
    <definedName function="false" hidden="false" name="LocalPath" vbProcedure="false">#REF!</definedName>
    <definedName function="false" hidden="false" name="OPTIONS" vbProcedure="false">POSITIONS!$AH$6:$AL$12</definedName>
    <definedName function="false" hidden="false" name="OPTpost_id" vbProcedure="false">'QUERY DATA'!$B$6</definedName>
    <definedName function="false" hidden="false" name="PostIDs" vbProcedure="false">#REF!</definedName>
    <definedName function="false" hidden="false" name="PRICE" vbProcedure="false">POSITIONS!$D$8:$I$32</definedName>
    <definedName function="false" hidden="false" name="PW" vbProcedure="false">#REF!</definedName>
    <definedName function="false" hidden="false" name="RANGE" vbProcedure="false">'[1]Orig Sched'!$DP$120</definedName>
    <definedName function="false" hidden="false" name="RemotePath" vbProcedure="false">#REF!</definedName>
    <definedName function="false" hidden="false" name="UID" vbProcedure="false">#REF!</definedName>
    <definedName function="false" hidden="false" name="wrn_RollDetail_" vbProcedure="false">{"BookBal",#N/A,FALSE,"Roll-1";"DailyChange",#N/A,FALSE,"Roll-1";"Schedules",#N/A,FALSE,"Roll-1"}</definedName>
    <definedName function="false" hidden="false" localSheetId="0" name="Excel_BuiltIn__FilterDatabase" vbProcedure="false">'Swap Pos'!$A$4:$L$4</definedName>
  </definedNames>
  <calcPr iterateCount="100" refMode="A1" iterate="false" iterateDelta="0.001"/>
  <pivotCaches>
    <pivotCache cacheId="1" r:id="rId13"/>
    <pivotCache cacheId="2" r:id="rId14"/>
    <pivotCache cacheId="3" r:id="rId15"/>
  </pivotCaches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<sst xmlns="http://schemas.openxmlformats.org/spreadsheetml/2006/main" count="1359" uniqueCount="197">
  <si>
    <t xml:space="preserve">Fixed</t>
  </si>
  <si>
    <t xml:space="preserve">Totals</t>
  </si>
  <si>
    <t xml:space="preserve">Phy/</t>
  </si>
  <si>
    <t xml:space="preserve">Monthly</t>
  </si>
  <si>
    <t xml:space="preserve">PV</t>
  </si>
  <si>
    <t xml:space="preserve">Discount</t>
  </si>
  <si>
    <t xml:space="preserve">Mid</t>
  </si>
  <si>
    <t xml:space="preserve">Counterparty</t>
  </si>
  <si>
    <t xml:space="preserve">Deal Num</t>
  </si>
  <si>
    <t xml:space="preserve">Fin</t>
  </si>
  <si>
    <t xml:space="preserve">Pub Code</t>
  </si>
  <si>
    <t xml:space="preserve">Period</t>
  </si>
  <si>
    <t xml:space="preserve">Quantity</t>
  </si>
  <si>
    <t xml:space="preserve">Factor</t>
  </si>
  <si>
    <t xml:space="preserve">Price</t>
  </si>
  <si>
    <t xml:space="preserve">Cash</t>
  </si>
  <si>
    <t xml:space="preserve">Value</t>
  </si>
  <si>
    <t xml:space="preserve">TUDORBVIGLO1</t>
  </si>
  <si>
    <t xml:space="preserve">NQ8104.7</t>
  </si>
  <si>
    <t xml:space="preserve">F</t>
  </si>
  <si>
    <t xml:space="preserve">NX1</t>
  </si>
  <si>
    <t xml:space="preserve">NR7755.2</t>
  </si>
  <si>
    <t xml:space="preserve">NR7755.4</t>
  </si>
  <si>
    <t xml:space="preserve">NS9919.2</t>
  </si>
  <si>
    <t xml:space="preserve">NZ3496.2</t>
  </si>
  <si>
    <t xml:space="preserve">NZ7775.2</t>
  </si>
  <si>
    <t xml:space="preserve">Q06780.2</t>
  </si>
  <si>
    <t xml:space="preserve">Q08335.2</t>
  </si>
  <si>
    <t xml:space="preserve">Q08335.4</t>
  </si>
  <si>
    <t xml:space="preserve">Q10440.2</t>
  </si>
  <si>
    <t xml:space="preserve">Q19176.2</t>
  </si>
  <si>
    <t xml:space="preserve">Q19176.4</t>
  </si>
  <si>
    <t xml:space="preserve">Q21300.2</t>
  </si>
  <si>
    <t xml:space="preserve">Q33725.2</t>
  </si>
  <si>
    <t xml:space="preserve">Q33733.2</t>
  </si>
  <si>
    <t xml:space="preserve">Q33744.2</t>
  </si>
  <si>
    <t xml:space="preserve">Q38861.6</t>
  </si>
  <si>
    <t xml:space="preserve">Q42625.4</t>
  </si>
  <si>
    <t xml:space="preserve">Q42625.5</t>
  </si>
  <si>
    <t xml:space="preserve">Q52297.2</t>
  </si>
  <si>
    <t xml:space="preserve">Q57272.2</t>
  </si>
  <si>
    <t xml:space="preserve">Q64755.5</t>
  </si>
  <si>
    <t xml:space="preserve">Q69976.1</t>
  </si>
  <si>
    <t xml:space="preserve">Q72373.2</t>
  </si>
  <si>
    <t xml:space="preserve">Q72373.6</t>
  </si>
  <si>
    <t xml:space="preserve">Q72438.1</t>
  </si>
  <si>
    <t xml:space="preserve">Q75498.3</t>
  </si>
  <si>
    <t xml:space="preserve">Q75547.3</t>
  </si>
  <si>
    <t xml:space="preserve">Q75547.4</t>
  </si>
  <si>
    <t xml:space="preserve">Q77841.1</t>
  </si>
  <si>
    <t xml:space="preserve">Q79596.1</t>
  </si>
  <si>
    <t xml:space="preserve">Q82510.1</t>
  </si>
  <si>
    <t xml:space="preserve">Q86177.1</t>
  </si>
  <si>
    <t xml:space="preserve">Q89732.1</t>
  </si>
  <si>
    <t xml:space="preserve">Q91658.2</t>
  </si>
  <si>
    <t xml:space="preserve">Q93891.2</t>
  </si>
  <si>
    <t xml:space="preserve">Q94265.4</t>
  </si>
  <si>
    <t xml:space="preserve">Q97107.1</t>
  </si>
  <si>
    <t xml:space="preserve">QA1290.2</t>
  </si>
  <si>
    <t xml:space="preserve">QA1290.5</t>
  </si>
  <si>
    <t xml:space="preserve">QA5388.1</t>
  </si>
  <si>
    <t xml:space="preserve">QA5388.6</t>
  </si>
  <si>
    <t xml:space="preserve">QA9619.2</t>
  </si>
  <si>
    <t xml:space="preserve">QB6246.2</t>
  </si>
  <si>
    <t xml:space="preserve">QB6337.3</t>
  </si>
  <si>
    <t xml:space="preserve">QB8428.2</t>
  </si>
  <si>
    <t xml:space="preserve">QB8814.2</t>
  </si>
  <si>
    <t xml:space="preserve">QB8814.5</t>
  </si>
  <si>
    <t xml:space="preserve">QB8829.2</t>
  </si>
  <si>
    <t xml:space="preserve">QC0781.3</t>
  </si>
  <si>
    <t xml:space="preserve">QC2211.2</t>
  </si>
  <si>
    <t xml:space="preserve">QC2211.5</t>
  </si>
  <si>
    <t xml:space="preserve">Net Position</t>
  </si>
  <si>
    <t xml:space="preserve">Total</t>
  </si>
  <si>
    <t xml:space="preserve">Call/</t>
  </si>
  <si>
    <t xml:space="preserve">Opt</t>
  </si>
  <si>
    <t xml:space="preserve">Option</t>
  </si>
  <si>
    <t xml:space="preserve">Stike</t>
  </si>
  <si>
    <t xml:space="preserve">Premium</t>
  </si>
  <si>
    <t xml:space="preserve">Put</t>
  </si>
  <si>
    <t xml:space="preserve">Type</t>
  </si>
  <si>
    <t xml:space="preserve">Expiry</t>
  </si>
  <si>
    <t xml:space="preserve">Option Qty</t>
  </si>
  <si>
    <t xml:space="preserve">Delta</t>
  </si>
  <si>
    <t xml:space="preserve">Vol</t>
  </si>
  <si>
    <t xml:space="preserve">NY3202.2</t>
  </si>
  <si>
    <t xml:space="preserve">NXB2</t>
  </si>
  <si>
    <t xml:space="preserve">P</t>
  </si>
  <si>
    <t xml:space="preserve">EUR</t>
  </si>
  <si>
    <t xml:space="preserve">NY5347.1</t>
  </si>
  <si>
    <t xml:space="preserve">NZ3493.2</t>
  </si>
  <si>
    <t xml:space="preserve">Q02227.1</t>
  </si>
  <si>
    <t xml:space="preserve">C</t>
  </si>
  <si>
    <t xml:space="preserve">Q02227.4</t>
  </si>
  <si>
    <t xml:space="preserve">Q06791.1</t>
  </si>
  <si>
    <t xml:space="preserve">Q06791.2</t>
  </si>
  <si>
    <t xml:space="preserve">Q14859.4</t>
  </si>
  <si>
    <t xml:space="preserve">Q14859.5</t>
  </si>
  <si>
    <t xml:space="preserve">Q14859.8</t>
  </si>
  <si>
    <t xml:space="preserve">Q14859.9</t>
  </si>
  <si>
    <t xml:space="preserve">Q14859.A</t>
  </si>
  <si>
    <t xml:space="preserve">Q14859.B</t>
  </si>
  <si>
    <t xml:space="preserve">Q14859.E</t>
  </si>
  <si>
    <t xml:space="preserve">Q23921.1</t>
  </si>
  <si>
    <t xml:space="preserve">Q28663.1</t>
  </si>
  <si>
    <t xml:space="preserve">Q28663.2</t>
  </si>
  <si>
    <t xml:space="preserve">Q32165.1</t>
  </si>
  <si>
    <t xml:space="preserve">Q32165.2</t>
  </si>
  <si>
    <t xml:space="preserve">Q42664.1</t>
  </si>
  <si>
    <t xml:space="preserve">Q64755.2</t>
  </si>
  <si>
    <t xml:space="preserve">Q77855.1</t>
  </si>
  <si>
    <t xml:space="preserve">Q77855.2</t>
  </si>
  <si>
    <t xml:space="preserve">Q79511.1</t>
  </si>
  <si>
    <t xml:space="preserve">Q79511.2</t>
  </si>
  <si>
    <t xml:space="preserve">Q82495.1</t>
  </si>
  <si>
    <t xml:space="preserve">Q82495.2</t>
  </si>
  <si>
    <t xml:space="preserve">Q89726.1</t>
  </si>
  <si>
    <t xml:space="preserve">Q93516.2</t>
  </si>
  <si>
    <t xml:space="preserve">Q93570.2</t>
  </si>
  <si>
    <t xml:space="preserve">Q97073.5</t>
  </si>
  <si>
    <t xml:space="preserve">Q97098.2</t>
  </si>
  <si>
    <t xml:space="preserve">QA1332.2</t>
  </si>
  <si>
    <t xml:space="preserve">QA1332.8</t>
  </si>
  <si>
    <t xml:space="preserve">QA1333.5</t>
  </si>
  <si>
    <t xml:space="preserve">QB2444.1</t>
  </si>
  <si>
    <t xml:space="preserve">QB2444.4</t>
  </si>
  <si>
    <t xml:space="preserve">QB6318.1</t>
  </si>
  <si>
    <t xml:space="preserve">QB6318.4</t>
  </si>
  <si>
    <t xml:space="preserve">QC2198.2</t>
  </si>
  <si>
    <t xml:space="preserve">QC2198.5</t>
  </si>
  <si>
    <t xml:space="preserve">QC6810.2</t>
  </si>
  <si>
    <t xml:space="preserve">QC6810.5</t>
  </si>
  <si>
    <t xml:space="preserve">User ID:</t>
  </si>
  <si>
    <t xml:space="preserve">Password:</t>
  </si>
  <si>
    <t xml:space="preserve">FORWARD</t>
  </si>
  <si>
    <t xml:space="preserve">Post ID:</t>
  </si>
  <si>
    <t xml:space="preserve">Basis</t>
  </si>
  <si>
    <t xml:space="preserve">Options</t>
  </si>
  <si>
    <t xml:space="preserve">Sum of Quantity2</t>
  </si>
  <si>
    <t xml:space="preserve"># of Contracts</t>
  </si>
  <si>
    <t xml:space="preserve">Sum of Delta</t>
  </si>
  <si>
    <t xml:space="preserve">Grand Total</t>
  </si>
  <si>
    <t xml:space="preserve">(blank)</t>
  </si>
  <si>
    <t xml:space="preserve">IF-CIG/RKYMTN</t>
  </si>
  <si>
    <t xml:space="preserve">IF-PAN/TX/OK</t>
  </si>
  <si>
    <t xml:space="preserve">Date</t>
  </si>
  <si>
    <t xml:space="preserve">AECOUS</t>
  </si>
  <si>
    <t xml:space="preserve">ANNUITY</t>
  </si>
  <si>
    <t xml:space="preserve">NX3</t>
  </si>
  <si>
    <t xml:space="preserve">DEC-1998</t>
  </si>
  <si>
    <t xml:space="preserve">JAN-1999</t>
  </si>
  <si>
    <t xml:space="preserve">FEB-1999</t>
  </si>
  <si>
    <t xml:space="preserve">MAR-1999 </t>
  </si>
  <si>
    <t xml:space="preserve">MAR-1999</t>
  </si>
  <si>
    <t xml:space="preserve">APR-1999 </t>
  </si>
  <si>
    <t xml:space="preserve">APR-1999</t>
  </si>
  <si>
    <t xml:space="preserve">MAY-1999 </t>
  </si>
  <si>
    <t xml:space="preserve">MAY-1999</t>
  </si>
  <si>
    <t xml:space="preserve">JUN-1999 </t>
  </si>
  <si>
    <t xml:space="preserve">JUN-1999</t>
  </si>
  <si>
    <t xml:space="preserve">JUL-1999</t>
  </si>
  <si>
    <t xml:space="preserve">AUG-1999</t>
  </si>
  <si>
    <t xml:space="preserve">SEP-1999</t>
  </si>
  <si>
    <t xml:space="preserve">OCT-1999</t>
  </si>
  <si>
    <t xml:space="preserve">NOV-1999</t>
  </si>
  <si>
    <t xml:space="preserve">DEC-1999</t>
  </si>
  <si>
    <t xml:space="preserve">JAN-2000</t>
  </si>
  <si>
    <t xml:space="preserve">FEB-2000</t>
  </si>
  <si>
    <t xml:space="preserve">MAR-2000</t>
  </si>
  <si>
    <t xml:space="preserve">APR-2000</t>
  </si>
  <si>
    <t xml:space="preserve">MAY-2000</t>
  </si>
  <si>
    <t xml:space="preserve">JUN-2000</t>
  </si>
  <si>
    <t xml:space="preserve">JUL-2000</t>
  </si>
  <si>
    <t xml:space="preserve">AUG-2000</t>
  </si>
  <si>
    <t xml:space="preserve">SEP-2000</t>
  </si>
  <si>
    <t xml:space="preserve">OCT-2000</t>
  </si>
  <si>
    <t xml:space="preserve">        </t>
  </si>
  <si>
    <t xml:space="preserve">e&amp;l1N&amp;l2</t>
  </si>
  <si>
    <t xml:space="preserve">Quantity2</t>
  </si>
  <si>
    <t xml:space="preserve">Price2</t>
  </si>
  <si>
    <t xml:space="preserve">LYCOENERGYCORP</t>
  </si>
  <si>
    <t xml:space="preserve">ES3815.2</t>
  </si>
  <si>
    <t xml:space="preserve">ES3815.3</t>
  </si>
  <si>
    <t xml:space="preserve">ES3815.4</t>
  </si>
  <si>
    <t xml:space="preserve">ES3815.5</t>
  </si>
  <si>
    <t xml:space="preserve">ES3817.2</t>
  </si>
  <si>
    <t xml:space="preserve">ES3817.3</t>
  </si>
  <si>
    <t xml:space="preserve">ES3817.4</t>
  </si>
  <si>
    <t xml:space="preserve">ES3817.5</t>
  </si>
  <si>
    <t xml:space="preserve">N26237.2</t>
  </si>
  <si>
    <t xml:space="preserve">N26237.3</t>
  </si>
  <si>
    <t xml:space="preserve">N26237.4</t>
  </si>
  <si>
    <t xml:space="preserve">N26237.5</t>
  </si>
  <si>
    <t xml:space="preserve">N26358.2</t>
  </si>
  <si>
    <t xml:space="preserve">N26358.3</t>
  </si>
  <si>
    <t xml:space="preserve">N26358.4</t>
  </si>
  <si>
    <t xml:space="preserve">N26358.5</t>
  </si>
</sst>
</file>

<file path=xl/styles.xml><?xml version="1.0" encoding="utf-8"?>
<styleSheet xmlns="http://schemas.openxmlformats.org/spreadsheetml/2006/main">
  <numFmts count="23">
    <numFmt numFmtId="164" formatCode="General"/>
    <numFmt numFmtId="165" formatCode="[$-409]#,##0_);[RED]\(#,##0\)"/>
    <numFmt numFmtId="166" formatCode="_(* #,##0_);_(* \(#,##0\);_(* \-_);_(@_)"/>
    <numFmt numFmtId="167" formatCode="[$-409]#,##0.00_);[RED]\(#,##0.00\)"/>
    <numFmt numFmtId="168" formatCode="_(* #,##0.00_);_(* \(#,##0.00\);_(* \-??_);_(@_)"/>
    <numFmt numFmtId="169" formatCode="\$#,##0_);[RED]&quot;($&quot;#,##0\)"/>
    <numFmt numFmtId="170" formatCode="_(\$* #,##0_);_(\$* \(#,##0\);_(\$* \-_);_(@_)"/>
    <numFmt numFmtId="171" formatCode="\$#,##0.00_);[RED]&quot;($&quot;#,##0.00\)"/>
    <numFmt numFmtId="172" formatCode="_(\$* #,##0.00_);_(\$* \(#,##0.00\);_(\$* \-??_);_(@_)"/>
    <numFmt numFmtId="173" formatCode="General_)"/>
    <numFmt numFmtId="174" formatCode="[$-409]d\-mmm\-yy"/>
    <numFmt numFmtId="175" formatCode="#,##0"/>
    <numFmt numFmtId="176" formatCode="0.00%"/>
    <numFmt numFmtId="177" formatCode="0.000"/>
    <numFmt numFmtId="178" formatCode="\$#,##0"/>
    <numFmt numFmtId="179" formatCode="0.00"/>
    <numFmt numFmtId="180" formatCode="0.000%"/>
    <numFmt numFmtId="181" formatCode="[$-409]#,##0_);\(#,##0\)"/>
    <numFmt numFmtId="182" formatCode="[$-409]m/d/yyyy"/>
    <numFmt numFmtId="183" formatCode="0.0"/>
    <numFmt numFmtId="184" formatCode="0"/>
    <numFmt numFmtId="185" formatCode="[$-409]mmm\-yy"/>
    <numFmt numFmtId="186" formatCode="mm/dd/yy"/>
  </numFmts>
  <fonts count="16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sz val="10"/>
      <name val="Courier New"/>
      <family val="0"/>
    </font>
    <font>
      <sz val="10"/>
      <name val="Times New Roman"/>
      <family val="1"/>
    </font>
    <font>
      <b val="true"/>
      <sz val="14"/>
      <name val="Times New Roman"/>
      <family val="1"/>
    </font>
    <font>
      <b val="true"/>
      <sz val="10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12"/>
      <name val="Times New Roman"/>
      <family val="1"/>
    </font>
    <font>
      <sz val="14"/>
      <name val="Times New Roman"/>
      <family val="1"/>
    </font>
    <font>
      <sz val="10"/>
      <color rgb="FF000000"/>
      <name val="Times New Roman"/>
      <family val="1"/>
    </font>
    <font>
      <b val="true"/>
      <sz val="10"/>
      <name val="Arial"/>
      <family val="2"/>
    </font>
    <font>
      <b val="true"/>
      <sz val="10"/>
      <color rgb="FF0000FF"/>
      <name val="Times New Roman"/>
      <family val="1"/>
    </font>
    <font>
      <b val="true"/>
      <sz val="20"/>
      <name val="Arial"/>
      <family val="2"/>
    </font>
  </fonts>
  <fills count="9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A6CAF0"/>
        <bgColor rgb="FFCCCCFF"/>
      </patternFill>
    </fill>
    <fill>
      <patternFill patternType="solid">
        <fgColor rgb="FFFFFFFF"/>
        <bgColor rgb="FFFFFFCC"/>
      </patternFill>
    </fill>
    <fill>
      <patternFill patternType="solid">
        <fgColor rgb="FFC0C0C0"/>
        <bgColor rgb="FFA6CAF0"/>
      </patternFill>
    </fill>
    <fill>
      <patternFill patternType="solid">
        <fgColor rgb="FFCCFFCC"/>
        <bgColor rgb="FFCCFFFF"/>
      </patternFill>
    </fill>
    <fill>
      <patternFill patternType="solid">
        <fgColor rgb="FFFFFF00"/>
        <bgColor rgb="FFFFFF00"/>
      </patternFill>
    </fill>
    <fill>
      <patternFill patternType="solid">
        <fgColor rgb="FF808080"/>
        <bgColor rgb="FF969696"/>
      </patternFill>
    </fill>
  </fills>
  <borders count="2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 style="medium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/>
      <right/>
      <top style="thin"/>
      <bottom style="thin"/>
      <diagonal/>
    </border>
  </borders>
  <cellStyleXfs count="16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171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1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6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7" fontId="8" fillId="2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8" fontId="8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8" fillId="2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9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9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9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9" fillId="3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9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9" fillId="3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9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9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9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9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9" fillId="3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7" fontId="9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9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10" fillId="0" borderId="1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5" fontId="10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6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11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74" fontId="11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75" fontId="11" fillId="0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80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6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1" fontId="6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81" fontId="6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6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80" fontId="9" fillId="2" borderId="10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8" fontId="9" fillId="2" borderId="12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8" fontId="9" fillId="2" borderId="11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71" fontId="9" fillId="3" borderId="3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5" fontId="9" fillId="3" borderId="3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7" fontId="9" fillId="3" borderId="3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80" fontId="9" fillId="3" borderId="8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8" fontId="9" fillId="3" borderId="8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8" fontId="9" fillId="0" borderId="0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1" fontId="9" fillId="3" borderId="5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5" fontId="9" fillId="3" borderId="5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7" fontId="9" fillId="3" borderId="5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80" fontId="9" fillId="3" borderId="5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8" fontId="9" fillId="3" borderId="5" xfId="17" applyFont="true" applyBorder="true" applyAlignment="true" applyProtection="true">
      <alignment horizontal="center" vertical="top" textRotation="0" wrapText="false" indent="0" shrinkToFit="false"/>
      <protection locked="true" hidden="false"/>
    </xf>
    <xf numFmtId="171" fontId="9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81" fontId="9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12" fillId="4" borderId="0" xfId="0" applyFont="true" applyBorder="false" applyAlignment="true" applyProtection="false">
      <alignment horizontal="general" vertical="top" textRotation="0" wrapText="true" indent="0" shrinkToFit="false"/>
      <protection locked="true" hidden="false"/>
    </xf>
    <xf numFmtId="164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4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13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5" borderId="13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4" fontId="8" fillId="6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3" borderId="1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5" borderId="15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4" fontId="8" fillId="6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3" borderId="14" xfId="0" applyFont="true" applyBorder="true" applyAlignment="true" applyProtection="false">
      <alignment horizontal="right" vertical="top" textRotation="0" wrapText="false" indent="0" shrinkToFit="false"/>
      <protection locked="true" hidden="false"/>
    </xf>
    <xf numFmtId="184" fontId="0" fillId="7" borderId="16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4" fontId="8" fillId="6" borderId="1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3" borderId="14" xfId="0" applyFont="true" applyBorder="true" applyAlignment="true" applyProtection="false">
      <alignment horizontal="right" vertical="center" textRotation="0" wrapText="false" indent="0" shrinkToFit="false"/>
      <protection locked="true" hidden="false"/>
    </xf>
    <xf numFmtId="184" fontId="0" fillId="7" borderId="17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4" fontId="0" fillId="3" borderId="15" xfId="0" applyFont="false" applyBorder="true" applyAlignment="true" applyProtection="false">
      <alignment horizontal="right" vertical="center" textRotation="0" wrapText="false" indent="0" shrinkToFit="false"/>
      <protection locked="true" hidden="false"/>
    </xf>
    <xf numFmtId="184" fontId="0" fillId="7" borderId="18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4" fontId="8" fillId="6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right" vertical="center" textRotation="0" wrapText="false" indent="0" shrinkToFit="false"/>
      <protection locked="true" hidden="false"/>
    </xf>
    <xf numFmtId="184" fontId="0" fillId="0" borderId="0" xfId="0" applyFont="false" applyBorder="true" applyAlignment="true" applyProtection="false">
      <alignment horizontal="general" vertical="top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8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8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82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14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 [0]_0894PlantBks" xfId="20"/>
    <cellStyle name="Comma [0]_conrep" xfId="21"/>
    <cellStyle name="Comma [0]_conversion" xfId="22"/>
    <cellStyle name="Comma [0]_Crude Origination" xfId="23"/>
    <cellStyle name="Comma [0]_Crude Prod Report" xfId="24"/>
    <cellStyle name="Comma [0]_Crude Prod Roll" xfId="25"/>
    <cellStyle name="Comma [0]_DAILY POSITION REPORT" xfId="26"/>
    <cellStyle name="Comma [0]_DAILY POSITION REPORT_1" xfId="27"/>
    <cellStyle name="Comma [0]_EXPLAIN" xfId="28"/>
    <cellStyle name="Comma [0]_HEAT DAILY POSITION" xfId="29"/>
    <cellStyle name="Comma [0]_HEAT ROLL" xfId="30"/>
    <cellStyle name="Comma [0]_JET DAILY POSITION" xfId="31"/>
    <cellStyle name="Comma [0]_JET ROLL" xfId="32"/>
    <cellStyle name="Comma [0]_K" xfId="33"/>
    <cellStyle name="Comma [0]_New and Improved Rollforward" xfId="34"/>
    <cellStyle name="Comma [0]_NewDPR" xfId="35"/>
    <cellStyle name="Comma [0]_NewDPR_1" xfId="36"/>
    <cellStyle name="Comma [0]_NewRoll" xfId="37"/>
    <cellStyle name="Comma [0]_NewRoll (2)" xfId="38"/>
    <cellStyle name="Comma [0]_NewRoll (2)_0894PlantBks" xfId="39"/>
    <cellStyle name="Comma [0]_NewRoll (2)_NewDPR" xfId="40"/>
    <cellStyle name="Comma [0]_Post_ID" xfId="41"/>
    <cellStyle name="Comma [0]_RESID DAILY POSITION" xfId="42"/>
    <cellStyle name="Comma [0]_RESID ORIGINATION" xfId="43"/>
    <cellStyle name="Comma [0]_RESID ROLL" xfId="44"/>
    <cellStyle name="Comma [0]_ROLL" xfId="45"/>
    <cellStyle name="Comma [0]_WPRD DAILY POSITION" xfId="46"/>
    <cellStyle name="Comma [0]_WPRD ROLL" xfId="47"/>
    <cellStyle name="Comma [0]_WTI DAILY POSITION" xfId="48"/>
    <cellStyle name="Comma [0]_WTI DAILY POSITION (2)" xfId="49"/>
    <cellStyle name="Comma [0]_WTI Origination" xfId="50"/>
    <cellStyle name="Comma [0]_WTI ROLL" xfId="51"/>
    <cellStyle name="Comma [0]_WTI ROLL (2)" xfId="52"/>
    <cellStyle name="Comma_0894PlantBks" xfId="53"/>
    <cellStyle name="Comma_conrep" xfId="54"/>
    <cellStyle name="Comma_conversion" xfId="55"/>
    <cellStyle name="Comma_Crude Origination" xfId="56"/>
    <cellStyle name="Comma_Crude Prod Report" xfId="57"/>
    <cellStyle name="Comma_Crude Prod Roll" xfId="58"/>
    <cellStyle name="Comma_DAILY POSITION REPORT" xfId="59"/>
    <cellStyle name="Comma_DAILY POSITION REPORT_1" xfId="60"/>
    <cellStyle name="Comma_EXPLAIN" xfId="61"/>
    <cellStyle name="Comma_HEAT DAILY POSITION" xfId="62"/>
    <cellStyle name="Comma_HEAT ROLL" xfId="63"/>
    <cellStyle name="Comma_JET DAILY POSITION" xfId="64"/>
    <cellStyle name="Comma_JET ROLL" xfId="65"/>
    <cellStyle name="Comma_K" xfId="66"/>
    <cellStyle name="Comma_New and Improved Rollforward" xfId="67"/>
    <cellStyle name="Comma_NewDPR" xfId="68"/>
    <cellStyle name="Comma_NewDPR_1" xfId="69"/>
    <cellStyle name="Comma_NewRoll" xfId="70"/>
    <cellStyle name="Comma_NewRoll (2)" xfId="71"/>
    <cellStyle name="Comma_NewRoll (2)_0894PlantBks" xfId="72"/>
    <cellStyle name="Comma_NewRoll (2)_NewDPR" xfId="73"/>
    <cellStyle name="Comma_Post_ID" xfId="74"/>
    <cellStyle name="Comma_Report" xfId="75"/>
    <cellStyle name="Comma_RESID DAILY POSITION" xfId="76"/>
    <cellStyle name="Comma_RESID ORIGINATION" xfId="77"/>
    <cellStyle name="Comma_RESID ROLL" xfId="78"/>
    <cellStyle name="Comma_ROLL" xfId="79"/>
    <cellStyle name="Comma_WPRD DAILY POSITION" xfId="80"/>
    <cellStyle name="Comma_WPRD ROLL" xfId="81"/>
    <cellStyle name="Comma_WTI DAILY POSITION" xfId="82"/>
    <cellStyle name="Comma_WTI DAILY POSITION (2)" xfId="83"/>
    <cellStyle name="Comma_WTI Origination" xfId="84"/>
    <cellStyle name="Comma_WTI ROLL" xfId="85"/>
    <cellStyle name="Comma_WTI ROLL (2)" xfId="86"/>
    <cellStyle name="Currency [0]_0894PlantBks" xfId="87"/>
    <cellStyle name="Currency [0]_conrep" xfId="88"/>
    <cellStyle name="Currency [0]_conversion" xfId="89"/>
    <cellStyle name="Currency [0]_Crude Origination" xfId="90"/>
    <cellStyle name="Currency [0]_Crude Prod Report" xfId="91"/>
    <cellStyle name="Currency [0]_Crude Prod Roll" xfId="92"/>
    <cellStyle name="Currency [0]_DAILY POSITION REPORT" xfId="93"/>
    <cellStyle name="Currency [0]_DAILY POSITION REPORT_1" xfId="94"/>
    <cellStyle name="Currency [0]_EXPLAIN" xfId="95"/>
    <cellStyle name="Currency [0]_HEAT DAILY POSITION" xfId="96"/>
    <cellStyle name="Currency [0]_HEAT ROLL" xfId="97"/>
    <cellStyle name="Currency [0]_JET DAILY POSITION" xfId="98"/>
    <cellStyle name="Currency [0]_JET ROLL" xfId="99"/>
    <cellStyle name="Currency [0]_K" xfId="100"/>
    <cellStyle name="Currency [0]_New and Improved Rollforward" xfId="101"/>
    <cellStyle name="Currency [0]_NewDPR" xfId="102"/>
    <cellStyle name="Currency [0]_NewDPR_1" xfId="103"/>
    <cellStyle name="Currency [0]_NewRoll" xfId="104"/>
    <cellStyle name="Currency [0]_NewRoll (2)" xfId="105"/>
    <cellStyle name="Currency [0]_NewRoll (2)_0894PlantBks" xfId="106"/>
    <cellStyle name="Currency [0]_NewRoll (2)_NewDPR" xfId="107"/>
    <cellStyle name="Currency [0]_Post_ID" xfId="108"/>
    <cellStyle name="Currency [0]_RESID DAILY POSITION" xfId="109"/>
    <cellStyle name="Currency [0]_RESID ORIGINATION" xfId="110"/>
    <cellStyle name="Currency [0]_RESID ROLL" xfId="111"/>
    <cellStyle name="Currency [0]_ROLL" xfId="112"/>
    <cellStyle name="Currency [0]_WPRD DAILY POSITION" xfId="113"/>
    <cellStyle name="Currency [0]_WPRD ROLL" xfId="114"/>
    <cellStyle name="Currency [0]_WTI DAILY POSITION" xfId="115"/>
    <cellStyle name="Currency [0]_WTI DAILY POSITION (2)" xfId="116"/>
    <cellStyle name="Currency [0]_WTI Origination" xfId="117"/>
    <cellStyle name="Currency [0]_WTI ROLL" xfId="118"/>
    <cellStyle name="Currency [0]_WTI ROLL (2)" xfId="119"/>
    <cellStyle name="Currency_0894PlantBks" xfId="120"/>
    <cellStyle name="Currency_conrep" xfId="121"/>
    <cellStyle name="Currency_conversion" xfId="122"/>
    <cellStyle name="Currency_Crude Origination" xfId="123"/>
    <cellStyle name="Currency_Crude Prod Report" xfId="124"/>
    <cellStyle name="Currency_Crude Prod Roll" xfId="125"/>
    <cellStyle name="Currency_DAILY POSITION REPORT" xfId="126"/>
    <cellStyle name="Currency_DAILY POSITION REPORT_1" xfId="127"/>
    <cellStyle name="Currency_EXPLAIN" xfId="128"/>
    <cellStyle name="Currency_HEAT DAILY POSITION" xfId="129"/>
    <cellStyle name="Currency_HEAT ROLL" xfId="130"/>
    <cellStyle name="Currency_JET DAILY POSITION" xfId="131"/>
    <cellStyle name="Currency_JET ROLL" xfId="132"/>
    <cellStyle name="Currency_K" xfId="133"/>
    <cellStyle name="Currency_New and Improved Rollforward" xfId="134"/>
    <cellStyle name="Currency_NewDPR" xfId="135"/>
    <cellStyle name="Currency_NewDPR_1" xfId="136"/>
    <cellStyle name="Currency_NewRoll" xfId="137"/>
    <cellStyle name="Currency_NewRoll (2)" xfId="138"/>
    <cellStyle name="Currency_NewRoll (2)_0894PlantBks" xfId="139"/>
    <cellStyle name="Currency_NewRoll (2)_NewDPR" xfId="140"/>
    <cellStyle name="Currency_Post_ID" xfId="141"/>
    <cellStyle name="Currency_RESID DAILY POSITION" xfId="142"/>
    <cellStyle name="Currency_RESID ORIGINATION" xfId="143"/>
    <cellStyle name="Currency_RESID ROLL" xfId="144"/>
    <cellStyle name="Currency_ROLL" xfId="145"/>
    <cellStyle name="Currency_TopPage multi Post ID" xfId="146"/>
    <cellStyle name="Currency_WPRD DAILY POSITION" xfId="147"/>
    <cellStyle name="Currency_WPRD ROLL" xfId="148"/>
    <cellStyle name="Currency_WTI DAILY POSITION" xfId="149"/>
    <cellStyle name="Currency_WTI DAILY POSITION (2)" xfId="150"/>
    <cellStyle name="Currency_WTI Origination" xfId="151"/>
    <cellStyle name="Currency_WTI ROLL" xfId="152"/>
    <cellStyle name="Currency_WTI ROLL (2)" xfId="153"/>
    <cellStyle name="Normal_0294ORG.XLS" xfId="154"/>
    <cellStyle name="Normal_0594ORG" xfId="155"/>
    <cellStyle name="Normal_0694ORG" xfId="156"/>
    <cellStyle name="Normal_B" xfId="157"/>
    <cellStyle name="Normal_K" xfId="158"/>
    <cellStyle name="Normal_Liquids Book Origination" xfId="159"/>
    <cellStyle name="Normal_WTI Origination" xfId="160"/>
  </cellStyles>
  <dxfs count="2">
    <dxf>
      <fill>
        <patternFill patternType="solid">
          <fgColor rgb="FFA6CAF0"/>
          <bgColor rgb="FF000000"/>
        </patternFill>
      </fill>
    </dxf>
    <dxf>
      <fill>
        <patternFill patternType="solid">
          <fgColor rgb="FF000000"/>
          <bgColor rgb="FF00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6CAF0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externalLink" Target="externalLinks/externalLink1.xml"/><Relationship Id="rId11" Type="http://schemas.openxmlformats.org/officeDocument/2006/relationships/externalLink" Target="externalLinks/externalLink2.xml"/><Relationship Id="rId12" Type="http://schemas.openxmlformats.org/officeDocument/2006/relationships/sharedStrings" Target="sharedStrings.xml"/><Relationship Id="rId13" Type="http://schemas.openxmlformats.org/officeDocument/2006/relationships/pivotCacheDefinition" Target="pivotCache/pivotCacheDefinition1.xml"/><Relationship Id="rId14" Type="http://schemas.openxmlformats.org/officeDocument/2006/relationships/pivotCacheDefinition" Target="pivotCache/pivotCacheDefinition2.xml"/><Relationship Id="rId15" Type="http://schemas.openxmlformats.org/officeDocument/2006/relationships/pivotCacheDefinition" Target="pivotCache/pivotCacheDefinition3.xml"/>
</Relationships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ctrlProps/ctrlProps5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110520</xdr:colOff>
          <xdr:row>3</xdr:row>
          <xdr:rowOff>28440</xdr:rowOff>
        </xdr:from>
        <xdr:to>
          <xdr:col>5</xdr:col>
          <xdr:colOff>554040</xdr:colOff>
          <xdr:row>4</xdr:row>
          <xdr:rowOff>114480</xdr:rowOff>
        </xdr:to>
        <xdr:sp>
          <xdr:nvSpPr>
            <xdr:cNvPr id="1001" name="Button 2" descr="Basi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Basis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90360</xdr:colOff>
          <xdr:row>1</xdr:row>
          <xdr:rowOff>38160</xdr:rowOff>
        </xdr:from>
        <xdr:to>
          <xdr:col>5</xdr:col>
          <xdr:colOff>543960</xdr:colOff>
          <xdr:row>2</xdr:row>
          <xdr:rowOff>133200</xdr:rowOff>
        </xdr:to>
        <xdr:sp>
          <xdr:nvSpPr>
            <xdr:cNvPr id="1002" name="Button 3" descr="Price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Price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110520</xdr:colOff>
          <xdr:row>5</xdr:row>
          <xdr:rowOff>47520</xdr:rowOff>
        </xdr:from>
        <xdr:to>
          <xdr:col>5</xdr:col>
          <xdr:colOff>554040</xdr:colOff>
          <xdr:row>6</xdr:row>
          <xdr:rowOff>123840</xdr:rowOff>
        </xdr:to>
        <xdr:sp>
          <xdr:nvSpPr>
            <xdr:cNvPr id="1003" name="Button 4" descr="Option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Options</a:t>
              </a:r>
            </a:p>
          </xdr:txBody>
        </xdr:sp>
        <xdr:clientData/>
      </xdr:twoCellAnchor>
    </mc:Choice>
  </mc:AlternateContent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0498CAN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Oils0598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Orig Sched"/>
    </sheetNames>
    <sheetDataSet>
      <sheetData sheetId="0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Orig Sched"/>
    </sheetNames>
    <sheetDataSet>
      <sheetData sheetId="0"/>
    </sheetDataSet>
  </externalBook>
</externalLink>
</file>

<file path=xl/pivotCache/_rels/pivotCacheDefinition1.xml.rels><?xml version="1.0" encoding="UTF-8"?>
<Relationships xmlns="http://schemas.openxmlformats.org/package/2006/relationships"><Relationship Id="rId1" Type="http://schemas.openxmlformats.org/officeDocument/2006/relationships/pivotCacheRecords" Target="pivotCacheRecords1.xml"/>
</Relationships>
</file>

<file path=xl/pivotCache/_rels/pivotCacheDefinition2.xml.rels><?xml version="1.0" encoding="UTF-8"?>
<Relationships xmlns="http://schemas.openxmlformats.org/package/2006/relationships"><Relationship Id="rId1" Type="http://schemas.openxmlformats.org/officeDocument/2006/relationships/pivotCacheRecords" Target="pivotCacheRecords2.xml"/>
</Relationships>
</file>

<file path=xl/pivotCache/_rels/pivotCacheDefinition3.xml.rels><?xml version="1.0" encoding="UTF-8"?>
<Relationships xmlns="http://schemas.openxmlformats.org/package/2006/relationships"><Relationship Id="rId1" Type="http://schemas.openxmlformats.org/officeDocument/2006/relationships/pivotCacheRecords" Target="pivotCacheRecords3.xml"/>
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cordCount="43" createdVersion="3">
  <cacheSource type="worksheet">
    <worksheetSource ref="A4:O65536" sheet="Opt pos"/>
  </cacheSource>
  <cacheFields count="15">
    <cacheField name="Counterparty" numFmtId="0">
      <sharedItems containsBlank="1" count="2">
        <s v="TUDORBVIGLO1"/>
        <m/>
      </sharedItems>
    </cacheField>
    <cacheField name="Deal Num" numFmtId="0">
      <sharedItems containsBlank="1" count="44">
        <s v="NY3202.2"/>
        <s v="NY5347.1"/>
        <s v="NZ3493.2"/>
        <s v="Q02227.1"/>
        <s v="Q02227.4"/>
        <s v="Q06791.1"/>
        <s v="Q06791.2"/>
        <s v="Q14859.4"/>
        <s v="Q14859.5"/>
        <s v="Q14859.8"/>
        <s v="Q14859.9"/>
        <s v="Q14859.A"/>
        <s v="Q14859.B"/>
        <s v="Q14859.E"/>
        <s v="Q23921.1"/>
        <s v="Q28663.1"/>
        <s v="Q28663.2"/>
        <s v="Q32165.1"/>
        <s v="Q32165.2"/>
        <s v="Q42664.1"/>
        <s v="Q64755.2"/>
        <s v="Q77855.1"/>
        <s v="Q77855.2"/>
        <s v="Q79511.1"/>
        <s v="Q79511.2"/>
        <s v="Q82495.1"/>
        <s v="Q82495.2"/>
        <s v="Q89726.1"/>
        <s v="Q93516.2"/>
        <s v="Q93570.2"/>
        <s v="Q97073.5"/>
        <s v="Q97098.2"/>
        <s v="QA1332.2"/>
        <s v="QA1332.8"/>
        <s v="QA1333.5"/>
        <s v="QB2444.1"/>
        <s v="QB2444.4"/>
        <s v="QB6318.1"/>
        <s v="QB6318.4"/>
        <s v="QC2198.2"/>
        <s v="QC2198.5"/>
        <s v="QC6810.2"/>
        <s v="QC6810.5"/>
        <m/>
      </sharedItems>
    </cacheField>
    <cacheField name="Pub Code" numFmtId="0">
      <sharedItems containsBlank="1" count="2">
        <s v="NXB2"/>
        <m/>
      </sharedItems>
    </cacheField>
    <cacheField name="Fin" numFmtId="0">
      <sharedItems containsBlank="1" count="2">
        <s v="F"/>
        <m/>
      </sharedItems>
    </cacheField>
    <cacheField name="Put" numFmtId="0">
      <sharedItems containsBlank="1" count="3">
        <s v="C"/>
        <s v="P"/>
        <m/>
      </sharedItems>
    </cacheField>
    <cacheField name="Type" numFmtId="0">
      <sharedItems containsBlank="1" count="2">
        <s v="EUR"/>
        <m/>
      </sharedItems>
    </cacheField>
    <cacheField name="Period" numFmtId="0">
      <sharedItems containsNonDate="0" containsDate="1" containsString="0" containsBlank="1" minDate="2001-01-01T00:00:00" maxDate="2001-01-01T00:00:00" count="2">
        <d v="2001-01-01T00:00:00"/>
        <m/>
      </sharedItems>
    </cacheField>
    <cacheField name="Expiry" numFmtId="0">
      <sharedItems containsNonDate="0" containsDate="1" containsString="0" containsBlank="1" minDate="2000-11-21T00:00:00" maxDate="2000-12-26T00:00:00" count="4">
        <d v="2000-11-21T00:00:00"/>
        <d v="2000-12-01T00:00:00"/>
        <d v="2000-12-26T00:00:00"/>
        <m/>
      </sharedItems>
    </cacheField>
    <cacheField name="Option Qty" numFmtId="0">
      <sharedItems containsString="0" containsBlank="1" containsNumber="1" containsInteger="1" minValue="-4700000" maxValue="2350000" count="16">
        <n v="-4700000"/>
        <n v="-3310000"/>
        <n v="-2350000"/>
        <n v="-1180000"/>
        <n v="-1050000"/>
        <n v="-940000"/>
        <n v="-470000"/>
        <n v="-240000"/>
        <n v="0"/>
        <n v="240000"/>
        <n v="470000"/>
        <n v="940000"/>
        <n v="1050000"/>
        <n v="1180000"/>
        <n v="2350000"/>
        <m/>
      </sharedItems>
    </cacheField>
    <cacheField name="Delta" numFmtId="0">
      <sharedItems containsString="0" containsBlank="1" containsNumber="1" minValue="-1733020.3987" maxValue="1733020.3987" count="33">
        <n v="-1733020.3987"/>
        <n v="-708695.5536"/>
        <n v="-308945.103"/>
        <n v="-282277.0425"/>
        <n v="-228225.6793"/>
        <n v="-218367.9245"/>
        <n v="-185274.0531"/>
        <n v="-145494.9781"/>
        <n v="-144141.4685"/>
        <n v="-93805.1806"/>
        <n v="-73376.481"/>
        <n v="-58452.451"/>
        <n v="-48165.0746"/>
        <n v="-29226.2255"/>
        <n v="-18682.3713"/>
        <n v="0"/>
        <n v="866.9283"/>
        <n v="14924.03"/>
        <n v="18682.3713"/>
        <n v="32806.4969"/>
        <n v="48165.0746"/>
        <n v="93805.1806"/>
        <n v="158021.267"/>
        <n v="192248.2325"/>
        <n v="205827.2476"/>
        <n v="228225.6793"/>
        <n v="292262.2549"/>
        <n v="308945.103"/>
        <n v="396734.2447"/>
        <n v="564554.0851"/>
        <n v="708695.5536"/>
        <n v="1733020.3987"/>
        <m/>
      </sharedItems>
    </cacheField>
    <cacheField name="Price" numFmtId="0">
      <sharedItems containsString="0" containsBlank="1" containsNumber="1" minValue="3.1" maxValue="7.35" count="17">
        <n v="3.1"/>
        <n v="4"/>
        <n v="4.35"/>
        <n v="4.5"/>
        <n v="4.7"/>
        <n v="4.75"/>
        <n v="5.5"/>
        <n v="5.85"/>
        <n v="6"/>
        <n v="6.25"/>
        <n v="6.3"/>
        <n v="6.35"/>
        <n v="6.7"/>
        <n v="6.75"/>
        <n v="7"/>
        <n v="7.35"/>
        <m/>
      </sharedItems>
    </cacheField>
    <cacheField name="Price2" numFmtId="0">
      <sharedItems containsString="0" containsBlank="1" containsNumber="1" minValue="6.207" maxValue="6.432" count="3">
        <n v="6.207"/>
        <n v="6.432"/>
        <m/>
      </sharedItems>
    </cacheField>
    <cacheField name="Vol" numFmtId="0">
      <sharedItems containsString="0" containsBlank="1" containsNumber="1" minValue="0.8175" maxValue="0.8175" count="2">
        <n v="0.8175"/>
        <m/>
      </sharedItems>
    </cacheField>
    <cacheField name="Value" numFmtId="0">
      <sharedItems containsString="0" containsBlank="1" containsNumber="1" minValue="-2230321.5047" maxValue="2230321.5047" count="34">
        <n v="-2230321.5047"/>
        <n v="-774234.637"/>
        <n v="-308381.5927"/>
        <n v="-235922.4834"/>
        <n v="-194884.9226"/>
        <n v="-166574.4578"/>
        <n v="-157471.4516"/>
        <n v="-137248.7434"/>
        <n v="-67242.016"/>
        <n v="-30414.1621"/>
        <n v="-10378.5488"/>
        <n v="-9951.5705"/>
        <n v="-343.356"/>
        <n v="0"/>
        <n v="7406.8457"/>
        <n v="10378.5488"/>
        <n v="19488.4923"/>
        <n v="30414.1621"/>
        <n v="38976.9845"/>
        <n v="48928.555"/>
        <n v="62040"/>
        <n v="63730.1431"/>
        <n v="67242.016"/>
        <n v="130944.2511"/>
        <n v="166574.4578"/>
        <n v="171864.6198"/>
        <n v="211598.5159"/>
        <n v="235922.4834"/>
        <n v="272634.3467"/>
        <n v="328753.6517"/>
        <n v="616763.1854"/>
        <n v="774234.637"/>
        <n v="2230321.5047"/>
        <m/>
      </sharedItems>
    </cacheField>
    <cacheField name="Value2" numFmtId="0">
      <sharedItems containsString="0" containsBlank="1" containsNumber="1" containsInteger="1" minValue="0" maxValue="0" count="2">
        <n v="0"/>
        <m/>
      </sharedItems>
    </cacheField>
  </cacheFields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cordCount="184" createdVersion="3">
  <cacheSource type="worksheet">
    <worksheetSource ref="A1:L65533" sheet="DPCache_Basis"/>
  </cacheSource>
  <cacheFields count="12">
    <cacheField name="Counterparty" numFmtId="0">
      <sharedItems containsBlank="1" count="2">
        <s v="LYCOENERGYCORP"/>
        <m/>
      </sharedItems>
    </cacheField>
    <cacheField name="Deal Num" numFmtId="0">
      <sharedItems containsBlank="1" count="17">
        <s v="ES3815.2"/>
        <s v="ES3815.3"/>
        <s v="ES3815.4"/>
        <s v="ES3815.5"/>
        <s v="ES3817.2"/>
        <s v="ES3817.3"/>
        <s v="ES3817.4"/>
        <s v="ES3817.5"/>
        <s v="N26237.2"/>
        <s v="N26237.3"/>
        <s v="N26237.4"/>
        <s v="N26237.5"/>
        <s v="N26358.2"/>
        <s v="N26358.3"/>
        <s v="N26358.4"/>
        <s v="N26358.5"/>
        <m/>
      </sharedItems>
    </cacheField>
    <cacheField name="Fin" numFmtId="0">
      <sharedItems containsBlank="1" count="2">
        <s v="F"/>
        <m/>
      </sharedItems>
    </cacheField>
    <cacheField name="Pub Code" numFmtId="0">
      <sharedItems containsBlank="1" count="3">
        <s v="IF-CIG/RKYMTN"/>
        <s v="IF-PAN/TX/OK"/>
        <m/>
      </sharedItems>
    </cacheField>
    <cacheField name="Period" numFmtId="0">
      <sharedItems containsNonDate="0" containsDate="1" containsString="0" containsBlank="1" minDate="2000-03-01T00:00:00" maxDate="2003-12-01T00:00:00" count="47">
        <d v="2000-03-01T00:00:00"/>
        <d v="2000-04-01T00:00:00"/>
        <d v="2000-05-01T00:00:00"/>
        <d v="2000-06-01T00:00:00"/>
        <d v="2000-07-01T00:00:00"/>
        <d v="2000-08-01T00:00:00"/>
        <d v="2000-09-01T00:00:00"/>
        <d v="2000-10-01T00:00:00"/>
        <d v="2000-11-01T00:00:00"/>
        <d v="2000-12-01T00:00:00"/>
        <d v="2001-01-01T00:00:00"/>
        <d v="2001-02-01T00:00:00"/>
        <d v="2001-03-01T00:00:00"/>
        <d v="2001-04-01T00:00:00"/>
        <d v="2001-05-01T00:00:00"/>
        <d v="2001-06-01T00:00:00"/>
        <d v="2001-07-01T00:00:00"/>
        <d v="2001-08-01T00:00:00"/>
        <d v="2001-09-01T00:00:00"/>
        <d v="2001-10-01T00:00:00"/>
        <d v="2001-11-01T00:00:00"/>
        <d v="2001-12-01T00:00:00"/>
        <d v="2002-01-01T00:00:00"/>
        <d v="2002-02-01T00:00:00"/>
        <d v="2002-03-01T00:00:00"/>
        <d v="2002-04-01T00:00:00"/>
        <d v="2002-05-01T00:00:00"/>
        <d v="2002-06-01T00:00:00"/>
        <d v="2002-07-01T00:00:00"/>
        <d v="2002-08-01T00:00:00"/>
        <d v="2002-09-01T00:00:00"/>
        <d v="2002-10-01T00:00:00"/>
        <d v="2002-11-01T00:00:00"/>
        <d v="2002-12-01T00:00:00"/>
        <d v="2003-01-01T00:00:00"/>
        <d v="2003-02-01T00:00:00"/>
        <d v="2003-03-01T00:00:00"/>
        <d v="2003-04-01T00:00:00"/>
        <d v="2003-05-01T00:00:00"/>
        <d v="2003-06-01T00:00:00"/>
        <d v="2003-07-01T00:00:00"/>
        <d v="2003-08-01T00:00:00"/>
        <d v="2003-09-01T00:00:00"/>
        <d v="2003-10-01T00:00:00"/>
        <d v="2003-11-01T00:00:00"/>
        <d v="2003-12-01T00:00:00"/>
        <m/>
      </sharedItems>
    </cacheField>
    <cacheField name="Quantity" numFmtId="0">
      <sharedItems containsString="0" containsBlank="1" containsNumber="1" containsInteger="1" minValue="-32175" maxValue="32175" count="17">
        <n v="-32175"/>
        <n v="-25610"/>
        <n v="-23400"/>
        <n v="-20670"/>
        <n v="-20600"/>
        <n v="-18100"/>
        <n v="-16200"/>
        <n v="-16120"/>
        <n v="16120"/>
        <n v="16200"/>
        <n v="18100"/>
        <n v="20600"/>
        <n v="20670"/>
        <n v="23400"/>
        <n v="25610"/>
        <n v="32175"/>
        <m/>
      </sharedItems>
    </cacheField>
    <cacheField name="Quantity2" numFmtId="0">
      <sharedItems containsString="0" containsBlank="1" containsNumber="1" minValue="-31928.0655" maxValue="31928.0655" count="185">
        <n v="-31928.0655"/>
        <n v="-31761.013"/>
        <n v="-31597.1569"/>
        <n v="-31429.79"/>
        <n v="-31264.1714"/>
        <n v="-31091.2755"/>
        <n v="-30916.3932"/>
        <n v="-30745.9588"/>
        <n v="-30569.485"/>
        <n v="-30397.3388"/>
        <n v="-24052.8917"/>
        <n v="-23910.6232"/>
        <n v="-23781.402"/>
        <n v="-23638.8945"/>
        <n v="-23502.8206"/>
        <n v="-23361.9117"/>
        <n v="-23225.8026"/>
        <n v="-23220.4113"/>
        <n v="-23098.9186"/>
        <n v="-23085.9965"/>
        <n v="-22979.7505"/>
        <n v="-22946.0895"/>
        <n v="-22858.0291"/>
        <n v="-22811.2102"/>
        <n v="-22737.5792"/>
        <n v="-22672.8396"/>
        <n v="-22611.8368"/>
        <n v="-22538.9998"/>
        <n v="-22484.6496"/>
        <n v="-22360.6973"/>
        <n v="-22232.3527"/>
        <n v="-22107.1555"/>
        <n v="-19347.5037"/>
        <n v="-19233.0667"/>
        <n v="-19129.1246"/>
        <n v="-19014.4954"/>
        <n v="-18905.0411"/>
        <n v="-18791.6978"/>
        <n v="-18682.2153"/>
        <n v="-18569.759"/>
        <n v="-18457.2216"/>
        <n v="-18348.7282"/>
        <n v="-18237.4266"/>
        <n v="-18129.7694"/>
        <n v="-18080.0733"/>
        <n v="-17969.2325"/>
        <n v="-17869.2237"/>
        <n v="-17759.456"/>
        <n v="-17654.681"/>
        <n v="-17546.6818"/>
        <n v="-17442.7876"/>
        <n v="-17336.3333"/>
        <n v="-17230.2139"/>
        <n v="-17128.1516"/>
        <n v="-17023.4976"/>
        <n v="-16922.5796"/>
        <n v="-15832.0913"/>
        <n v="-15735.0318"/>
        <n v="-15647.4576"/>
        <n v="-15551.3379"/>
        <n v="-15459.59"/>
        <n v="-15365.0189"/>
        <n v="-15274.0424"/>
        <n v="-15180.824"/>
        <n v="-15087.8989"/>
        <n v="-14998.5265"/>
        <n v="-14906.8847"/>
        <n v="-14818.5143"/>
        <n v="-13181.5572"/>
        <n v="-13116.4631"/>
        <n v="-13100.4525"/>
        <n v="-13035.759"/>
        <n v="-13027.4545"/>
        <n v="-12963.1214"/>
        <n v="-12947.3308"/>
        <n v="-12883.3933"/>
        <n v="-12870.651"/>
        <n v="-12807.0922"/>
        <n v="-12791.7498"/>
        <n v="-12728.5806"/>
        <n v="-12715.8297"/>
        <n v="-12653.0355"/>
        <n v="-12637.8819"/>
        <n v="-12575.4726"/>
        <n v="-12560.2832"/>
        <n v="-12498.2571"/>
        <n v="-12485.6144"/>
        <n v="-12423.9571"/>
        <n v="-12408.9236"/>
        <n v="-12347.645"/>
        <n v="-12335.0442"/>
        <n v="-12274.1304"/>
        <n v="12274.1304"/>
        <n v="12335.0442"/>
        <n v="12347.645"/>
        <n v="12408.9236"/>
        <n v="12423.9571"/>
        <n v="12485.6144"/>
        <n v="12498.2571"/>
        <n v="12560.2832"/>
        <n v="12575.4726"/>
        <n v="12637.8819"/>
        <n v="12653.0355"/>
        <n v="12715.8297"/>
        <n v="12728.5806"/>
        <n v="12791.7498"/>
        <n v="12807.0922"/>
        <n v="12870.651"/>
        <n v="12883.3933"/>
        <n v="12947.3308"/>
        <n v="12963.1214"/>
        <n v="13027.4545"/>
        <n v="13035.759"/>
        <n v="13100.4525"/>
        <n v="13116.4631"/>
        <n v="13181.5572"/>
        <n v="14818.5143"/>
        <n v="14906.8847"/>
        <n v="14998.5265"/>
        <n v="15087.8989"/>
        <n v="15180.824"/>
        <n v="15274.0424"/>
        <n v="15365.0189"/>
        <n v="15459.59"/>
        <n v="15551.3379"/>
        <n v="15647.4576"/>
        <n v="15735.0318"/>
        <n v="15832.0913"/>
        <n v="16922.5796"/>
        <n v="17023.4976"/>
        <n v="17128.1516"/>
        <n v="17230.2139"/>
        <n v="17336.3333"/>
        <n v="17442.7876"/>
        <n v="17546.6818"/>
        <n v="17654.681"/>
        <n v="17759.456"/>
        <n v="17869.2237"/>
        <n v="17969.2325"/>
        <n v="18080.0733"/>
        <n v="18129.7694"/>
        <n v="18237.4266"/>
        <n v="18348.7282"/>
        <n v="18457.2216"/>
        <n v="18569.759"/>
        <n v="18682.2153"/>
        <n v="18791.6978"/>
        <n v="18905.0411"/>
        <n v="19014.4954"/>
        <n v="19129.1246"/>
        <n v="19233.0667"/>
        <n v="19347.5037"/>
        <n v="22107.1555"/>
        <n v="22232.3527"/>
        <n v="22360.6973"/>
        <n v="22484.6496"/>
        <n v="22538.9998"/>
        <n v="22611.8368"/>
        <n v="22672.8396"/>
        <n v="22737.5792"/>
        <n v="22811.2102"/>
        <n v="22858.0291"/>
        <n v="22946.0895"/>
        <n v="22979.7505"/>
        <n v="23085.9965"/>
        <n v="23098.9186"/>
        <n v="23220.4113"/>
        <n v="23225.8026"/>
        <n v="23361.9117"/>
        <n v="23502.8206"/>
        <n v="23638.8945"/>
        <n v="23781.402"/>
        <n v="23910.6232"/>
        <n v="24052.8917"/>
        <n v="30397.3388"/>
        <n v="30569.485"/>
        <n v="30745.9588"/>
        <n v="30916.3932"/>
        <n v="31091.2755"/>
        <n v="31264.1714"/>
        <n v="31429.79"/>
        <n v="31597.1569"/>
        <n v="31761.013"/>
        <n v="31928.0655"/>
        <m/>
      </sharedItems>
    </cacheField>
    <cacheField name="Factor" numFmtId="0">
      <sharedItems containsString="0" containsBlank="1" containsNumber="1" minValue="0.76142248214112" maxValue="0.99232526750507" count="47">
        <n v="0.76142248214112"/>
        <n v="0.76598293940898"/>
        <n v="0.77071694009507"/>
        <n v="0.77532612249929"/>
        <n v="0.7801161679019"/>
        <n v="0.7849277608862"/>
        <n v="0.78961418404247"/>
        <n v="0.79448462950201"/>
        <n v="0.79921794964919"/>
        <n v="0.80416385948725"/>
        <n v="0.80866991036873"/>
        <n v="0.81367636935093"/>
        <n v="0.81870244915644"/>
        <n v="0.82358479069924"/>
        <n v="0.82864787430342"/>
        <n v="0.83358557723628"/>
        <n v="0.838719559627"/>
        <n v="0.84386974455153"/>
        <n v="0.84889607024146"/>
        <n v="0.85412099486701"/>
        <n v="0.85918993789189"/>
        <n v="0.86450042092509"/>
        <n v="0.86933877502323"/>
        <n v="0.87470117546901"/>
        <n v="0.88008589504211"/>
        <n v="0.8853119730249"/>
        <n v="0.89071496294639"/>
        <n v="0.89598162901329"/>
        <n v="0.90144461205152"/>
        <n v="0.90690365413056"/>
        <n v="0.91221834075015"/>
        <n v="0.91772044343331"/>
        <n v="0.92303375763214"/>
        <n v="0.92859828151263"/>
        <n v="0.93364401468103"/>
        <n v="0.93919920923651"/>
        <n v="0.94475023614453"/>
        <n v="0.95010054437638"/>
        <n v="0.95558535644578"/>
        <n v="0.96088246162509"/>
        <n v="0.96631781010217"/>
        <n v="0.97169141822726"/>
        <n v="0.9768388512446"/>
        <n v="0.98204061939476"/>
        <n v="0.98713327153279"/>
        <n v="0.99232526750507"/>
        <m/>
      </sharedItems>
    </cacheField>
    <cacheField name="Price" numFmtId="0">
      <sharedItems containsString="0" containsBlank="1" containsNumber="1" minValue="-0.35" maxValue="-0.1" count="20">
        <n v="-0.35"/>
        <n v="-0.315"/>
        <n v="-0.25"/>
        <n v="-0.1975"/>
        <n v="-0.195"/>
        <n v="-0.19"/>
        <n v="-0.135"/>
        <n v="-0.1325"/>
        <n v="-0.13"/>
        <n v="-0.1275"/>
        <n v="-0.125"/>
        <n v="-0.1225"/>
        <n v="-0.12"/>
        <n v="-0.1125"/>
        <n v="-0.11"/>
        <n v="-0.1075"/>
        <n v="-0.105"/>
        <n v="-0.1025"/>
        <n v="-0.1"/>
        <m/>
      </sharedItems>
    </cacheField>
    <cacheField name="Price2" numFmtId="0">
      <sharedItems containsString="0" containsBlank="1" containsNumber="1" minValue="-0.3605" maxValue="-0.1" count="10">
        <n v="-0.3605"/>
        <n v="-0.355"/>
        <n v="-0.35"/>
        <n v="-0.34"/>
        <n v="-0.32"/>
        <n v="-0.15"/>
        <n v="-0.115"/>
        <n v="-0.11"/>
        <n v="-0.1"/>
        <m/>
      </sharedItems>
    </cacheField>
    <cacheField name="Cash" numFmtId="0">
      <sharedItems containsString="0" containsBlank="1" containsNumber="1" containsInteger="1" minValue="0" maxValue="0" count="2">
        <n v="0"/>
        <m/>
      </sharedItems>
    </cacheField>
    <cacheField name="Value" numFmtId="0">
      <sharedItems containsString="0" containsBlank="1" containsNumber="1" minValue="-5108.4905" maxValue="5284.0948" count="169">
        <n v="-5108.4905"/>
        <n v="-3209.7959"/>
        <n v="-3191.7206"/>
        <n v="-2405.2892"/>
        <n v="-2391.0623"/>
        <n v="-2378.1402"/>
        <n v="-2267.284"/>
        <n v="-2253.9"/>
        <n v="-1627.2066"/>
        <n v="-1617.2309"/>
        <n v="-1608.2301"/>
        <n v="-1532.1148"/>
        <n v="-1523.0322"/>
        <n v="-1270.4405"/>
        <n v="-1263.8863"/>
        <n v="-1257.1916"/>
        <n v="-1250.5669"/>
        <n v="-1243.651"/>
        <n v="-1236.6557"/>
        <n v="-1229.8384"/>
        <n v="-918.1524"/>
        <n v="-912.5031"/>
        <n v="-907.4185"/>
        <n v="-864.3351"/>
        <n v="-859.1891"/>
        <n v="-585.9146"/>
        <n v="-582.6299"/>
        <n v="-579.1793"/>
        <n v="-575.6287"/>
        <n v="-572.2123"/>
        <n v="-568.7047"/>
        <n v="-565.2127"/>
        <n v="-561.8526"/>
        <n v="-496.3569"/>
        <n v="-143.4684"/>
        <n v="-96.1653"/>
        <n v="0"/>
        <n v="48.3688"/>
        <n v="55.9017"/>
        <n v="56.2116"/>
        <n v="56.5296"/>
        <n v="56.8439"/>
        <n v="57.1451"/>
        <n v="57.4494"/>
        <n v="57.7473"/>
        <n v="130.4515"/>
        <n v="131.2317"/>
        <n v="132.0425"/>
        <n v="132.8569"/>
        <n v="133.6501"/>
        <n v="134.4745"/>
        <n v="135.2756"/>
        <n v="149.9853"/>
        <n v="150.879"/>
        <n v="151.8082"/>
        <n v="152.7404"/>
        <n v="153.6502"/>
        <n v="154.5959"/>
        <n v="155.5134"/>
        <n v="166.7426"/>
        <n v="171.2815"/>
        <n v="172.3021"/>
        <n v="173.3633"/>
        <n v="174.4279"/>
        <n v="175.4668"/>
        <n v="176.5468"/>
        <n v="177.5946"/>
        <n v="179.8456"/>
        <n v="180.9172"/>
        <n v="182.0315"/>
        <n v="182.3743"/>
        <n v="183.1493"/>
        <n v="184.2402"/>
        <n v="185.3742"/>
        <n v="186.4743"/>
        <n v="195.4118"/>
        <n v="197.7234"/>
        <n v="221.0716"/>
        <n v="223.6033"/>
        <n v="226.6221"/>
        <n v="229.2579"/>
        <n v="237.4814"/>
        <n v="239.5177"/>
        <n v="240.9339"/>
        <n v="242.403"/>
        <n v="243.8709"/>
        <n v="245.3001"/>
        <n v="246.7796"/>
        <n v="248.2084"/>
        <n v="259.324"/>
        <n v="260.5491"/>
        <n v="263.6311"/>
        <n v="275.3631"/>
        <n v="312.9492"/>
        <n v="333.4166"/>
        <n v="354.0382"/>
        <n v="372.6721"/>
        <n v="372.7187"/>
        <n v="374.9477"/>
        <n v="377.2642"/>
        <n v="379.5911"/>
        <n v="381.8574"/>
        <n v="384.2128"/>
        <n v="386.5018"/>
        <n v="395.8023"/>
        <n v="449.9558"/>
        <n v="452.637"/>
        <n v="455.4247"/>
        <n v="458.2213"/>
        <n v="460.9506"/>
        <n v="463.7877"/>
        <n v="466.5401"/>
        <n v="498.5687"/>
        <n v="547.1228"/>
        <n v="725.5314"/>
        <n v="733.9491"/>
        <n v="738.2889"/>
        <n v="742.7904"/>
        <n v="747.2886"/>
        <n v="751.6679"/>
        <n v="756.2016"/>
        <n v="760.5798"/>
        <n v="865.488"/>
        <n v="884.2862"/>
        <n v="908.6334"/>
        <n v="930.6693"/>
        <n v="944.875"/>
        <n v="998.8492"/>
        <n v="1004.8227"/>
        <n v="1011.0306"/>
        <n v="1017.2664"/>
        <n v="1017.6411"/>
        <n v="1023.34"/>
        <n v="1029.6521"/>
        <n v="1035.7865"/>
        <n v="1062.1331"/>
        <n v="1068.0209"/>
        <n v="1074.0622"/>
        <n v="1080.035"/>
        <n v="1085.7564"/>
        <n v="1091.5381"/>
        <n v="1097.1986"/>
        <n v="1161.0206"/>
        <n v="1356.2914"/>
        <n v="1364.4148"/>
        <n v="1398.9411"/>
        <n v="1406.6959"/>
        <n v="1414.653"/>
        <n v="1422.5198"/>
        <n v="1430.0554"/>
        <n v="1432.4249"/>
        <n v="1437.6706"/>
        <n v="1440.4514"/>
        <n v="1445.1261"/>
        <n v="1449.3692"/>
        <n v="1869.945"/>
        <n v="1881.0965"/>
        <n v="1974.5492"/>
        <n v="1985.6002"/>
        <n v="1997.8481"/>
        <n v="2490.5595"/>
        <n v="2505.3488"/>
        <n v="2627.8449"/>
        <n v="2642.1239"/>
        <n v="2657.8445"/>
        <n v="3358.9059"/>
        <n v="3377.9281"/>
        <n v="5284.0948"/>
        <m/>
      </sharedItems>
    </cacheField>
  </cacheFields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cordCount="20" createdVersion="3">
  <cacheSource type="worksheet">
    <worksheetSource ref="A4:L24" sheet="Swap Pos"/>
  </cacheSource>
  <cacheFields count="12">
    <cacheField name="Counterparty" numFmtId="0">
      <sharedItems count="1">
        <s v="TUDORBVIGLO1"/>
      </sharedItems>
    </cacheField>
    <cacheField name="Deal Num" numFmtId="0">
      <sharedItems count="20">
        <s v="NQ8104.7"/>
        <s v="NR7755.2"/>
        <s v="NR7755.4"/>
        <s v="NS9919.2"/>
        <s v="NZ3496.2"/>
        <s v="NZ7775.2"/>
        <s v="Q06780.2"/>
        <s v="Q08335.2"/>
        <s v="Q08335.4"/>
        <s v="Q10440.2"/>
        <s v="Q19176.2"/>
        <s v="Q19176.4"/>
        <s v="Q21300.2"/>
        <s v="Q33725.2"/>
        <s v="Q33733.2"/>
        <s v="Q33744.2"/>
        <s v="Q38861.6"/>
        <s v="Q42625.4"/>
        <s v="Q42625.5"/>
        <s v="Q52297.2"/>
      </sharedItems>
    </cacheField>
    <cacheField name="Fin" numFmtId="0">
      <sharedItems count="1">
        <s v="F"/>
      </sharedItems>
    </cacheField>
    <cacheField name="Pub Code" numFmtId="0">
      <sharedItems count="1">
        <s v="NX1"/>
      </sharedItems>
    </cacheField>
    <cacheField name="Period" numFmtId="0">
      <sharedItems containsSemiMixedTypes="0" containsNonDate="0" containsDate="1" containsString="0" minDate="2001-01-01T00:00:00" maxDate="2001-01-01T00:00:00" count="1">
        <d v="2001-01-01T00:00:00"/>
      </sharedItems>
    </cacheField>
    <cacheField name="Quantity" numFmtId="0">
      <sharedItems containsSemiMixedTypes="0" containsString="0" containsNumber="1" containsInteger="1" minValue="-1950000" maxValue="1630000" count="11">
        <n v="-1950000"/>
        <n v="-1180000"/>
        <n v="-590000"/>
        <n v="-120000"/>
        <n v="590000"/>
        <n v="650000"/>
        <n v="750000"/>
        <n v="810000"/>
        <n v="1180000"/>
        <n v="1300000"/>
        <n v="1630000"/>
      </sharedItems>
    </cacheField>
    <cacheField name="Quantity2" numFmtId="0">
      <sharedItems containsSemiMixedTypes="0" containsString="0" containsNumber="1" minValue="-1937874.1097" maxValue="1619863.9994" count="11">
        <n v="-1937874.1097"/>
        <n v="-1172662.2817"/>
        <n v="-586331.1409"/>
        <n v="-119253.7914"/>
        <n v="586331.1409"/>
        <n v="645958.0366"/>
        <n v="745336.196"/>
        <n v="804963.0917"/>
        <n v="1172662.2817"/>
        <n v="1291916.0731"/>
        <n v="1619863.9994"/>
      </sharedItems>
    </cacheField>
    <cacheField name="Factor" numFmtId="0">
      <sharedItems containsSemiMixedTypes="0" containsString="0" containsNumber="1" minValue="0.993781594702805" maxValue="0.993781594702805" count="1">
        <n v="0.993781594702805"/>
      </sharedItems>
    </cacheField>
    <cacheField name="Price" numFmtId="0">
      <sharedItems containsSemiMixedTypes="0" containsString="0" containsNumber="1" minValue="6.207" maxValue="6.207" count="1">
        <n v="6.207"/>
      </sharedItems>
    </cacheField>
    <cacheField name="Price2" numFmtId="0">
      <sharedItems containsSemiMixedTypes="0" containsString="0" containsNumber="1" minValue="3.9785" maxValue="5.72" count="19">
        <n v="3.9785"/>
        <n v="3.9875"/>
        <n v="4.085"/>
        <n v="4.23"/>
        <n v="5.075"/>
        <n v="5.195"/>
        <n v="5.2"/>
        <n v="5.203"/>
        <n v="5.226"/>
        <n v="5.24"/>
        <n v="5.245"/>
        <n v="5.35"/>
        <n v="5.3856"/>
        <n v="5.445"/>
        <n v="5.45"/>
        <n v="5.47"/>
        <n v="5.505"/>
        <n v="5.525"/>
        <n v="5.72"/>
      </sharedItems>
    </cacheField>
    <cacheField name="Cash" numFmtId="0">
      <sharedItems containsSemiMixedTypes="0" containsString="0" containsNumber="1" containsInteger="1" minValue="0" maxValue="0" count="1">
        <n v="0"/>
      </sharedItems>
    </cacheField>
    <cacheField name="Value" numFmtId="0">
      <sharedItems containsSemiMixedTypes="0" containsString="0" containsNumber="1" minValue="-2193673.4921" maxValue="2488389.3619" count="20">
        <n v="-2193673.4921"/>
        <n v="-1177352.9309"/>
        <n v="-1150381.6984"/>
        <n v="-571086.5312"/>
        <n v="-399877.8381"/>
        <n v="-83716.1615"/>
        <n v="488990.2337"/>
        <n v="593257.7986"/>
        <n v="613381.8759"/>
        <n v="754280.2304"/>
        <n v="1107172.0747"/>
        <n v="1242823.2623"/>
        <n v="1249282.8427"/>
        <n v="1300959.4856"/>
        <n v="1301361.9672"/>
        <n v="1306638.9474"/>
        <n v="1330556.2891"/>
        <n v="1631203.0474"/>
        <n v="2318353.331"/>
        <n v="2488389.3619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3">
  <r>
    <x v="0"/>
    <x v="0"/>
    <x v="0"/>
    <x v="0"/>
    <x v="1"/>
    <x v="0"/>
    <x v="0"/>
    <x v="2"/>
    <x v="3"/>
    <x v="16"/>
    <x v="0"/>
    <x v="0"/>
    <x v="0"/>
    <x v="12"/>
    <x v="0"/>
  </r>
  <r>
    <x v="0"/>
    <x v="1"/>
    <x v="0"/>
    <x v="0"/>
    <x v="1"/>
    <x v="0"/>
    <x v="0"/>
    <x v="2"/>
    <x v="12"/>
    <x v="12"/>
    <x v="2"/>
    <x v="0"/>
    <x v="0"/>
    <x v="17"/>
    <x v="0"/>
  </r>
  <r>
    <x v="0"/>
    <x v="2"/>
    <x v="0"/>
    <x v="0"/>
    <x v="1"/>
    <x v="0"/>
    <x v="0"/>
    <x v="2"/>
    <x v="11"/>
    <x v="14"/>
    <x v="1"/>
    <x v="0"/>
    <x v="0"/>
    <x v="15"/>
    <x v="0"/>
  </r>
  <r>
    <x v="0"/>
    <x v="3"/>
    <x v="0"/>
    <x v="0"/>
    <x v="0"/>
    <x v="0"/>
    <x v="0"/>
    <x v="2"/>
    <x v="3"/>
    <x v="2"/>
    <x v="15"/>
    <x v="0"/>
    <x v="0"/>
    <x v="3"/>
    <x v="0"/>
  </r>
  <r>
    <x v="0"/>
    <x v="4"/>
    <x v="0"/>
    <x v="0"/>
    <x v="1"/>
    <x v="0"/>
    <x v="0"/>
    <x v="2"/>
    <x v="13"/>
    <x v="10"/>
    <x v="3"/>
    <x v="0"/>
    <x v="0"/>
    <x v="19"/>
    <x v="0"/>
  </r>
  <r>
    <x v="0"/>
    <x v="5"/>
    <x v="0"/>
    <x v="0"/>
    <x v="1"/>
    <x v="0"/>
    <x v="0"/>
    <x v="2"/>
    <x v="4"/>
    <x v="20"/>
    <x v="2"/>
    <x v="0"/>
    <x v="0"/>
    <x v="9"/>
    <x v="0"/>
  </r>
  <r>
    <x v="0"/>
    <x v="6"/>
    <x v="0"/>
    <x v="0"/>
    <x v="1"/>
    <x v="0"/>
    <x v="0"/>
    <x v="2"/>
    <x v="12"/>
    <x v="9"/>
    <x v="4"/>
    <x v="0"/>
    <x v="0"/>
    <x v="22"/>
    <x v="0"/>
  </r>
  <r>
    <x v="0"/>
    <x v="7"/>
    <x v="0"/>
    <x v="0"/>
    <x v="1"/>
    <x v="0"/>
    <x v="0"/>
    <x v="2"/>
    <x v="10"/>
    <x v="13"/>
    <x v="3"/>
    <x v="0"/>
    <x v="0"/>
    <x v="16"/>
    <x v="0"/>
  </r>
  <r>
    <x v="0"/>
    <x v="8"/>
    <x v="0"/>
    <x v="0"/>
    <x v="0"/>
    <x v="0"/>
    <x v="0"/>
    <x v="2"/>
    <x v="6"/>
    <x v="3"/>
    <x v="8"/>
    <x v="0"/>
    <x v="0"/>
    <x v="2"/>
    <x v="0"/>
  </r>
  <r>
    <x v="0"/>
    <x v="9"/>
    <x v="0"/>
    <x v="0"/>
    <x v="0"/>
    <x v="0"/>
    <x v="0"/>
    <x v="2"/>
    <x v="13"/>
    <x v="27"/>
    <x v="15"/>
    <x v="0"/>
    <x v="0"/>
    <x v="27"/>
    <x v="0"/>
  </r>
  <r>
    <x v="0"/>
    <x v="10"/>
    <x v="0"/>
    <x v="0"/>
    <x v="0"/>
    <x v="0"/>
    <x v="0"/>
    <x v="2"/>
    <x v="3"/>
    <x v="1"/>
    <x v="8"/>
    <x v="0"/>
    <x v="0"/>
    <x v="1"/>
    <x v="0"/>
  </r>
  <r>
    <x v="0"/>
    <x v="11"/>
    <x v="0"/>
    <x v="0"/>
    <x v="1"/>
    <x v="0"/>
    <x v="0"/>
    <x v="2"/>
    <x v="5"/>
    <x v="18"/>
    <x v="1"/>
    <x v="0"/>
    <x v="0"/>
    <x v="10"/>
    <x v="0"/>
  </r>
  <r>
    <x v="0"/>
    <x v="12"/>
    <x v="0"/>
    <x v="0"/>
    <x v="1"/>
    <x v="0"/>
    <x v="0"/>
    <x v="2"/>
    <x v="11"/>
    <x v="11"/>
    <x v="3"/>
    <x v="0"/>
    <x v="0"/>
    <x v="18"/>
    <x v="0"/>
  </r>
  <r>
    <x v="0"/>
    <x v="13"/>
    <x v="0"/>
    <x v="0"/>
    <x v="0"/>
    <x v="0"/>
    <x v="0"/>
    <x v="2"/>
    <x v="7"/>
    <x v="8"/>
    <x v="8"/>
    <x v="0"/>
    <x v="0"/>
    <x v="6"/>
    <x v="0"/>
  </r>
  <r>
    <x v="0"/>
    <x v="14"/>
    <x v="0"/>
    <x v="0"/>
    <x v="1"/>
    <x v="0"/>
    <x v="0"/>
    <x v="2"/>
    <x v="4"/>
    <x v="21"/>
    <x v="4"/>
    <x v="0"/>
    <x v="0"/>
    <x v="8"/>
    <x v="0"/>
  </r>
  <r>
    <x v="0"/>
    <x v="15"/>
    <x v="0"/>
    <x v="0"/>
    <x v="0"/>
    <x v="0"/>
    <x v="0"/>
    <x v="2"/>
    <x v="3"/>
    <x v="1"/>
    <x v="8"/>
    <x v="0"/>
    <x v="0"/>
    <x v="1"/>
    <x v="0"/>
  </r>
  <r>
    <x v="0"/>
    <x v="16"/>
    <x v="0"/>
    <x v="0"/>
    <x v="1"/>
    <x v="0"/>
    <x v="0"/>
    <x v="2"/>
    <x v="13"/>
    <x v="10"/>
    <x v="3"/>
    <x v="0"/>
    <x v="0"/>
    <x v="19"/>
    <x v="0"/>
  </r>
  <r>
    <x v="0"/>
    <x v="17"/>
    <x v="0"/>
    <x v="0"/>
    <x v="0"/>
    <x v="0"/>
    <x v="0"/>
    <x v="2"/>
    <x v="3"/>
    <x v="1"/>
    <x v="8"/>
    <x v="0"/>
    <x v="0"/>
    <x v="1"/>
    <x v="0"/>
  </r>
  <r>
    <x v="0"/>
    <x v="18"/>
    <x v="0"/>
    <x v="0"/>
    <x v="1"/>
    <x v="0"/>
    <x v="0"/>
    <x v="2"/>
    <x v="13"/>
    <x v="10"/>
    <x v="3"/>
    <x v="0"/>
    <x v="0"/>
    <x v="19"/>
    <x v="0"/>
  </r>
  <r>
    <x v="0"/>
    <x v="19"/>
    <x v="0"/>
    <x v="0"/>
    <x v="0"/>
    <x v="0"/>
    <x v="0"/>
    <x v="2"/>
    <x v="13"/>
    <x v="30"/>
    <x v="8"/>
    <x v="0"/>
    <x v="0"/>
    <x v="31"/>
    <x v="0"/>
  </r>
  <r>
    <x v="0"/>
    <x v="20"/>
    <x v="0"/>
    <x v="0"/>
    <x v="0"/>
    <x v="0"/>
    <x v="0"/>
    <x v="2"/>
    <x v="11"/>
    <x v="29"/>
    <x v="8"/>
    <x v="0"/>
    <x v="0"/>
    <x v="30"/>
    <x v="0"/>
  </r>
  <r>
    <x v="0"/>
    <x v="21"/>
    <x v="0"/>
    <x v="0"/>
    <x v="0"/>
    <x v="0"/>
    <x v="0"/>
    <x v="2"/>
    <x v="11"/>
    <x v="29"/>
    <x v="8"/>
    <x v="0"/>
    <x v="0"/>
    <x v="30"/>
    <x v="0"/>
  </r>
  <r>
    <x v="0"/>
    <x v="22"/>
    <x v="0"/>
    <x v="0"/>
    <x v="1"/>
    <x v="0"/>
    <x v="0"/>
    <x v="2"/>
    <x v="10"/>
    <x v="13"/>
    <x v="3"/>
    <x v="0"/>
    <x v="0"/>
    <x v="16"/>
    <x v="0"/>
  </r>
  <r>
    <x v="0"/>
    <x v="23"/>
    <x v="0"/>
    <x v="0"/>
    <x v="0"/>
    <x v="0"/>
    <x v="0"/>
    <x v="2"/>
    <x v="11"/>
    <x v="29"/>
    <x v="8"/>
    <x v="0"/>
    <x v="0"/>
    <x v="30"/>
    <x v="0"/>
  </r>
  <r>
    <x v="0"/>
    <x v="24"/>
    <x v="0"/>
    <x v="0"/>
    <x v="1"/>
    <x v="0"/>
    <x v="0"/>
    <x v="2"/>
    <x v="10"/>
    <x v="13"/>
    <x v="3"/>
    <x v="0"/>
    <x v="0"/>
    <x v="16"/>
    <x v="0"/>
  </r>
  <r>
    <x v="0"/>
    <x v="25"/>
    <x v="0"/>
    <x v="0"/>
    <x v="0"/>
    <x v="0"/>
    <x v="0"/>
    <x v="2"/>
    <x v="2"/>
    <x v="0"/>
    <x v="6"/>
    <x v="0"/>
    <x v="0"/>
    <x v="0"/>
    <x v="0"/>
  </r>
  <r>
    <x v="0"/>
    <x v="26"/>
    <x v="0"/>
    <x v="0"/>
    <x v="1"/>
    <x v="0"/>
    <x v="0"/>
    <x v="2"/>
    <x v="14"/>
    <x v="4"/>
    <x v="5"/>
    <x v="0"/>
    <x v="0"/>
    <x v="24"/>
    <x v="0"/>
  </r>
  <r>
    <x v="0"/>
    <x v="27"/>
    <x v="0"/>
    <x v="0"/>
    <x v="0"/>
    <x v="0"/>
    <x v="0"/>
    <x v="2"/>
    <x v="14"/>
    <x v="31"/>
    <x v="6"/>
    <x v="0"/>
    <x v="0"/>
    <x v="32"/>
    <x v="0"/>
  </r>
  <r>
    <x v="0"/>
    <x v="28"/>
    <x v="0"/>
    <x v="0"/>
    <x v="0"/>
    <x v="0"/>
    <x v="0"/>
    <x v="2"/>
    <x v="13"/>
    <x v="30"/>
    <x v="8"/>
    <x v="0"/>
    <x v="0"/>
    <x v="31"/>
    <x v="0"/>
  </r>
  <r>
    <x v="0"/>
    <x v="29"/>
    <x v="0"/>
    <x v="0"/>
    <x v="1"/>
    <x v="0"/>
    <x v="0"/>
    <x v="2"/>
    <x v="2"/>
    <x v="25"/>
    <x v="5"/>
    <x v="0"/>
    <x v="0"/>
    <x v="5"/>
    <x v="0"/>
  </r>
  <r>
    <x v="0"/>
    <x v="30"/>
    <x v="0"/>
    <x v="0"/>
    <x v="0"/>
    <x v="0"/>
    <x v="0"/>
    <x v="2"/>
    <x v="13"/>
    <x v="28"/>
    <x v="14"/>
    <x v="0"/>
    <x v="0"/>
    <x v="29"/>
    <x v="0"/>
  </r>
  <r>
    <x v="0"/>
    <x v="31"/>
    <x v="0"/>
    <x v="0"/>
    <x v="1"/>
    <x v="0"/>
    <x v="0"/>
    <x v="2"/>
    <x v="7"/>
    <x v="17"/>
    <x v="3"/>
    <x v="0"/>
    <x v="0"/>
    <x v="11"/>
    <x v="0"/>
  </r>
  <r>
    <x v="0"/>
    <x v="32"/>
    <x v="0"/>
    <x v="0"/>
    <x v="1"/>
    <x v="0"/>
    <x v="0"/>
    <x v="2"/>
    <x v="0"/>
    <x v="26"/>
    <x v="3"/>
    <x v="0"/>
    <x v="0"/>
    <x v="4"/>
    <x v="0"/>
  </r>
  <r>
    <x v="0"/>
    <x v="33"/>
    <x v="0"/>
    <x v="0"/>
    <x v="1"/>
    <x v="0"/>
    <x v="0"/>
    <x v="2"/>
    <x v="0"/>
    <x v="26"/>
    <x v="3"/>
    <x v="0"/>
    <x v="0"/>
    <x v="4"/>
    <x v="0"/>
  </r>
  <r>
    <x v="0"/>
    <x v="34"/>
    <x v="0"/>
    <x v="0"/>
    <x v="1"/>
    <x v="0"/>
    <x v="0"/>
    <x v="2"/>
    <x v="1"/>
    <x v="24"/>
    <x v="3"/>
    <x v="0"/>
    <x v="0"/>
    <x v="7"/>
    <x v="0"/>
  </r>
  <r>
    <x v="0"/>
    <x v="35"/>
    <x v="0"/>
    <x v="0"/>
    <x v="1"/>
    <x v="0"/>
    <x v="0"/>
    <x v="0"/>
    <x v="8"/>
    <x v="15"/>
    <x v="7"/>
    <x v="1"/>
    <x v="0"/>
    <x v="13"/>
    <x v="0"/>
  </r>
  <r>
    <x v="0"/>
    <x v="36"/>
    <x v="0"/>
    <x v="0"/>
    <x v="0"/>
    <x v="0"/>
    <x v="0"/>
    <x v="0"/>
    <x v="8"/>
    <x v="15"/>
    <x v="10"/>
    <x v="1"/>
    <x v="0"/>
    <x v="20"/>
    <x v="0"/>
  </r>
  <r>
    <x v="0"/>
    <x v="37"/>
    <x v="0"/>
    <x v="0"/>
    <x v="1"/>
    <x v="0"/>
    <x v="0"/>
    <x v="2"/>
    <x v="10"/>
    <x v="5"/>
    <x v="9"/>
    <x v="0"/>
    <x v="0"/>
    <x v="28"/>
    <x v="0"/>
  </r>
  <r>
    <x v="0"/>
    <x v="38"/>
    <x v="0"/>
    <x v="0"/>
    <x v="0"/>
    <x v="0"/>
    <x v="0"/>
    <x v="2"/>
    <x v="10"/>
    <x v="23"/>
    <x v="12"/>
    <x v="0"/>
    <x v="0"/>
    <x v="25"/>
    <x v="0"/>
  </r>
  <r>
    <x v="0"/>
    <x v="39"/>
    <x v="0"/>
    <x v="0"/>
    <x v="1"/>
    <x v="0"/>
    <x v="0"/>
    <x v="1"/>
    <x v="9"/>
    <x v="7"/>
    <x v="11"/>
    <x v="0"/>
    <x v="0"/>
    <x v="21"/>
    <x v="0"/>
  </r>
  <r>
    <x v="0"/>
    <x v="40"/>
    <x v="0"/>
    <x v="0"/>
    <x v="0"/>
    <x v="0"/>
    <x v="0"/>
    <x v="1"/>
    <x v="9"/>
    <x v="19"/>
    <x v="13"/>
    <x v="0"/>
    <x v="0"/>
    <x v="14"/>
    <x v="0"/>
  </r>
  <r>
    <x v="0"/>
    <x v="41"/>
    <x v="0"/>
    <x v="0"/>
    <x v="0"/>
    <x v="0"/>
    <x v="0"/>
    <x v="2"/>
    <x v="10"/>
    <x v="22"/>
    <x v="14"/>
    <x v="0"/>
    <x v="0"/>
    <x v="23"/>
    <x v="0"/>
  </r>
  <r>
    <x v="0"/>
    <x v="42"/>
    <x v="0"/>
    <x v="0"/>
    <x v="1"/>
    <x v="0"/>
    <x v="0"/>
    <x v="2"/>
    <x v="10"/>
    <x v="6"/>
    <x v="8"/>
    <x v="0"/>
    <x v="0"/>
    <x v="26"/>
    <x v="0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184">
  <r>
    <x v="0"/>
    <x v="0"/>
    <x v="0"/>
    <x v="0"/>
    <x v="0"/>
    <x v="15"/>
    <x v="183"/>
    <x v="45"/>
    <x v="4"/>
    <x v="0"/>
    <x v="0"/>
    <x v="167"/>
  </r>
  <r>
    <x v="0"/>
    <x v="0"/>
    <x v="0"/>
    <x v="0"/>
    <x v="1"/>
    <x v="15"/>
    <x v="182"/>
    <x v="44"/>
    <x v="1"/>
    <x v="0"/>
    <x v="0"/>
    <x v="153"/>
  </r>
  <r>
    <x v="0"/>
    <x v="0"/>
    <x v="0"/>
    <x v="0"/>
    <x v="2"/>
    <x v="15"/>
    <x v="181"/>
    <x v="43"/>
    <x v="1"/>
    <x v="0"/>
    <x v="0"/>
    <x v="151"/>
  </r>
  <r>
    <x v="0"/>
    <x v="0"/>
    <x v="0"/>
    <x v="0"/>
    <x v="3"/>
    <x v="15"/>
    <x v="180"/>
    <x v="42"/>
    <x v="1"/>
    <x v="0"/>
    <x v="0"/>
    <x v="149"/>
  </r>
  <r>
    <x v="0"/>
    <x v="0"/>
    <x v="0"/>
    <x v="0"/>
    <x v="4"/>
    <x v="15"/>
    <x v="179"/>
    <x v="41"/>
    <x v="1"/>
    <x v="0"/>
    <x v="0"/>
    <x v="148"/>
  </r>
  <r>
    <x v="0"/>
    <x v="0"/>
    <x v="0"/>
    <x v="0"/>
    <x v="5"/>
    <x v="15"/>
    <x v="178"/>
    <x v="40"/>
    <x v="1"/>
    <x v="0"/>
    <x v="0"/>
    <x v="147"/>
  </r>
  <r>
    <x v="0"/>
    <x v="0"/>
    <x v="0"/>
    <x v="0"/>
    <x v="6"/>
    <x v="15"/>
    <x v="177"/>
    <x v="39"/>
    <x v="1"/>
    <x v="0"/>
    <x v="0"/>
    <x v="146"/>
  </r>
  <r>
    <x v="0"/>
    <x v="0"/>
    <x v="0"/>
    <x v="0"/>
    <x v="7"/>
    <x v="15"/>
    <x v="176"/>
    <x v="38"/>
    <x v="1"/>
    <x v="0"/>
    <x v="0"/>
    <x v="145"/>
  </r>
  <r>
    <x v="0"/>
    <x v="0"/>
    <x v="0"/>
    <x v="0"/>
    <x v="8"/>
    <x v="15"/>
    <x v="175"/>
    <x v="37"/>
    <x v="2"/>
    <x v="0"/>
    <x v="0"/>
    <x v="166"/>
  </r>
  <r>
    <x v="0"/>
    <x v="0"/>
    <x v="0"/>
    <x v="0"/>
    <x v="9"/>
    <x v="15"/>
    <x v="174"/>
    <x v="36"/>
    <x v="2"/>
    <x v="0"/>
    <x v="0"/>
    <x v="165"/>
  </r>
  <r>
    <x v="0"/>
    <x v="1"/>
    <x v="0"/>
    <x v="0"/>
    <x v="10"/>
    <x v="14"/>
    <x v="173"/>
    <x v="35"/>
    <x v="2"/>
    <x v="0"/>
    <x v="0"/>
    <x v="164"/>
  </r>
  <r>
    <x v="0"/>
    <x v="1"/>
    <x v="0"/>
    <x v="0"/>
    <x v="11"/>
    <x v="14"/>
    <x v="172"/>
    <x v="34"/>
    <x v="2"/>
    <x v="0"/>
    <x v="0"/>
    <x v="163"/>
  </r>
  <r>
    <x v="0"/>
    <x v="1"/>
    <x v="0"/>
    <x v="0"/>
    <x v="12"/>
    <x v="14"/>
    <x v="171"/>
    <x v="33"/>
    <x v="2"/>
    <x v="0"/>
    <x v="0"/>
    <x v="162"/>
  </r>
  <r>
    <x v="0"/>
    <x v="1"/>
    <x v="0"/>
    <x v="0"/>
    <x v="13"/>
    <x v="14"/>
    <x v="170"/>
    <x v="32"/>
    <x v="0"/>
    <x v="0"/>
    <x v="0"/>
    <x v="88"/>
  </r>
  <r>
    <x v="0"/>
    <x v="1"/>
    <x v="0"/>
    <x v="0"/>
    <x v="14"/>
    <x v="14"/>
    <x v="169"/>
    <x v="31"/>
    <x v="0"/>
    <x v="0"/>
    <x v="0"/>
    <x v="87"/>
  </r>
  <r>
    <x v="0"/>
    <x v="1"/>
    <x v="0"/>
    <x v="0"/>
    <x v="15"/>
    <x v="14"/>
    <x v="168"/>
    <x v="30"/>
    <x v="0"/>
    <x v="0"/>
    <x v="0"/>
    <x v="86"/>
  </r>
  <r>
    <x v="0"/>
    <x v="1"/>
    <x v="0"/>
    <x v="0"/>
    <x v="16"/>
    <x v="14"/>
    <x v="167"/>
    <x v="29"/>
    <x v="0"/>
    <x v="0"/>
    <x v="0"/>
    <x v="85"/>
  </r>
  <r>
    <x v="0"/>
    <x v="1"/>
    <x v="0"/>
    <x v="0"/>
    <x v="17"/>
    <x v="14"/>
    <x v="164"/>
    <x v="28"/>
    <x v="0"/>
    <x v="0"/>
    <x v="0"/>
    <x v="84"/>
  </r>
  <r>
    <x v="0"/>
    <x v="1"/>
    <x v="0"/>
    <x v="0"/>
    <x v="18"/>
    <x v="14"/>
    <x v="162"/>
    <x v="27"/>
    <x v="0"/>
    <x v="0"/>
    <x v="0"/>
    <x v="83"/>
  </r>
  <r>
    <x v="0"/>
    <x v="1"/>
    <x v="0"/>
    <x v="0"/>
    <x v="19"/>
    <x v="14"/>
    <x v="160"/>
    <x v="26"/>
    <x v="0"/>
    <x v="0"/>
    <x v="0"/>
    <x v="82"/>
  </r>
  <r>
    <x v="0"/>
    <x v="1"/>
    <x v="0"/>
    <x v="0"/>
    <x v="20"/>
    <x v="14"/>
    <x v="158"/>
    <x v="25"/>
    <x v="2"/>
    <x v="0"/>
    <x v="0"/>
    <x v="161"/>
  </r>
  <r>
    <x v="0"/>
    <x v="1"/>
    <x v="0"/>
    <x v="0"/>
    <x v="21"/>
    <x v="14"/>
    <x v="156"/>
    <x v="24"/>
    <x v="2"/>
    <x v="0"/>
    <x v="0"/>
    <x v="160"/>
  </r>
  <r>
    <x v="0"/>
    <x v="2"/>
    <x v="0"/>
    <x v="0"/>
    <x v="22"/>
    <x v="12"/>
    <x v="139"/>
    <x v="23"/>
    <x v="2"/>
    <x v="0"/>
    <x v="0"/>
    <x v="159"/>
  </r>
  <r>
    <x v="0"/>
    <x v="2"/>
    <x v="0"/>
    <x v="0"/>
    <x v="23"/>
    <x v="12"/>
    <x v="138"/>
    <x v="22"/>
    <x v="2"/>
    <x v="0"/>
    <x v="0"/>
    <x v="158"/>
  </r>
  <r>
    <x v="0"/>
    <x v="2"/>
    <x v="0"/>
    <x v="0"/>
    <x v="24"/>
    <x v="12"/>
    <x v="137"/>
    <x v="21"/>
    <x v="2"/>
    <x v="0"/>
    <x v="0"/>
    <x v="157"/>
  </r>
  <r>
    <x v="0"/>
    <x v="2"/>
    <x v="0"/>
    <x v="0"/>
    <x v="25"/>
    <x v="12"/>
    <x v="136"/>
    <x v="20"/>
    <x v="0"/>
    <x v="0"/>
    <x v="0"/>
    <x v="74"/>
  </r>
  <r>
    <x v="0"/>
    <x v="2"/>
    <x v="0"/>
    <x v="0"/>
    <x v="26"/>
    <x v="12"/>
    <x v="135"/>
    <x v="19"/>
    <x v="0"/>
    <x v="0"/>
    <x v="0"/>
    <x v="73"/>
  </r>
  <r>
    <x v="0"/>
    <x v="2"/>
    <x v="0"/>
    <x v="0"/>
    <x v="27"/>
    <x v="12"/>
    <x v="134"/>
    <x v="18"/>
    <x v="0"/>
    <x v="0"/>
    <x v="0"/>
    <x v="72"/>
  </r>
  <r>
    <x v="0"/>
    <x v="2"/>
    <x v="0"/>
    <x v="0"/>
    <x v="28"/>
    <x v="12"/>
    <x v="133"/>
    <x v="17"/>
    <x v="0"/>
    <x v="0"/>
    <x v="0"/>
    <x v="71"/>
  </r>
  <r>
    <x v="0"/>
    <x v="2"/>
    <x v="0"/>
    <x v="0"/>
    <x v="29"/>
    <x v="12"/>
    <x v="132"/>
    <x v="16"/>
    <x v="0"/>
    <x v="0"/>
    <x v="0"/>
    <x v="69"/>
  </r>
  <r>
    <x v="0"/>
    <x v="2"/>
    <x v="0"/>
    <x v="0"/>
    <x v="30"/>
    <x v="12"/>
    <x v="131"/>
    <x v="15"/>
    <x v="0"/>
    <x v="0"/>
    <x v="0"/>
    <x v="68"/>
  </r>
  <r>
    <x v="0"/>
    <x v="2"/>
    <x v="0"/>
    <x v="0"/>
    <x v="31"/>
    <x v="12"/>
    <x v="130"/>
    <x v="14"/>
    <x v="0"/>
    <x v="0"/>
    <x v="0"/>
    <x v="67"/>
  </r>
  <r>
    <x v="0"/>
    <x v="2"/>
    <x v="0"/>
    <x v="0"/>
    <x v="32"/>
    <x v="12"/>
    <x v="129"/>
    <x v="13"/>
    <x v="2"/>
    <x v="0"/>
    <x v="0"/>
    <x v="156"/>
  </r>
  <r>
    <x v="0"/>
    <x v="2"/>
    <x v="0"/>
    <x v="0"/>
    <x v="33"/>
    <x v="12"/>
    <x v="128"/>
    <x v="12"/>
    <x v="2"/>
    <x v="0"/>
    <x v="0"/>
    <x v="155"/>
  </r>
  <r>
    <x v="0"/>
    <x v="3"/>
    <x v="0"/>
    <x v="0"/>
    <x v="34"/>
    <x v="8"/>
    <x v="114"/>
    <x v="11"/>
    <x v="2"/>
    <x v="0"/>
    <x v="0"/>
    <x v="154"/>
  </r>
  <r>
    <x v="0"/>
    <x v="3"/>
    <x v="0"/>
    <x v="0"/>
    <x v="35"/>
    <x v="8"/>
    <x v="112"/>
    <x v="10"/>
    <x v="2"/>
    <x v="0"/>
    <x v="0"/>
    <x v="152"/>
  </r>
  <r>
    <x v="0"/>
    <x v="3"/>
    <x v="0"/>
    <x v="0"/>
    <x v="36"/>
    <x v="8"/>
    <x v="110"/>
    <x v="9"/>
    <x v="2"/>
    <x v="0"/>
    <x v="0"/>
    <x v="150"/>
  </r>
  <r>
    <x v="0"/>
    <x v="3"/>
    <x v="0"/>
    <x v="0"/>
    <x v="37"/>
    <x v="8"/>
    <x v="108"/>
    <x v="8"/>
    <x v="0"/>
    <x v="0"/>
    <x v="0"/>
    <x v="51"/>
  </r>
  <r>
    <x v="0"/>
    <x v="3"/>
    <x v="0"/>
    <x v="0"/>
    <x v="38"/>
    <x v="8"/>
    <x v="106"/>
    <x v="7"/>
    <x v="0"/>
    <x v="0"/>
    <x v="0"/>
    <x v="50"/>
  </r>
  <r>
    <x v="0"/>
    <x v="3"/>
    <x v="0"/>
    <x v="0"/>
    <x v="39"/>
    <x v="8"/>
    <x v="104"/>
    <x v="6"/>
    <x v="0"/>
    <x v="0"/>
    <x v="0"/>
    <x v="49"/>
  </r>
  <r>
    <x v="0"/>
    <x v="3"/>
    <x v="0"/>
    <x v="0"/>
    <x v="40"/>
    <x v="8"/>
    <x v="102"/>
    <x v="5"/>
    <x v="0"/>
    <x v="0"/>
    <x v="0"/>
    <x v="48"/>
  </r>
  <r>
    <x v="0"/>
    <x v="3"/>
    <x v="0"/>
    <x v="0"/>
    <x v="41"/>
    <x v="8"/>
    <x v="100"/>
    <x v="4"/>
    <x v="0"/>
    <x v="0"/>
    <x v="0"/>
    <x v="47"/>
  </r>
  <r>
    <x v="0"/>
    <x v="3"/>
    <x v="0"/>
    <x v="0"/>
    <x v="42"/>
    <x v="8"/>
    <x v="98"/>
    <x v="3"/>
    <x v="0"/>
    <x v="0"/>
    <x v="0"/>
    <x v="46"/>
  </r>
  <r>
    <x v="0"/>
    <x v="3"/>
    <x v="0"/>
    <x v="0"/>
    <x v="43"/>
    <x v="8"/>
    <x v="96"/>
    <x v="2"/>
    <x v="0"/>
    <x v="0"/>
    <x v="0"/>
    <x v="45"/>
  </r>
  <r>
    <x v="0"/>
    <x v="3"/>
    <x v="0"/>
    <x v="0"/>
    <x v="44"/>
    <x v="8"/>
    <x v="94"/>
    <x v="1"/>
    <x v="2"/>
    <x v="0"/>
    <x v="0"/>
    <x v="144"/>
  </r>
  <r>
    <x v="0"/>
    <x v="3"/>
    <x v="0"/>
    <x v="0"/>
    <x v="45"/>
    <x v="8"/>
    <x v="92"/>
    <x v="0"/>
    <x v="2"/>
    <x v="0"/>
    <x v="0"/>
    <x v="143"/>
  </r>
  <r>
    <x v="0"/>
    <x v="4"/>
    <x v="0"/>
    <x v="1"/>
    <x v="0"/>
    <x v="13"/>
    <x v="166"/>
    <x v="45"/>
    <x v="18"/>
    <x v="5"/>
    <x v="0"/>
    <x v="142"/>
  </r>
  <r>
    <x v="0"/>
    <x v="4"/>
    <x v="0"/>
    <x v="1"/>
    <x v="1"/>
    <x v="13"/>
    <x v="165"/>
    <x v="44"/>
    <x v="17"/>
    <x v="5"/>
    <x v="0"/>
    <x v="141"/>
  </r>
  <r>
    <x v="0"/>
    <x v="4"/>
    <x v="0"/>
    <x v="1"/>
    <x v="2"/>
    <x v="13"/>
    <x v="163"/>
    <x v="43"/>
    <x v="17"/>
    <x v="5"/>
    <x v="0"/>
    <x v="140"/>
  </r>
  <r>
    <x v="0"/>
    <x v="4"/>
    <x v="0"/>
    <x v="1"/>
    <x v="3"/>
    <x v="13"/>
    <x v="161"/>
    <x v="42"/>
    <x v="17"/>
    <x v="5"/>
    <x v="0"/>
    <x v="139"/>
  </r>
  <r>
    <x v="0"/>
    <x v="4"/>
    <x v="0"/>
    <x v="1"/>
    <x v="4"/>
    <x v="13"/>
    <x v="159"/>
    <x v="41"/>
    <x v="17"/>
    <x v="5"/>
    <x v="0"/>
    <x v="138"/>
  </r>
  <r>
    <x v="0"/>
    <x v="4"/>
    <x v="0"/>
    <x v="1"/>
    <x v="5"/>
    <x v="13"/>
    <x v="157"/>
    <x v="40"/>
    <x v="17"/>
    <x v="5"/>
    <x v="0"/>
    <x v="137"/>
  </r>
  <r>
    <x v="0"/>
    <x v="4"/>
    <x v="0"/>
    <x v="1"/>
    <x v="6"/>
    <x v="13"/>
    <x v="155"/>
    <x v="39"/>
    <x v="17"/>
    <x v="5"/>
    <x v="0"/>
    <x v="136"/>
  </r>
  <r>
    <x v="0"/>
    <x v="4"/>
    <x v="0"/>
    <x v="1"/>
    <x v="7"/>
    <x v="13"/>
    <x v="154"/>
    <x v="38"/>
    <x v="17"/>
    <x v="5"/>
    <x v="0"/>
    <x v="135"/>
  </r>
  <r>
    <x v="0"/>
    <x v="4"/>
    <x v="0"/>
    <x v="1"/>
    <x v="8"/>
    <x v="13"/>
    <x v="153"/>
    <x v="37"/>
    <x v="15"/>
    <x v="5"/>
    <x v="0"/>
    <x v="126"/>
  </r>
  <r>
    <x v="0"/>
    <x v="4"/>
    <x v="0"/>
    <x v="1"/>
    <x v="9"/>
    <x v="13"/>
    <x v="152"/>
    <x v="36"/>
    <x v="14"/>
    <x v="5"/>
    <x v="0"/>
    <x v="123"/>
  </r>
  <r>
    <x v="0"/>
    <x v="5"/>
    <x v="0"/>
    <x v="1"/>
    <x v="10"/>
    <x v="11"/>
    <x v="151"/>
    <x v="35"/>
    <x v="13"/>
    <x v="5"/>
    <x v="0"/>
    <x v="114"/>
  </r>
  <r>
    <x v="0"/>
    <x v="5"/>
    <x v="0"/>
    <x v="1"/>
    <x v="11"/>
    <x v="11"/>
    <x v="150"/>
    <x v="34"/>
    <x v="16"/>
    <x v="5"/>
    <x v="0"/>
    <x v="122"/>
  </r>
  <r>
    <x v="0"/>
    <x v="5"/>
    <x v="0"/>
    <x v="1"/>
    <x v="12"/>
    <x v="11"/>
    <x v="149"/>
    <x v="33"/>
    <x v="17"/>
    <x v="5"/>
    <x v="0"/>
    <x v="124"/>
  </r>
  <r>
    <x v="0"/>
    <x v="5"/>
    <x v="0"/>
    <x v="1"/>
    <x v="13"/>
    <x v="11"/>
    <x v="148"/>
    <x v="32"/>
    <x v="14"/>
    <x v="5"/>
    <x v="0"/>
    <x v="121"/>
  </r>
  <r>
    <x v="0"/>
    <x v="5"/>
    <x v="0"/>
    <x v="1"/>
    <x v="14"/>
    <x v="11"/>
    <x v="147"/>
    <x v="31"/>
    <x v="14"/>
    <x v="5"/>
    <x v="0"/>
    <x v="120"/>
  </r>
  <r>
    <x v="0"/>
    <x v="5"/>
    <x v="0"/>
    <x v="1"/>
    <x v="15"/>
    <x v="11"/>
    <x v="146"/>
    <x v="30"/>
    <x v="14"/>
    <x v="5"/>
    <x v="0"/>
    <x v="119"/>
  </r>
  <r>
    <x v="0"/>
    <x v="5"/>
    <x v="0"/>
    <x v="1"/>
    <x v="16"/>
    <x v="11"/>
    <x v="145"/>
    <x v="29"/>
    <x v="14"/>
    <x v="5"/>
    <x v="0"/>
    <x v="118"/>
  </r>
  <r>
    <x v="0"/>
    <x v="5"/>
    <x v="0"/>
    <x v="1"/>
    <x v="17"/>
    <x v="11"/>
    <x v="144"/>
    <x v="28"/>
    <x v="14"/>
    <x v="5"/>
    <x v="0"/>
    <x v="117"/>
  </r>
  <r>
    <x v="0"/>
    <x v="5"/>
    <x v="0"/>
    <x v="1"/>
    <x v="18"/>
    <x v="11"/>
    <x v="143"/>
    <x v="27"/>
    <x v="14"/>
    <x v="5"/>
    <x v="0"/>
    <x v="116"/>
  </r>
  <r>
    <x v="0"/>
    <x v="5"/>
    <x v="0"/>
    <x v="1"/>
    <x v="19"/>
    <x v="11"/>
    <x v="142"/>
    <x v="26"/>
    <x v="14"/>
    <x v="5"/>
    <x v="0"/>
    <x v="115"/>
  </r>
  <r>
    <x v="0"/>
    <x v="5"/>
    <x v="0"/>
    <x v="1"/>
    <x v="20"/>
    <x v="11"/>
    <x v="141"/>
    <x v="25"/>
    <x v="12"/>
    <x v="5"/>
    <x v="0"/>
    <x v="113"/>
  </r>
  <r>
    <x v="0"/>
    <x v="5"/>
    <x v="0"/>
    <x v="1"/>
    <x v="21"/>
    <x v="11"/>
    <x v="140"/>
    <x v="24"/>
    <x v="11"/>
    <x v="5"/>
    <x v="0"/>
    <x v="112"/>
  </r>
  <r>
    <x v="0"/>
    <x v="6"/>
    <x v="0"/>
    <x v="1"/>
    <x v="22"/>
    <x v="10"/>
    <x v="127"/>
    <x v="23"/>
    <x v="10"/>
    <x v="5"/>
    <x v="0"/>
    <x v="104"/>
  </r>
  <r>
    <x v="0"/>
    <x v="6"/>
    <x v="0"/>
    <x v="1"/>
    <x v="23"/>
    <x v="10"/>
    <x v="126"/>
    <x v="22"/>
    <x v="9"/>
    <x v="5"/>
    <x v="0"/>
    <x v="95"/>
  </r>
  <r>
    <x v="0"/>
    <x v="6"/>
    <x v="0"/>
    <x v="1"/>
    <x v="24"/>
    <x v="10"/>
    <x v="125"/>
    <x v="21"/>
    <x v="8"/>
    <x v="5"/>
    <x v="0"/>
    <x v="93"/>
  </r>
  <r>
    <x v="0"/>
    <x v="6"/>
    <x v="0"/>
    <x v="1"/>
    <x v="25"/>
    <x v="10"/>
    <x v="124"/>
    <x v="20"/>
    <x v="12"/>
    <x v="5"/>
    <x v="0"/>
    <x v="111"/>
  </r>
  <r>
    <x v="0"/>
    <x v="6"/>
    <x v="0"/>
    <x v="1"/>
    <x v="26"/>
    <x v="10"/>
    <x v="123"/>
    <x v="19"/>
    <x v="12"/>
    <x v="5"/>
    <x v="0"/>
    <x v="110"/>
  </r>
  <r>
    <x v="0"/>
    <x v="6"/>
    <x v="0"/>
    <x v="1"/>
    <x v="27"/>
    <x v="10"/>
    <x v="122"/>
    <x v="18"/>
    <x v="12"/>
    <x v="5"/>
    <x v="0"/>
    <x v="109"/>
  </r>
  <r>
    <x v="0"/>
    <x v="6"/>
    <x v="0"/>
    <x v="1"/>
    <x v="28"/>
    <x v="10"/>
    <x v="121"/>
    <x v="17"/>
    <x v="12"/>
    <x v="5"/>
    <x v="0"/>
    <x v="108"/>
  </r>
  <r>
    <x v="0"/>
    <x v="6"/>
    <x v="0"/>
    <x v="1"/>
    <x v="29"/>
    <x v="10"/>
    <x v="120"/>
    <x v="16"/>
    <x v="12"/>
    <x v="5"/>
    <x v="0"/>
    <x v="107"/>
  </r>
  <r>
    <x v="0"/>
    <x v="6"/>
    <x v="0"/>
    <x v="1"/>
    <x v="30"/>
    <x v="10"/>
    <x v="119"/>
    <x v="15"/>
    <x v="12"/>
    <x v="5"/>
    <x v="0"/>
    <x v="106"/>
  </r>
  <r>
    <x v="0"/>
    <x v="6"/>
    <x v="0"/>
    <x v="1"/>
    <x v="31"/>
    <x v="10"/>
    <x v="118"/>
    <x v="14"/>
    <x v="12"/>
    <x v="5"/>
    <x v="0"/>
    <x v="105"/>
  </r>
  <r>
    <x v="0"/>
    <x v="6"/>
    <x v="0"/>
    <x v="1"/>
    <x v="32"/>
    <x v="10"/>
    <x v="117"/>
    <x v="13"/>
    <x v="10"/>
    <x v="5"/>
    <x v="0"/>
    <x v="96"/>
  </r>
  <r>
    <x v="0"/>
    <x v="6"/>
    <x v="0"/>
    <x v="1"/>
    <x v="33"/>
    <x v="10"/>
    <x v="116"/>
    <x v="12"/>
    <x v="9"/>
    <x v="5"/>
    <x v="0"/>
    <x v="94"/>
  </r>
  <r>
    <x v="0"/>
    <x v="7"/>
    <x v="0"/>
    <x v="1"/>
    <x v="34"/>
    <x v="9"/>
    <x v="115"/>
    <x v="11"/>
    <x v="8"/>
    <x v="5"/>
    <x v="0"/>
    <x v="91"/>
  </r>
  <r>
    <x v="0"/>
    <x v="7"/>
    <x v="0"/>
    <x v="1"/>
    <x v="35"/>
    <x v="9"/>
    <x v="113"/>
    <x v="10"/>
    <x v="7"/>
    <x v="5"/>
    <x v="0"/>
    <x v="80"/>
  </r>
  <r>
    <x v="0"/>
    <x v="7"/>
    <x v="0"/>
    <x v="1"/>
    <x v="36"/>
    <x v="9"/>
    <x v="111"/>
    <x v="9"/>
    <x v="6"/>
    <x v="5"/>
    <x v="0"/>
    <x v="75"/>
  </r>
  <r>
    <x v="0"/>
    <x v="7"/>
    <x v="0"/>
    <x v="1"/>
    <x v="37"/>
    <x v="9"/>
    <x v="109"/>
    <x v="8"/>
    <x v="4"/>
    <x v="5"/>
    <x v="0"/>
    <x v="26"/>
  </r>
  <r>
    <x v="0"/>
    <x v="7"/>
    <x v="0"/>
    <x v="1"/>
    <x v="38"/>
    <x v="9"/>
    <x v="107"/>
    <x v="7"/>
    <x v="4"/>
    <x v="5"/>
    <x v="0"/>
    <x v="27"/>
  </r>
  <r>
    <x v="0"/>
    <x v="7"/>
    <x v="0"/>
    <x v="1"/>
    <x v="39"/>
    <x v="9"/>
    <x v="105"/>
    <x v="6"/>
    <x v="4"/>
    <x v="5"/>
    <x v="0"/>
    <x v="28"/>
  </r>
  <r>
    <x v="0"/>
    <x v="7"/>
    <x v="0"/>
    <x v="1"/>
    <x v="40"/>
    <x v="9"/>
    <x v="103"/>
    <x v="5"/>
    <x v="4"/>
    <x v="5"/>
    <x v="0"/>
    <x v="29"/>
  </r>
  <r>
    <x v="0"/>
    <x v="7"/>
    <x v="0"/>
    <x v="1"/>
    <x v="41"/>
    <x v="9"/>
    <x v="101"/>
    <x v="4"/>
    <x v="4"/>
    <x v="5"/>
    <x v="0"/>
    <x v="30"/>
  </r>
  <r>
    <x v="0"/>
    <x v="7"/>
    <x v="0"/>
    <x v="1"/>
    <x v="42"/>
    <x v="9"/>
    <x v="99"/>
    <x v="3"/>
    <x v="4"/>
    <x v="5"/>
    <x v="0"/>
    <x v="31"/>
  </r>
  <r>
    <x v="0"/>
    <x v="7"/>
    <x v="0"/>
    <x v="1"/>
    <x v="43"/>
    <x v="9"/>
    <x v="97"/>
    <x v="2"/>
    <x v="4"/>
    <x v="5"/>
    <x v="0"/>
    <x v="32"/>
  </r>
  <r>
    <x v="0"/>
    <x v="7"/>
    <x v="0"/>
    <x v="1"/>
    <x v="44"/>
    <x v="9"/>
    <x v="95"/>
    <x v="1"/>
    <x v="5"/>
    <x v="5"/>
    <x v="0"/>
    <x v="33"/>
  </r>
  <r>
    <x v="0"/>
    <x v="7"/>
    <x v="0"/>
    <x v="1"/>
    <x v="45"/>
    <x v="9"/>
    <x v="93"/>
    <x v="0"/>
    <x v="3"/>
    <x v="5"/>
    <x v="0"/>
    <x v="25"/>
  </r>
  <r>
    <x v="0"/>
    <x v="8"/>
    <x v="0"/>
    <x v="1"/>
    <x v="0"/>
    <x v="2"/>
    <x v="17"/>
    <x v="45"/>
    <x v="18"/>
    <x v="8"/>
    <x v="0"/>
    <x v="36"/>
  </r>
  <r>
    <x v="0"/>
    <x v="8"/>
    <x v="0"/>
    <x v="1"/>
    <x v="1"/>
    <x v="2"/>
    <x v="18"/>
    <x v="44"/>
    <x v="17"/>
    <x v="8"/>
    <x v="0"/>
    <x v="44"/>
  </r>
  <r>
    <x v="0"/>
    <x v="8"/>
    <x v="0"/>
    <x v="1"/>
    <x v="2"/>
    <x v="2"/>
    <x v="20"/>
    <x v="43"/>
    <x v="17"/>
    <x v="8"/>
    <x v="0"/>
    <x v="43"/>
  </r>
  <r>
    <x v="0"/>
    <x v="8"/>
    <x v="0"/>
    <x v="1"/>
    <x v="3"/>
    <x v="2"/>
    <x v="22"/>
    <x v="42"/>
    <x v="17"/>
    <x v="8"/>
    <x v="0"/>
    <x v="42"/>
  </r>
  <r>
    <x v="0"/>
    <x v="8"/>
    <x v="0"/>
    <x v="1"/>
    <x v="4"/>
    <x v="2"/>
    <x v="24"/>
    <x v="41"/>
    <x v="17"/>
    <x v="8"/>
    <x v="0"/>
    <x v="41"/>
  </r>
  <r>
    <x v="0"/>
    <x v="8"/>
    <x v="0"/>
    <x v="1"/>
    <x v="5"/>
    <x v="2"/>
    <x v="26"/>
    <x v="40"/>
    <x v="17"/>
    <x v="8"/>
    <x v="0"/>
    <x v="40"/>
  </r>
  <r>
    <x v="0"/>
    <x v="8"/>
    <x v="0"/>
    <x v="1"/>
    <x v="6"/>
    <x v="2"/>
    <x v="28"/>
    <x v="39"/>
    <x v="17"/>
    <x v="8"/>
    <x v="0"/>
    <x v="39"/>
  </r>
  <r>
    <x v="0"/>
    <x v="8"/>
    <x v="0"/>
    <x v="1"/>
    <x v="7"/>
    <x v="2"/>
    <x v="29"/>
    <x v="38"/>
    <x v="17"/>
    <x v="8"/>
    <x v="0"/>
    <x v="38"/>
  </r>
  <r>
    <x v="0"/>
    <x v="8"/>
    <x v="0"/>
    <x v="1"/>
    <x v="8"/>
    <x v="2"/>
    <x v="30"/>
    <x v="37"/>
    <x v="15"/>
    <x v="8"/>
    <x v="0"/>
    <x v="59"/>
  </r>
  <r>
    <x v="0"/>
    <x v="8"/>
    <x v="0"/>
    <x v="1"/>
    <x v="9"/>
    <x v="2"/>
    <x v="31"/>
    <x v="36"/>
    <x v="14"/>
    <x v="8"/>
    <x v="0"/>
    <x v="77"/>
  </r>
  <r>
    <x v="0"/>
    <x v="9"/>
    <x v="0"/>
    <x v="1"/>
    <x v="10"/>
    <x v="4"/>
    <x v="32"/>
    <x v="35"/>
    <x v="13"/>
    <x v="7"/>
    <x v="0"/>
    <x v="37"/>
  </r>
  <r>
    <x v="0"/>
    <x v="9"/>
    <x v="0"/>
    <x v="1"/>
    <x v="11"/>
    <x v="4"/>
    <x v="33"/>
    <x v="34"/>
    <x v="16"/>
    <x v="7"/>
    <x v="0"/>
    <x v="35"/>
  </r>
  <r>
    <x v="0"/>
    <x v="9"/>
    <x v="0"/>
    <x v="1"/>
    <x v="12"/>
    <x v="4"/>
    <x v="34"/>
    <x v="33"/>
    <x v="17"/>
    <x v="7"/>
    <x v="0"/>
    <x v="34"/>
  </r>
  <r>
    <x v="0"/>
    <x v="9"/>
    <x v="0"/>
    <x v="1"/>
    <x v="13"/>
    <x v="4"/>
    <x v="35"/>
    <x v="32"/>
    <x v="14"/>
    <x v="7"/>
    <x v="0"/>
    <x v="36"/>
  </r>
  <r>
    <x v="0"/>
    <x v="9"/>
    <x v="0"/>
    <x v="1"/>
    <x v="14"/>
    <x v="4"/>
    <x v="36"/>
    <x v="31"/>
    <x v="14"/>
    <x v="7"/>
    <x v="0"/>
    <x v="36"/>
  </r>
  <r>
    <x v="0"/>
    <x v="9"/>
    <x v="0"/>
    <x v="1"/>
    <x v="15"/>
    <x v="4"/>
    <x v="37"/>
    <x v="30"/>
    <x v="14"/>
    <x v="7"/>
    <x v="0"/>
    <x v="36"/>
  </r>
  <r>
    <x v="0"/>
    <x v="9"/>
    <x v="0"/>
    <x v="1"/>
    <x v="16"/>
    <x v="4"/>
    <x v="38"/>
    <x v="29"/>
    <x v="14"/>
    <x v="7"/>
    <x v="0"/>
    <x v="36"/>
  </r>
  <r>
    <x v="0"/>
    <x v="9"/>
    <x v="0"/>
    <x v="1"/>
    <x v="17"/>
    <x v="4"/>
    <x v="39"/>
    <x v="28"/>
    <x v="14"/>
    <x v="7"/>
    <x v="0"/>
    <x v="36"/>
  </r>
  <r>
    <x v="0"/>
    <x v="9"/>
    <x v="0"/>
    <x v="1"/>
    <x v="18"/>
    <x v="4"/>
    <x v="40"/>
    <x v="27"/>
    <x v="14"/>
    <x v="7"/>
    <x v="0"/>
    <x v="36"/>
  </r>
  <r>
    <x v="0"/>
    <x v="9"/>
    <x v="0"/>
    <x v="1"/>
    <x v="19"/>
    <x v="4"/>
    <x v="41"/>
    <x v="26"/>
    <x v="14"/>
    <x v="7"/>
    <x v="0"/>
    <x v="36"/>
  </r>
  <r>
    <x v="0"/>
    <x v="9"/>
    <x v="0"/>
    <x v="1"/>
    <x v="20"/>
    <x v="4"/>
    <x v="42"/>
    <x v="25"/>
    <x v="12"/>
    <x v="7"/>
    <x v="0"/>
    <x v="70"/>
  </r>
  <r>
    <x v="0"/>
    <x v="9"/>
    <x v="0"/>
    <x v="1"/>
    <x v="21"/>
    <x v="4"/>
    <x v="43"/>
    <x v="24"/>
    <x v="11"/>
    <x v="7"/>
    <x v="0"/>
    <x v="79"/>
  </r>
  <r>
    <x v="0"/>
    <x v="10"/>
    <x v="0"/>
    <x v="1"/>
    <x v="22"/>
    <x v="5"/>
    <x v="56"/>
    <x v="23"/>
    <x v="10"/>
    <x v="7"/>
    <x v="0"/>
    <x v="81"/>
  </r>
  <r>
    <x v="0"/>
    <x v="10"/>
    <x v="0"/>
    <x v="1"/>
    <x v="23"/>
    <x v="5"/>
    <x v="57"/>
    <x v="22"/>
    <x v="9"/>
    <x v="7"/>
    <x v="0"/>
    <x v="92"/>
  </r>
  <r>
    <x v="0"/>
    <x v="10"/>
    <x v="0"/>
    <x v="1"/>
    <x v="24"/>
    <x v="5"/>
    <x v="58"/>
    <x v="21"/>
    <x v="8"/>
    <x v="7"/>
    <x v="0"/>
    <x v="93"/>
  </r>
  <r>
    <x v="0"/>
    <x v="10"/>
    <x v="0"/>
    <x v="1"/>
    <x v="25"/>
    <x v="5"/>
    <x v="59"/>
    <x v="20"/>
    <x v="12"/>
    <x v="7"/>
    <x v="0"/>
    <x v="58"/>
  </r>
  <r>
    <x v="0"/>
    <x v="10"/>
    <x v="0"/>
    <x v="1"/>
    <x v="26"/>
    <x v="5"/>
    <x v="60"/>
    <x v="19"/>
    <x v="12"/>
    <x v="7"/>
    <x v="0"/>
    <x v="57"/>
  </r>
  <r>
    <x v="0"/>
    <x v="10"/>
    <x v="0"/>
    <x v="1"/>
    <x v="27"/>
    <x v="5"/>
    <x v="61"/>
    <x v="18"/>
    <x v="12"/>
    <x v="7"/>
    <x v="0"/>
    <x v="56"/>
  </r>
  <r>
    <x v="0"/>
    <x v="10"/>
    <x v="0"/>
    <x v="1"/>
    <x v="28"/>
    <x v="5"/>
    <x v="62"/>
    <x v="17"/>
    <x v="12"/>
    <x v="7"/>
    <x v="0"/>
    <x v="55"/>
  </r>
  <r>
    <x v="0"/>
    <x v="10"/>
    <x v="0"/>
    <x v="1"/>
    <x v="29"/>
    <x v="5"/>
    <x v="63"/>
    <x v="16"/>
    <x v="12"/>
    <x v="7"/>
    <x v="0"/>
    <x v="54"/>
  </r>
  <r>
    <x v="0"/>
    <x v="10"/>
    <x v="0"/>
    <x v="1"/>
    <x v="30"/>
    <x v="5"/>
    <x v="64"/>
    <x v="15"/>
    <x v="12"/>
    <x v="7"/>
    <x v="0"/>
    <x v="53"/>
  </r>
  <r>
    <x v="0"/>
    <x v="10"/>
    <x v="0"/>
    <x v="1"/>
    <x v="31"/>
    <x v="5"/>
    <x v="65"/>
    <x v="14"/>
    <x v="12"/>
    <x v="7"/>
    <x v="0"/>
    <x v="52"/>
  </r>
  <r>
    <x v="0"/>
    <x v="10"/>
    <x v="0"/>
    <x v="1"/>
    <x v="32"/>
    <x v="5"/>
    <x v="66"/>
    <x v="13"/>
    <x v="10"/>
    <x v="7"/>
    <x v="0"/>
    <x v="78"/>
  </r>
  <r>
    <x v="0"/>
    <x v="10"/>
    <x v="0"/>
    <x v="1"/>
    <x v="33"/>
    <x v="5"/>
    <x v="67"/>
    <x v="12"/>
    <x v="9"/>
    <x v="7"/>
    <x v="0"/>
    <x v="89"/>
  </r>
  <r>
    <x v="0"/>
    <x v="11"/>
    <x v="0"/>
    <x v="1"/>
    <x v="34"/>
    <x v="6"/>
    <x v="68"/>
    <x v="11"/>
    <x v="8"/>
    <x v="6"/>
    <x v="0"/>
    <x v="76"/>
  </r>
  <r>
    <x v="0"/>
    <x v="11"/>
    <x v="0"/>
    <x v="1"/>
    <x v="35"/>
    <x v="6"/>
    <x v="70"/>
    <x v="10"/>
    <x v="7"/>
    <x v="6"/>
    <x v="0"/>
    <x v="80"/>
  </r>
  <r>
    <x v="0"/>
    <x v="11"/>
    <x v="0"/>
    <x v="1"/>
    <x v="36"/>
    <x v="6"/>
    <x v="72"/>
    <x v="9"/>
    <x v="6"/>
    <x v="6"/>
    <x v="0"/>
    <x v="90"/>
  </r>
  <r>
    <x v="0"/>
    <x v="11"/>
    <x v="0"/>
    <x v="1"/>
    <x v="37"/>
    <x v="6"/>
    <x v="74"/>
    <x v="8"/>
    <x v="4"/>
    <x v="6"/>
    <x v="0"/>
    <x v="134"/>
  </r>
  <r>
    <x v="0"/>
    <x v="11"/>
    <x v="0"/>
    <x v="1"/>
    <x v="38"/>
    <x v="6"/>
    <x v="76"/>
    <x v="7"/>
    <x v="4"/>
    <x v="6"/>
    <x v="0"/>
    <x v="133"/>
  </r>
  <r>
    <x v="0"/>
    <x v="11"/>
    <x v="0"/>
    <x v="1"/>
    <x v="39"/>
    <x v="6"/>
    <x v="78"/>
    <x v="6"/>
    <x v="4"/>
    <x v="6"/>
    <x v="0"/>
    <x v="132"/>
  </r>
  <r>
    <x v="0"/>
    <x v="11"/>
    <x v="0"/>
    <x v="1"/>
    <x v="40"/>
    <x v="6"/>
    <x v="80"/>
    <x v="5"/>
    <x v="4"/>
    <x v="6"/>
    <x v="0"/>
    <x v="130"/>
  </r>
  <r>
    <x v="0"/>
    <x v="11"/>
    <x v="0"/>
    <x v="1"/>
    <x v="41"/>
    <x v="6"/>
    <x v="82"/>
    <x v="4"/>
    <x v="4"/>
    <x v="6"/>
    <x v="0"/>
    <x v="129"/>
  </r>
  <r>
    <x v="0"/>
    <x v="11"/>
    <x v="0"/>
    <x v="1"/>
    <x v="42"/>
    <x v="6"/>
    <x v="84"/>
    <x v="3"/>
    <x v="4"/>
    <x v="6"/>
    <x v="0"/>
    <x v="128"/>
  </r>
  <r>
    <x v="0"/>
    <x v="11"/>
    <x v="0"/>
    <x v="1"/>
    <x v="43"/>
    <x v="6"/>
    <x v="86"/>
    <x v="2"/>
    <x v="4"/>
    <x v="6"/>
    <x v="0"/>
    <x v="127"/>
  </r>
  <r>
    <x v="0"/>
    <x v="11"/>
    <x v="0"/>
    <x v="1"/>
    <x v="44"/>
    <x v="6"/>
    <x v="88"/>
    <x v="1"/>
    <x v="5"/>
    <x v="6"/>
    <x v="0"/>
    <x v="125"/>
  </r>
  <r>
    <x v="0"/>
    <x v="11"/>
    <x v="0"/>
    <x v="1"/>
    <x v="45"/>
    <x v="6"/>
    <x v="90"/>
    <x v="0"/>
    <x v="3"/>
    <x v="6"/>
    <x v="0"/>
    <x v="131"/>
  </r>
  <r>
    <x v="0"/>
    <x v="12"/>
    <x v="0"/>
    <x v="0"/>
    <x v="0"/>
    <x v="0"/>
    <x v="0"/>
    <x v="45"/>
    <x v="4"/>
    <x v="1"/>
    <x v="0"/>
    <x v="0"/>
  </r>
  <r>
    <x v="0"/>
    <x v="12"/>
    <x v="0"/>
    <x v="0"/>
    <x v="1"/>
    <x v="0"/>
    <x v="1"/>
    <x v="44"/>
    <x v="1"/>
    <x v="1"/>
    <x v="0"/>
    <x v="13"/>
  </r>
  <r>
    <x v="0"/>
    <x v="12"/>
    <x v="0"/>
    <x v="0"/>
    <x v="2"/>
    <x v="0"/>
    <x v="2"/>
    <x v="43"/>
    <x v="1"/>
    <x v="1"/>
    <x v="0"/>
    <x v="14"/>
  </r>
  <r>
    <x v="0"/>
    <x v="12"/>
    <x v="0"/>
    <x v="0"/>
    <x v="3"/>
    <x v="0"/>
    <x v="3"/>
    <x v="42"/>
    <x v="1"/>
    <x v="1"/>
    <x v="0"/>
    <x v="15"/>
  </r>
  <r>
    <x v="0"/>
    <x v="12"/>
    <x v="0"/>
    <x v="0"/>
    <x v="4"/>
    <x v="0"/>
    <x v="4"/>
    <x v="41"/>
    <x v="1"/>
    <x v="1"/>
    <x v="0"/>
    <x v="16"/>
  </r>
  <r>
    <x v="0"/>
    <x v="12"/>
    <x v="0"/>
    <x v="0"/>
    <x v="5"/>
    <x v="0"/>
    <x v="5"/>
    <x v="40"/>
    <x v="1"/>
    <x v="1"/>
    <x v="0"/>
    <x v="17"/>
  </r>
  <r>
    <x v="0"/>
    <x v="12"/>
    <x v="0"/>
    <x v="0"/>
    <x v="6"/>
    <x v="0"/>
    <x v="6"/>
    <x v="39"/>
    <x v="1"/>
    <x v="1"/>
    <x v="0"/>
    <x v="18"/>
  </r>
  <r>
    <x v="0"/>
    <x v="12"/>
    <x v="0"/>
    <x v="0"/>
    <x v="7"/>
    <x v="0"/>
    <x v="7"/>
    <x v="38"/>
    <x v="1"/>
    <x v="1"/>
    <x v="0"/>
    <x v="19"/>
  </r>
  <r>
    <x v="0"/>
    <x v="12"/>
    <x v="0"/>
    <x v="0"/>
    <x v="8"/>
    <x v="0"/>
    <x v="8"/>
    <x v="37"/>
    <x v="2"/>
    <x v="1"/>
    <x v="0"/>
    <x v="1"/>
  </r>
  <r>
    <x v="0"/>
    <x v="12"/>
    <x v="0"/>
    <x v="0"/>
    <x v="9"/>
    <x v="0"/>
    <x v="9"/>
    <x v="36"/>
    <x v="2"/>
    <x v="1"/>
    <x v="0"/>
    <x v="2"/>
  </r>
  <r>
    <x v="0"/>
    <x v="13"/>
    <x v="0"/>
    <x v="0"/>
    <x v="10"/>
    <x v="1"/>
    <x v="10"/>
    <x v="35"/>
    <x v="2"/>
    <x v="2"/>
    <x v="0"/>
    <x v="3"/>
  </r>
  <r>
    <x v="0"/>
    <x v="13"/>
    <x v="0"/>
    <x v="0"/>
    <x v="11"/>
    <x v="1"/>
    <x v="11"/>
    <x v="34"/>
    <x v="2"/>
    <x v="2"/>
    <x v="0"/>
    <x v="4"/>
  </r>
  <r>
    <x v="0"/>
    <x v="13"/>
    <x v="0"/>
    <x v="0"/>
    <x v="12"/>
    <x v="1"/>
    <x v="12"/>
    <x v="33"/>
    <x v="2"/>
    <x v="2"/>
    <x v="0"/>
    <x v="5"/>
  </r>
  <r>
    <x v="0"/>
    <x v="13"/>
    <x v="0"/>
    <x v="0"/>
    <x v="13"/>
    <x v="1"/>
    <x v="13"/>
    <x v="32"/>
    <x v="0"/>
    <x v="2"/>
    <x v="0"/>
    <x v="36"/>
  </r>
  <r>
    <x v="0"/>
    <x v="13"/>
    <x v="0"/>
    <x v="0"/>
    <x v="14"/>
    <x v="1"/>
    <x v="14"/>
    <x v="31"/>
    <x v="0"/>
    <x v="2"/>
    <x v="0"/>
    <x v="36"/>
  </r>
  <r>
    <x v="0"/>
    <x v="13"/>
    <x v="0"/>
    <x v="0"/>
    <x v="15"/>
    <x v="1"/>
    <x v="15"/>
    <x v="30"/>
    <x v="0"/>
    <x v="2"/>
    <x v="0"/>
    <x v="36"/>
  </r>
  <r>
    <x v="0"/>
    <x v="13"/>
    <x v="0"/>
    <x v="0"/>
    <x v="16"/>
    <x v="1"/>
    <x v="16"/>
    <x v="29"/>
    <x v="0"/>
    <x v="2"/>
    <x v="0"/>
    <x v="36"/>
  </r>
  <r>
    <x v="0"/>
    <x v="13"/>
    <x v="0"/>
    <x v="0"/>
    <x v="17"/>
    <x v="1"/>
    <x v="19"/>
    <x v="28"/>
    <x v="0"/>
    <x v="2"/>
    <x v="0"/>
    <x v="36"/>
  </r>
  <r>
    <x v="0"/>
    <x v="13"/>
    <x v="0"/>
    <x v="0"/>
    <x v="18"/>
    <x v="1"/>
    <x v="21"/>
    <x v="27"/>
    <x v="0"/>
    <x v="2"/>
    <x v="0"/>
    <x v="36"/>
  </r>
  <r>
    <x v="0"/>
    <x v="13"/>
    <x v="0"/>
    <x v="0"/>
    <x v="19"/>
    <x v="1"/>
    <x v="23"/>
    <x v="26"/>
    <x v="0"/>
    <x v="2"/>
    <x v="0"/>
    <x v="36"/>
  </r>
  <r>
    <x v="0"/>
    <x v="13"/>
    <x v="0"/>
    <x v="0"/>
    <x v="20"/>
    <x v="1"/>
    <x v="25"/>
    <x v="25"/>
    <x v="2"/>
    <x v="2"/>
    <x v="0"/>
    <x v="6"/>
  </r>
  <r>
    <x v="0"/>
    <x v="13"/>
    <x v="0"/>
    <x v="0"/>
    <x v="21"/>
    <x v="1"/>
    <x v="27"/>
    <x v="24"/>
    <x v="2"/>
    <x v="2"/>
    <x v="0"/>
    <x v="7"/>
  </r>
  <r>
    <x v="0"/>
    <x v="14"/>
    <x v="0"/>
    <x v="0"/>
    <x v="22"/>
    <x v="3"/>
    <x v="44"/>
    <x v="23"/>
    <x v="2"/>
    <x v="3"/>
    <x v="0"/>
    <x v="8"/>
  </r>
  <r>
    <x v="0"/>
    <x v="14"/>
    <x v="0"/>
    <x v="0"/>
    <x v="23"/>
    <x v="3"/>
    <x v="45"/>
    <x v="22"/>
    <x v="2"/>
    <x v="3"/>
    <x v="0"/>
    <x v="9"/>
  </r>
  <r>
    <x v="0"/>
    <x v="14"/>
    <x v="0"/>
    <x v="0"/>
    <x v="24"/>
    <x v="3"/>
    <x v="46"/>
    <x v="21"/>
    <x v="2"/>
    <x v="3"/>
    <x v="0"/>
    <x v="10"/>
  </r>
  <r>
    <x v="0"/>
    <x v="14"/>
    <x v="0"/>
    <x v="0"/>
    <x v="25"/>
    <x v="3"/>
    <x v="47"/>
    <x v="20"/>
    <x v="0"/>
    <x v="3"/>
    <x v="0"/>
    <x v="66"/>
  </r>
  <r>
    <x v="0"/>
    <x v="14"/>
    <x v="0"/>
    <x v="0"/>
    <x v="26"/>
    <x v="3"/>
    <x v="48"/>
    <x v="19"/>
    <x v="0"/>
    <x v="3"/>
    <x v="0"/>
    <x v="65"/>
  </r>
  <r>
    <x v="0"/>
    <x v="14"/>
    <x v="0"/>
    <x v="0"/>
    <x v="27"/>
    <x v="3"/>
    <x v="49"/>
    <x v="18"/>
    <x v="0"/>
    <x v="3"/>
    <x v="0"/>
    <x v="64"/>
  </r>
  <r>
    <x v="0"/>
    <x v="14"/>
    <x v="0"/>
    <x v="0"/>
    <x v="28"/>
    <x v="3"/>
    <x v="50"/>
    <x v="17"/>
    <x v="0"/>
    <x v="3"/>
    <x v="0"/>
    <x v="63"/>
  </r>
  <r>
    <x v="0"/>
    <x v="14"/>
    <x v="0"/>
    <x v="0"/>
    <x v="29"/>
    <x v="3"/>
    <x v="51"/>
    <x v="16"/>
    <x v="0"/>
    <x v="3"/>
    <x v="0"/>
    <x v="62"/>
  </r>
  <r>
    <x v="0"/>
    <x v="14"/>
    <x v="0"/>
    <x v="0"/>
    <x v="30"/>
    <x v="3"/>
    <x v="52"/>
    <x v="15"/>
    <x v="0"/>
    <x v="3"/>
    <x v="0"/>
    <x v="61"/>
  </r>
  <r>
    <x v="0"/>
    <x v="14"/>
    <x v="0"/>
    <x v="0"/>
    <x v="31"/>
    <x v="3"/>
    <x v="53"/>
    <x v="14"/>
    <x v="0"/>
    <x v="3"/>
    <x v="0"/>
    <x v="60"/>
  </r>
  <r>
    <x v="0"/>
    <x v="14"/>
    <x v="0"/>
    <x v="0"/>
    <x v="32"/>
    <x v="3"/>
    <x v="54"/>
    <x v="13"/>
    <x v="2"/>
    <x v="3"/>
    <x v="0"/>
    <x v="11"/>
  </r>
  <r>
    <x v="0"/>
    <x v="14"/>
    <x v="0"/>
    <x v="0"/>
    <x v="33"/>
    <x v="3"/>
    <x v="55"/>
    <x v="12"/>
    <x v="2"/>
    <x v="3"/>
    <x v="0"/>
    <x v="12"/>
  </r>
  <r>
    <x v="0"/>
    <x v="15"/>
    <x v="0"/>
    <x v="0"/>
    <x v="34"/>
    <x v="7"/>
    <x v="69"/>
    <x v="11"/>
    <x v="2"/>
    <x v="4"/>
    <x v="0"/>
    <x v="20"/>
  </r>
  <r>
    <x v="0"/>
    <x v="15"/>
    <x v="0"/>
    <x v="0"/>
    <x v="35"/>
    <x v="7"/>
    <x v="71"/>
    <x v="10"/>
    <x v="2"/>
    <x v="4"/>
    <x v="0"/>
    <x v="21"/>
  </r>
  <r>
    <x v="0"/>
    <x v="15"/>
    <x v="0"/>
    <x v="0"/>
    <x v="36"/>
    <x v="7"/>
    <x v="73"/>
    <x v="9"/>
    <x v="2"/>
    <x v="4"/>
    <x v="0"/>
    <x v="22"/>
  </r>
  <r>
    <x v="0"/>
    <x v="15"/>
    <x v="0"/>
    <x v="0"/>
    <x v="37"/>
    <x v="7"/>
    <x v="75"/>
    <x v="8"/>
    <x v="0"/>
    <x v="4"/>
    <x v="0"/>
    <x v="103"/>
  </r>
  <r>
    <x v="0"/>
    <x v="15"/>
    <x v="0"/>
    <x v="0"/>
    <x v="38"/>
    <x v="7"/>
    <x v="77"/>
    <x v="7"/>
    <x v="0"/>
    <x v="4"/>
    <x v="0"/>
    <x v="102"/>
  </r>
  <r>
    <x v="0"/>
    <x v="15"/>
    <x v="0"/>
    <x v="0"/>
    <x v="39"/>
    <x v="7"/>
    <x v="79"/>
    <x v="6"/>
    <x v="0"/>
    <x v="4"/>
    <x v="0"/>
    <x v="101"/>
  </r>
  <r>
    <x v="0"/>
    <x v="15"/>
    <x v="0"/>
    <x v="0"/>
    <x v="40"/>
    <x v="7"/>
    <x v="81"/>
    <x v="5"/>
    <x v="0"/>
    <x v="4"/>
    <x v="0"/>
    <x v="100"/>
  </r>
  <r>
    <x v="0"/>
    <x v="15"/>
    <x v="0"/>
    <x v="0"/>
    <x v="41"/>
    <x v="7"/>
    <x v="83"/>
    <x v="4"/>
    <x v="0"/>
    <x v="4"/>
    <x v="0"/>
    <x v="99"/>
  </r>
  <r>
    <x v="0"/>
    <x v="15"/>
    <x v="0"/>
    <x v="0"/>
    <x v="42"/>
    <x v="7"/>
    <x v="85"/>
    <x v="3"/>
    <x v="0"/>
    <x v="4"/>
    <x v="0"/>
    <x v="98"/>
  </r>
  <r>
    <x v="0"/>
    <x v="15"/>
    <x v="0"/>
    <x v="0"/>
    <x v="43"/>
    <x v="7"/>
    <x v="87"/>
    <x v="2"/>
    <x v="0"/>
    <x v="4"/>
    <x v="0"/>
    <x v="97"/>
  </r>
  <r>
    <x v="0"/>
    <x v="15"/>
    <x v="0"/>
    <x v="0"/>
    <x v="44"/>
    <x v="7"/>
    <x v="89"/>
    <x v="1"/>
    <x v="2"/>
    <x v="4"/>
    <x v="0"/>
    <x v="23"/>
  </r>
  <r>
    <x v="0"/>
    <x v="15"/>
    <x v="0"/>
    <x v="0"/>
    <x v="45"/>
    <x v="7"/>
    <x v="91"/>
    <x v="0"/>
    <x v="2"/>
    <x v="4"/>
    <x v="0"/>
    <x v="24"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20">
  <r>
    <x v="0"/>
    <x v="0"/>
    <x v="0"/>
    <x v="0"/>
    <x v="0"/>
    <x v="8"/>
    <x v="8"/>
    <x v="0"/>
    <x v="0"/>
    <x v="3"/>
    <x v="0"/>
    <x v="18"/>
  </r>
  <r>
    <x v="0"/>
    <x v="1"/>
    <x v="0"/>
    <x v="0"/>
    <x v="0"/>
    <x v="4"/>
    <x v="4"/>
    <x v="0"/>
    <x v="0"/>
    <x v="1"/>
    <x v="0"/>
    <x v="14"/>
  </r>
  <r>
    <x v="0"/>
    <x v="2"/>
    <x v="0"/>
    <x v="0"/>
    <x v="0"/>
    <x v="4"/>
    <x v="4"/>
    <x v="0"/>
    <x v="0"/>
    <x v="0"/>
    <x v="0"/>
    <x v="15"/>
  </r>
  <r>
    <x v="0"/>
    <x v="3"/>
    <x v="0"/>
    <x v="0"/>
    <x v="0"/>
    <x v="8"/>
    <x v="8"/>
    <x v="0"/>
    <x v="0"/>
    <x v="2"/>
    <x v="0"/>
    <x v="19"/>
  </r>
  <r>
    <x v="0"/>
    <x v="4"/>
    <x v="0"/>
    <x v="0"/>
    <x v="0"/>
    <x v="6"/>
    <x v="6"/>
    <x v="0"/>
    <x v="0"/>
    <x v="5"/>
    <x v="0"/>
    <x v="9"/>
  </r>
  <r>
    <x v="0"/>
    <x v="5"/>
    <x v="0"/>
    <x v="0"/>
    <x v="0"/>
    <x v="10"/>
    <x v="10"/>
    <x v="0"/>
    <x v="0"/>
    <x v="12"/>
    <x v="0"/>
    <x v="16"/>
  </r>
  <r>
    <x v="0"/>
    <x v="6"/>
    <x v="0"/>
    <x v="0"/>
    <x v="0"/>
    <x v="7"/>
    <x v="7"/>
    <x v="0"/>
    <x v="0"/>
    <x v="15"/>
    <x v="0"/>
    <x v="7"/>
  </r>
  <r>
    <x v="0"/>
    <x v="7"/>
    <x v="0"/>
    <x v="0"/>
    <x v="0"/>
    <x v="7"/>
    <x v="7"/>
    <x v="0"/>
    <x v="0"/>
    <x v="13"/>
    <x v="0"/>
    <x v="8"/>
  </r>
  <r>
    <x v="0"/>
    <x v="8"/>
    <x v="0"/>
    <x v="0"/>
    <x v="0"/>
    <x v="5"/>
    <x v="5"/>
    <x v="0"/>
    <x v="0"/>
    <x v="14"/>
    <x v="0"/>
    <x v="6"/>
  </r>
  <r>
    <x v="0"/>
    <x v="9"/>
    <x v="0"/>
    <x v="0"/>
    <x v="0"/>
    <x v="9"/>
    <x v="9"/>
    <x v="0"/>
    <x v="0"/>
    <x v="11"/>
    <x v="0"/>
    <x v="10"/>
  </r>
  <r>
    <x v="0"/>
    <x v="10"/>
    <x v="0"/>
    <x v="0"/>
    <x v="0"/>
    <x v="9"/>
    <x v="9"/>
    <x v="0"/>
    <x v="0"/>
    <x v="10"/>
    <x v="0"/>
    <x v="11"/>
  </r>
  <r>
    <x v="0"/>
    <x v="11"/>
    <x v="0"/>
    <x v="0"/>
    <x v="0"/>
    <x v="9"/>
    <x v="9"/>
    <x v="0"/>
    <x v="0"/>
    <x v="6"/>
    <x v="0"/>
    <x v="13"/>
  </r>
  <r>
    <x v="0"/>
    <x v="12"/>
    <x v="0"/>
    <x v="0"/>
    <x v="0"/>
    <x v="9"/>
    <x v="9"/>
    <x v="0"/>
    <x v="0"/>
    <x v="9"/>
    <x v="0"/>
    <x v="12"/>
  </r>
  <r>
    <x v="0"/>
    <x v="13"/>
    <x v="0"/>
    <x v="0"/>
    <x v="0"/>
    <x v="10"/>
    <x v="10"/>
    <x v="0"/>
    <x v="0"/>
    <x v="6"/>
    <x v="0"/>
    <x v="17"/>
  </r>
  <r>
    <x v="0"/>
    <x v="14"/>
    <x v="0"/>
    <x v="0"/>
    <x v="0"/>
    <x v="1"/>
    <x v="1"/>
    <x v="0"/>
    <x v="0"/>
    <x v="8"/>
    <x v="0"/>
    <x v="2"/>
  </r>
  <r>
    <x v="0"/>
    <x v="15"/>
    <x v="0"/>
    <x v="0"/>
    <x v="0"/>
    <x v="1"/>
    <x v="1"/>
    <x v="0"/>
    <x v="0"/>
    <x v="7"/>
    <x v="0"/>
    <x v="1"/>
  </r>
  <r>
    <x v="0"/>
    <x v="16"/>
    <x v="0"/>
    <x v="0"/>
    <x v="0"/>
    <x v="1"/>
    <x v="1"/>
    <x v="0"/>
    <x v="0"/>
    <x v="18"/>
    <x v="0"/>
    <x v="3"/>
  </r>
  <r>
    <x v="0"/>
    <x v="17"/>
    <x v="0"/>
    <x v="0"/>
    <x v="0"/>
    <x v="2"/>
    <x v="2"/>
    <x v="0"/>
    <x v="0"/>
    <x v="17"/>
    <x v="0"/>
    <x v="4"/>
  </r>
  <r>
    <x v="0"/>
    <x v="18"/>
    <x v="0"/>
    <x v="0"/>
    <x v="0"/>
    <x v="3"/>
    <x v="3"/>
    <x v="0"/>
    <x v="0"/>
    <x v="16"/>
    <x v="0"/>
    <x v="5"/>
  </r>
  <r>
    <x v="0"/>
    <x v="19"/>
    <x v="0"/>
    <x v="0"/>
    <x v="0"/>
    <x v="0"/>
    <x v="0"/>
    <x v="0"/>
    <x v="0"/>
    <x v="4"/>
    <x v="0"/>
    <x v="0"/>
  </r>
</pivotCacheRecords>
</file>

<file path=xl/pivotTables/_rels/pivotTable1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1.xml"/>
</Relationships>
</file>

<file path=xl/pivotTables/_rels/pivotTable2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2.xml"/>
</Relationships>
</file>

<file path=xl/pivotTables/_rels/pivotTable3.xml.rels><?xml version="1.0" encoding="UTF-8"?>
<Relationships xmlns="http://schemas.openxmlformats.org/package/2006/relationships"><Relationship Id="rId1" Type="http://schemas.openxmlformats.org/officeDocument/2006/relationships/pivotCacheDefinition" Target="../pivotCache/pivotCacheDefinition3.xml"/>
</Relationships>
</file>

<file path=xl/pivotTables/pivotTable1.xml><?xml version="1.0" encoding="utf-8"?>
<pivotTableDefinition xmlns="http://schemas.openxmlformats.org/spreadsheetml/2006/main" name="PivotTable5" cacheId="1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AH6:AK10" firstHeaderRow="1" firstDataRow="2" firstDataCol="1"/>
  <pivotFields count="15">
    <pivotField compact="0" showAll="0" outline="0"/>
    <pivotField compact="0" showAll="0" outline="0"/>
    <pivotField axis="axisCol" compact="0" showAll="0" outline="0">
      <items count="3">
        <item x="0"/>
        <item x="1"/>
        <item t="default"/>
      </items>
    </pivotField>
    <pivotField compact="0" showAll="0" outline="0"/>
    <pivotField compact="0" showAll="0" outline="0"/>
    <pivotField compact="0" showAll="0" outline="0"/>
    <pivotField axis="axisRow" compact="0" showAll="0" outline="0">
      <items count="3">
        <item x="0"/>
        <item x="1"/>
        <item t="default"/>
      </items>
    </pivotField>
    <pivotField compact="0" showAll="0" outline="0"/>
    <pivotField compact="0" showAll="0" outline="0"/>
    <pivotField dataField="1" compact="0" showAll="0"/>
    <pivotField compact="0" showAll="0" outline="0"/>
    <pivotField compact="0" showAll="0" outline="0"/>
    <pivotField compact="0" showAll="0" outline="0"/>
    <pivotField compact="0" showAll="0" outline="0"/>
    <pivotField compact="0" showAll="0" outline="0"/>
  </pivotFields>
  <rowFields count="1">
    <field x="6"/>
  </rowFields>
  <rowItems count="3">
    <i>
      <x v="0"/>
    </i>
    <i>
      <x v="1"/>
    </i>
    <i t="grand">
      <x v="2"/>
    </i>
  </rowItems>
  <colFields count="1">
    <field x="2"/>
  </colFields>
  <colItems count="3">
    <i>
      <x v="0"/>
    </i>
    <i>
      <x v="1"/>
    </i>
    <i t="grand">
      <x v="2"/>
    </i>
  </colItems>
  <dataFields count="1">
    <dataField name="Sum of Delta" fld="9" subtotal="sum" numFmtId="175"/>
  </dataFields>
  <pivotTableStyleInfo name="PivotStyleLight16" showRowHeaders="1" showColHeaders="1" showRowStripes="0" showColStripes="0" showLastColumn="1"/>
</pivotTableDefinition>
</file>

<file path=xl/pivotTables/pivotTable2.xml><?xml version="1.0" encoding="utf-8"?>
<pivotTableDefinition xmlns="http://schemas.openxmlformats.org/spreadsheetml/2006/main" name="PivotTable4" cacheId="2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S6:W55" firstHeaderRow="1" firstDataRow="2" firstDataCol="1"/>
  <pivotFields count="12">
    <pivotField compact="0" showAll="0" outline="0"/>
    <pivotField compact="0" showAll="0" outline="0"/>
    <pivotField compact="0" showAll="0" outline="0"/>
    <pivotField axis="axisCol" compact="0" showAll="0" outline="0">
      <items count="4">
        <item x="0"/>
        <item x="1"/>
        <item x="2"/>
        <item t="default"/>
      </items>
    </pivotField>
    <pivotField axis="axisRow" compact="0" showAll="0" outline="0">
      <items count="4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t="default"/>
      </items>
    </pivotField>
    <pivotField compact="0" showAll="0" outline="0"/>
    <pivotField dataField="1" compact="0" showAll="0"/>
    <pivotField compact="0" showAll="0" outline="0"/>
    <pivotField compact="0" showAll="0" outline="0"/>
    <pivotField compact="0" showAll="0" outline="0"/>
    <pivotField compact="0" showAll="0" outline="0"/>
    <pivotField compact="0" showAll="0" outline="0"/>
  </pivotFields>
  <rowFields count="1">
    <field x="4"/>
  </rowFields>
  <rowItems count="48">
    <i>
      <x v="0"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 t="grand">
      <x v="47"/>
    </i>
  </rowItems>
  <colFields count="1">
    <field x="3"/>
  </colFields>
  <colItems count="4">
    <i>
      <x v="0"/>
    </i>
    <i>
      <x v="1"/>
    </i>
    <i>
      <x v="2"/>
    </i>
    <i t="grand">
      <x v="3"/>
    </i>
  </colItems>
  <dataFields count="1">
    <dataField name="Sum of Quantity2" fld="6" subtotal="sum" numFmtId="164"/>
  </dataFields>
  <pivotTableStyleInfo name="PivotStyleLight16" showRowHeaders="1" showColHeaders="1" showRowStripes="0" showColStripes="0" showLastColumn="1"/>
</pivotTableDefinition>
</file>

<file path=xl/pivotTables/pivotTable3.xml><?xml version="1.0" encoding="utf-8"?>
<pivotTableDefinition xmlns="http://schemas.openxmlformats.org/spreadsheetml/2006/main" name="PivotTable3" cacheId="3" applyNumberFormats="0" applyBorderFormats="0" applyFontFormats="0" applyPatternFormats="0" applyAlignmentFormats="0" applyWidthHeightFormats="0" dataCaption="Values" showDrill="0" useAutoFormatting="0" itemPrintTitles="1" indent="0" outline="0" outlineData="0" compact="0" compactData="0">
  <location ref="D6:F9" firstHeaderRow="1" firstDataRow="2" firstDataCol="1"/>
  <pivotFields count="12">
    <pivotField compact="0" showAll="0" outline="0"/>
    <pivotField compact="0" showAll="0" outline="0"/>
    <pivotField compact="0" showAll="0" outline="0"/>
    <pivotField axis="axisCol" compact="0" showAll="0" outline="0">
      <items count="2">
        <item x="0"/>
        <item t="default"/>
      </items>
    </pivotField>
    <pivotField axis="axisRow" compact="0" showAll="0" outline="0">
      <items count="2">
        <item x="0"/>
        <item t="default"/>
      </items>
    </pivotField>
    <pivotField compact="0" showAll="0" outline="0"/>
    <pivotField dataField="1" compact="0" showAll="0"/>
    <pivotField compact="0" showAll="0" outline="0"/>
    <pivotField compact="0" showAll="0" outline="0"/>
    <pivotField compact="0" showAll="0" outline="0"/>
    <pivotField compact="0" showAll="0" outline="0"/>
    <pivotField compact="0" showAll="0" outline="0"/>
  </pivotFields>
  <rowFields count="1">
    <field x="4"/>
  </rowFields>
  <rowItems count="2">
    <i>
      <x v="0"/>
    </i>
    <i t="grand">
      <x v="1"/>
    </i>
  </rowItems>
  <colFields count="1">
    <field x="3"/>
  </colFields>
  <colItems count="2">
    <i>
      <x v="0"/>
    </i>
    <i t="grand">
      <x v="1"/>
    </i>
  </colItems>
  <dataFields count="1">
    <dataField name="Sum of Quantity2" fld="6" subtotal="sum" numFmtId="175"/>
  </dataFields>
  <pivotTableStyleInfo name="PivotStyleLight16" showRowHeaders="1" showColHeaders="1" showRowStripes="0" showColStripes="0" showLastColumn="1"/>
</pivotTableDefinition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3.xml"/><Relationship Id="rId4" Type="http://schemas.openxmlformats.org/officeDocument/2006/relationships/ctrlProp" Target="../ctrlProps/ctrlProps4.xml"/><Relationship Id="rId5" Type="http://schemas.openxmlformats.org/officeDocument/2006/relationships/ctrlProp" Target="../ctrlProps/ctrlProps5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pivotTable" Target="../pivotTables/pivotTable1.xml"/><Relationship Id="rId2" Type="http://schemas.openxmlformats.org/officeDocument/2006/relationships/pivotTable" Target="../pivotTables/pivotTable2.xml"/><Relationship Id="rId3" Type="http://schemas.openxmlformats.org/officeDocument/2006/relationships/pivotTable" Target="../pivotTables/pivotTable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P109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38.5625" defaultRowHeight="12.75" customHeight="true" zeroHeight="false" outlineLevelRow="0" outlineLevelCol="0"/>
  <cols>
    <col collapsed="false" customWidth="true" hidden="false" outlineLevel="0" max="1" min="1" style="1" width="20.7"/>
    <col collapsed="false" customWidth="true" hidden="false" outlineLevel="0" max="2" min="2" style="1" width="10.71"/>
    <col collapsed="false" customWidth="true" hidden="false" outlineLevel="0" max="3" min="3" style="1" width="6.7"/>
    <col collapsed="false" customWidth="true" hidden="false" outlineLevel="0" max="4" min="4" style="1" width="18.14"/>
    <col collapsed="false" customWidth="true" hidden="false" outlineLevel="0" max="5" min="5" style="2" width="14.7"/>
    <col collapsed="false" customWidth="true" hidden="false" outlineLevel="0" max="7" min="6" style="3" width="12.7"/>
    <col collapsed="false" customWidth="true" hidden="false" outlineLevel="0" max="8" min="8" style="4" width="10.71"/>
    <col collapsed="false" customWidth="true" hidden="false" outlineLevel="0" max="10" min="9" style="5" width="10.71"/>
    <col collapsed="false" customWidth="true" hidden="false" outlineLevel="0" max="12" min="11" style="6" width="14.7"/>
    <col collapsed="false" customWidth="true" hidden="false" outlineLevel="0" max="14" min="13" style="3" width="14.7"/>
    <col collapsed="false" customWidth="true" hidden="false" outlineLevel="0" max="15" min="15" style="7" width="12.14"/>
    <col collapsed="false" customWidth="true" hidden="false" outlineLevel="0" max="16" min="16" style="7" width="10.99"/>
    <col collapsed="false" customWidth="true" hidden="false" outlineLevel="0" max="48" min="17" style="7" width="21.13"/>
    <col collapsed="false" customWidth="false" hidden="false" outlineLevel="0" max="257" min="49" style="7" width="38.56"/>
  </cols>
  <sheetData>
    <row r="2" customFormat="false" ht="18.75" hidden="false" customHeight="false" outlineLevel="0" collapsed="false">
      <c r="A2" s="8" t="s">
        <v>0</v>
      </c>
      <c r="I2" s="9"/>
      <c r="J2" s="10" t="s">
        <v>1</v>
      </c>
      <c r="K2" s="11" t="n">
        <f aca="false">SUM(K5:K65536)</f>
        <v>0</v>
      </c>
      <c r="L2" s="11" t="n">
        <f aca="false">SUM(L5:L65536)</f>
        <v>-254846.345600001</v>
      </c>
      <c r="M2" s="12" t="n">
        <f aca="false">SUM(K2:L2)</f>
        <v>-254846.345600001</v>
      </c>
      <c r="N2" s="13"/>
    </row>
    <row r="3" customFormat="false" ht="12.75" hidden="false" customHeight="false" outlineLevel="0" collapsed="false">
      <c r="A3" s="14"/>
      <c r="B3" s="14"/>
      <c r="C3" s="14" t="s">
        <v>2</v>
      </c>
      <c r="D3" s="14"/>
      <c r="E3" s="15"/>
      <c r="F3" s="16" t="s">
        <v>3</v>
      </c>
      <c r="G3" s="16" t="s">
        <v>4</v>
      </c>
      <c r="H3" s="17" t="s">
        <v>5</v>
      </c>
      <c r="I3" s="18" t="s">
        <v>6</v>
      </c>
      <c r="J3" s="19" t="s">
        <v>0</v>
      </c>
      <c r="K3" s="20"/>
      <c r="L3" s="20" t="s">
        <v>6</v>
      </c>
      <c r="M3" s="21"/>
      <c r="N3" s="21"/>
      <c r="O3" s="22"/>
    </row>
    <row r="4" customFormat="false" ht="12.75" hidden="false" customHeight="true" outlineLevel="0" collapsed="false">
      <c r="A4" s="23" t="s">
        <v>7</v>
      </c>
      <c r="B4" s="23" t="s">
        <v>8</v>
      </c>
      <c r="C4" s="23" t="s">
        <v>9</v>
      </c>
      <c r="D4" s="23" t="s">
        <v>10</v>
      </c>
      <c r="E4" s="24" t="s">
        <v>11</v>
      </c>
      <c r="F4" s="25" t="s">
        <v>12</v>
      </c>
      <c r="G4" s="25" t="s">
        <v>12</v>
      </c>
      <c r="H4" s="26" t="s">
        <v>13</v>
      </c>
      <c r="I4" s="27" t="s">
        <v>14</v>
      </c>
      <c r="J4" s="28" t="s">
        <v>14</v>
      </c>
      <c r="K4" s="29" t="s">
        <v>15</v>
      </c>
      <c r="L4" s="29" t="s">
        <v>16</v>
      </c>
      <c r="M4" s="21"/>
      <c r="N4" s="21"/>
      <c r="O4" s="22"/>
    </row>
    <row r="5" customFormat="false" ht="12.75" hidden="false" customHeight="false" outlineLevel="0" collapsed="false">
      <c r="A5" s="30" t="s">
        <v>17</v>
      </c>
      <c r="B5" s="30" t="s">
        <v>18</v>
      </c>
      <c r="C5" s="30" t="s">
        <v>19</v>
      </c>
      <c r="D5" s="30" t="s">
        <v>20</v>
      </c>
      <c r="E5" s="2" t="n">
        <v>36892</v>
      </c>
      <c r="F5" s="3" t="n">
        <v>1180000</v>
      </c>
      <c r="G5" s="3" t="n">
        <v>1172662.2817</v>
      </c>
      <c r="H5" s="4" t="n">
        <v>0.993781594702805</v>
      </c>
      <c r="I5" s="5" t="n">
        <v>6.207</v>
      </c>
      <c r="J5" s="5" t="n">
        <v>4.23</v>
      </c>
      <c r="K5" s="6" t="n">
        <v>0</v>
      </c>
      <c r="L5" s="6" t="n">
        <v>2318353.331</v>
      </c>
      <c r="O5" s="31"/>
      <c r="P5" s="32"/>
    </row>
    <row r="6" customFormat="false" ht="12.75" hidden="false" customHeight="false" outlineLevel="0" collapsed="false">
      <c r="A6" s="30" t="s">
        <v>17</v>
      </c>
      <c r="B6" s="30" t="s">
        <v>21</v>
      </c>
      <c r="C6" s="30" t="s">
        <v>19</v>
      </c>
      <c r="D6" s="30" t="s">
        <v>20</v>
      </c>
      <c r="E6" s="2" t="n">
        <v>36892</v>
      </c>
      <c r="F6" s="3" t="n">
        <v>590000</v>
      </c>
      <c r="G6" s="3" t="n">
        <v>586331.1409</v>
      </c>
      <c r="H6" s="4" t="n">
        <v>0.993781594702805</v>
      </c>
      <c r="I6" s="5" t="n">
        <v>6.207</v>
      </c>
      <c r="J6" s="5" t="n">
        <v>3.9875</v>
      </c>
      <c r="K6" s="6" t="n">
        <v>0</v>
      </c>
      <c r="L6" s="6" t="n">
        <v>1301361.9672</v>
      </c>
      <c r="O6" s="33"/>
      <c r="P6" s="32"/>
    </row>
    <row r="7" customFormat="false" ht="12.75" hidden="false" customHeight="false" outlineLevel="0" collapsed="false">
      <c r="A7" s="30" t="s">
        <v>17</v>
      </c>
      <c r="B7" s="30" t="s">
        <v>22</v>
      </c>
      <c r="C7" s="30" t="s">
        <v>19</v>
      </c>
      <c r="D7" s="30" t="s">
        <v>20</v>
      </c>
      <c r="E7" s="2" t="n">
        <v>36892</v>
      </c>
      <c r="F7" s="3" t="n">
        <v>590000</v>
      </c>
      <c r="G7" s="3" t="n">
        <v>586331.1409</v>
      </c>
      <c r="H7" s="4" t="n">
        <v>0.993781594702805</v>
      </c>
      <c r="I7" s="5" t="n">
        <v>6.207</v>
      </c>
      <c r="J7" s="5" t="n">
        <v>3.9785</v>
      </c>
      <c r="K7" s="6" t="n">
        <v>0</v>
      </c>
      <c r="L7" s="6" t="n">
        <v>1306638.9474</v>
      </c>
      <c r="O7" s="34"/>
      <c r="P7" s="35"/>
    </row>
    <row r="8" customFormat="false" ht="12.75" hidden="false" customHeight="false" outlineLevel="0" collapsed="false">
      <c r="A8" s="30" t="s">
        <v>17</v>
      </c>
      <c r="B8" s="30" t="s">
        <v>23</v>
      </c>
      <c r="C8" s="30" t="s">
        <v>19</v>
      </c>
      <c r="D8" s="30" t="s">
        <v>20</v>
      </c>
      <c r="E8" s="2" t="n">
        <v>36892</v>
      </c>
      <c r="F8" s="3" t="n">
        <v>1180000</v>
      </c>
      <c r="G8" s="3" t="n">
        <v>1172662.2817</v>
      </c>
      <c r="H8" s="4" t="n">
        <v>0.993781594702805</v>
      </c>
      <c r="I8" s="5" t="n">
        <v>6.207</v>
      </c>
      <c r="J8" s="5" t="n">
        <v>4.085</v>
      </c>
      <c r="K8" s="6" t="n">
        <v>0</v>
      </c>
      <c r="L8" s="6" t="n">
        <v>2488389.3619</v>
      </c>
      <c r="O8" s="36"/>
      <c r="P8" s="37"/>
    </row>
    <row r="9" customFormat="false" ht="12.75" hidden="false" customHeight="false" outlineLevel="0" collapsed="false">
      <c r="A9" s="30" t="s">
        <v>17</v>
      </c>
      <c r="B9" s="30" t="s">
        <v>24</v>
      </c>
      <c r="C9" s="30" t="s">
        <v>19</v>
      </c>
      <c r="D9" s="30" t="s">
        <v>20</v>
      </c>
      <c r="E9" s="2" t="n">
        <v>36892</v>
      </c>
      <c r="F9" s="3" t="n">
        <v>750000</v>
      </c>
      <c r="G9" s="3" t="n">
        <v>745336.196</v>
      </c>
      <c r="H9" s="4" t="n">
        <v>0.993781594702805</v>
      </c>
      <c r="I9" s="5" t="n">
        <v>6.207</v>
      </c>
      <c r="J9" s="5" t="n">
        <v>5.195</v>
      </c>
      <c r="K9" s="6" t="n">
        <v>0</v>
      </c>
      <c r="L9" s="6" t="n">
        <v>754280.2304</v>
      </c>
      <c r="O9" s="36"/>
      <c r="P9" s="37"/>
    </row>
    <row r="10" customFormat="false" ht="12.75" hidden="false" customHeight="false" outlineLevel="0" collapsed="false">
      <c r="A10" s="30" t="s">
        <v>17</v>
      </c>
      <c r="B10" s="30" t="s">
        <v>25</v>
      </c>
      <c r="C10" s="30" t="s">
        <v>19</v>
      </c>
      <c r="D10" s="30" t="s">
        <v>20</v>
      </c>
      <c r="E10" s="2" t="n">
        <v>36892</v>
      </c>
      <c r="F10" s="3" t="n">
        <v>1630000</v>
      </c>
      <c r="G10" s="3" t="n">
        <v>1619863.9994</v>
      </c>
      <c r="H10" s="4" t="n">
        <v>0.993781594702805</v>
      </c>
      <c r="I10" s="5" t="n">
        <v>6.207</v>
      </c>
      <c r="J10" s="5" t="n">
        <v>5.3856</v>
      </c>
      <c r="K10" s="6" t="n">
        <v>0</v>
      </c>
      <c r="L10" s="6" t="n">
        <v>1330556.2891</v>
      </c>
      <c r="O10" s="36"/>
      <c r="P10" s="37"/>
    </row>
    <row r="11" customFormat="false" ht="12.75" hidden="false" customHeight="false" outlineLevel="0" collapsed="false">
      <c r="A11" s="30" t="s">
        <v>17</v>
      </c>
      <c r="B11" s="30" t="s">
        <v>26</v>
      </c>
      <c r="C11" s="30" t="s">
        <v>19</v>
      </c>
      <c r="D11" s="30" t="s">
        <v>20</v>
      </c>
      <c r="E11" s="2" t="n">
        <v>36892</v>
      </c>
      <c r="F11" s="3" t="n">
        <v>810000</v>
      </c>
      <c r="G11" s="3" t="n">
        <v>804963.0917</v>
      </c>
      <c r="H11" s="4" t="n">
        <v>0.993781594702805</v>
      </c>
      <c r="I11" s="5" t="n">
        <v>6.207</v>
      </c>
      <c r="J11" s="5" t="n">
        <v>5.47</v>
      </c>
      <c r="K11" s="6" t="n">
        <v>0</v>
      </c>
      <c r="L11" s="6" t="n">
        <v>593257.7986</v>
      </c>
      <c r="O11" s="36"/>
      <c r="P11" s="37"/>
    </row>
    <row r="12" customFormat="false" ht="12.75" hidden="false" customHeight="false" outlineLevel="0" collapsed="false">
      <c r="A12" s="30" t="s">
        <v>17</v>
      </c>
      <c r="B12" s="30" t="s">
        <v>27</v>
      </c>
      <c r="C12" s="30" t="s">
        <v>19</v>
      </c>
      <c r="D12" s="30" t="s">
        <v>20</v>
      </c>
      <c r="E12" s="2" t="n">
        <v>36892</v>
      </c>
      <c r="F12" s="3" t="n">
        <v>810000</v>
      </c>
      <c r="G12" s="3" t="n">
        <v>804963.0917</v>
      </c>
      <c r="H12" s="4" t="n">
        <v>0.993781594702805</v>
      </c>
      <c r="I12" s="5" t="n">
        <v>6.207</v>
      </c>
      <c r="J12" s="5" t="n">
        <v>5.445</v>
      </c>
      <c r="K12" s="6" t="n">
        <v>0</v>
      </c>
      <c r="L12" s="6" t="n">
        <v>613381.8759</v>
      </c>
      <c r="O12" s="36"/>
      <c r="P12" s="37"/>
    </row>
    <row r="13" customFormat="false" ht="12.75" hidden="false" customHeight="false" outlineLevel="0" collapsed="false">
      <c r="A13" s="30" t="s">
        <v>17</v>
      </c>
      <c r="B13" s="30" t="s">
        <v>28</v>
      </c>
      <c r="C13" s="30" t="s">
        <v>19</v>
      </c>
      <c r="D13" s="30" t="s">
        <v>20</v>
      </c>
      <c r="E13" s="2" t="n">
        <v>36892</v>
      </c>
      <c r="F13" s="3" t="n">
        <v>650000</v>
      </c>
      <c r="G13" s="3" t="n">
        <v>645958.0366</v>
      </c>
      <c r="H13" s="4" t="n">
        <v>0.993781594702805</v>
      </c>
      <c r="I13" s="5" t="n">
        <v>6.207</v>
      </c>
      <c r="J13" s="5" t="n">
        <v>5.45</v>
      </c>
      <c r="K13" s="6" t="n">
        <v>0</v>
      </c>
      <c r="L13" s="6" t="n">
        <v>488990.2337</v>
      </c>
      <c r="O13" s="36"/>
      <c r="P13" s="37"/>
    </row>
    <row r="14" customFormat="false" ht="12.75" hidden="false" customHeight="false" outlineLevel="0" collapsed="false">
      <c r="A14" s="1" t="s">
        <v>17</v>
      </c>
      <c r="B14" s="1" t="s">
        <v>29</v>
      </c>
      <c r="C14" s="1" t="s">
        <v>19</v>
      </c>
      <c r="D14" s="1" t="s">
        <v>20</v>
      </c>
      <c r="E14" s="2" t="n">
        <v>36892</v>
      </c>
      <c r="F14" s="3" t="n">
        <v>1300000</v>
      </c>
      <c r="G14" s="3" t="n">
        <v>1291916.0731</v>
      </c>
      <c r="H14" s="4" t="n">
        <v>0.993781594702805</v>
      </c>
      <c r="I14" s="5" t="n">
        <v>6.207</v>
      </c>
      <c r="J14" s="5" t="n">
        <v>5.35</v>
      </c>
      <c r="K14" s="6" t="n">
        <v>0</v>
      </c>
      <c r="L14" s="6" t="n">
        <v>1107172.0747</v>
      </c>
      <c r="O14" s="36"/>
      <c r="P14" s="37"/>
    </row>
    <row r="15" customFormat="false" ht="12.75" hidden="false" customHeight="false" outlineLevel="0" collapsed="false">
      <c r="A15" s="30" t="s">
        <v>17</v>
      </c>
      <c r="B15" s="30" t="s">
        <v>30</v>
      </c>
      <c r="C15" s="30" t="s">
        <v>19</v>
      </c>
      <c r="D15" s="30" t="s">
        <v>20</v>
      </c>
      <c r="E15" s="2" t="n">
        <v>36892</v>
      </c>
      <c r="F15" s="3" t="n">
        <v>1300000</v>
      </c>
      <c r="G15" s="3" t="n">
        <v>1291916.0731</v>
      </c>
      <c r="H15" s="4" t="n">
        <v>0.993781594702805</v>
      </c>
      <c r="I15" s="5" t="n">
        <v>6.207</v>
      </c>
      <c r="J15" s="5" t="n">
        <v>5.245</v>
      </c>
      <c r="K15" s="6" t="n">
        <v>0</v>
      </c>
      <c r="L15" s="6" t="n">
        <v>1242823.2623</v>
      </c>
      <c r="O15" s="36"/>
      <c r="P15" s="37"/>
    </row>
    <row r="16" customFormat="false" ht="12.75" hidden="false" customHeight="false" outlineLevel="0" collapsed="false">
      <c r="A16" s="30" t="s">
        <v>17</v>
      </c>
      <c r="B16" s="30" t="s">
        <v>31</v>
      </c>
      <c r="C16" s="30" t="s">
        <v>19</v>
      </c>
      <c r="D16" s="30" t="s">
        <v>20</v>
      </c>
      <c r="E16" s="2" t="n">
        <v>36892</v>
      </c>
      <c r="F16" s="3" t="n">
        <v>1300000</v>
      </c>
      <c r="G16" s="3" t="n">
        <v>1291916.0731</v>
      </c>
      <c r="H16" s="4" t="n">
        <v>0.993781594702805</v>
      </c>
      <c r="I16" s="5" t="n">
        <v>6.207</v>
      </c>
      <c r="J16" s="5" t="n">
        <v>5.2</v>
      </c>
      <c r="K16" s="6" t="n">
        <v>0</v>
      </c>
      <c r="L16" s="6" t="n">
        <v>1300959.4856</v>
      </c>
      <c r="O16" s="36"/>
      <c r="P16" s="37"/>
    </row>
    <row r="17" customFormat="false" ht="12.75" hidden="false" customHeight="false" outlineLevel="0" collapsed="false">
      <c r="A17" s="30" t="s">
        <v>17</v>
      </c>
      <c r="B17" s="30" t="s">
        <v>32</v>
      </c>
      <c r="C17" s="30" t="s">
        <v>19</v>
      </c>
      <c r="D17" s="30" t="s">
        <v>20</v>
      </c>
      <c r="E17" s="2" t="n">
        <v>36892</v>
      </c>
      <c r="F17" s="3" t="n">
        <v>1300000</v>
      </c>
      <c r="G17" s="3" t="n">
        <v>1291916.0731</v>
      </c>
      <c r="H17" s="4" t="n">
        <v>0.993781594702805</v>
      </c>
      <c r="I17" s="5" t="n">
        <v>6.207</v>
      </c>
      <c r="J17" s="5" t="n">
        <v>5.24</v>
      </c>
      <c r="K17" s="6" t="n">
        <v>0</v>
      </c>
      <c r="L17" s="6" t="n">
        <v>1249282.8427</v>
      </c>
      <c r="O17" s="36"/>
      <c r="P17" s="37"/>
    </row>
    <row r="18" customFormat="false" ht="12.75" hidden="false" customHeight="false" outlineLevel="0" collapsed="false">
      <c r="A18" s="30" t="s">
        <v>17</v>
      </c>
      <c r="B18" s="30" t="s">
        <v>33</v>
      </c>
      <c r="C18" s="30" t="s">
        <v>19</v>
      </c>
      <c r="D18" s="30" t="s">
        <v>20</v>
      </c>
      <c r="E18" s="2" t="n">
        <v>36892</v>
      </c>
      <c r="F18" s="3" t="n">
        <v>1630000</v>
      </c>
      <c r="G18" s="3" t="n">
        <v>1619863.9994</v>
      </c>
      <c r="H18" s="4" t="n">
        <v>0.993781594702805</v>
      </c>
      <c r="I18" s="5" t="n">
        <v>6.207</v>
      </c>
      <c r="J18" s="5" t="n">
        <v>5.2</v>
      </c>
      <c r="K18" s="6" t="n">
        <v>0</v>
      </c>
      <c r="L18" s="6" t="n">
        <v>1631203.0474</v>
      </c>
      <c r="O18" s="36"/>
      <c r="P18" s="37"/>
    </row>
    <row r="19" customFormat="false" ht="12.75" hidden="false" customHeight="false" outlineLevel="0" collapsed="false">
      <c r="A19" s="30" t="s">
        <v>17</v>
      </c>
      <c r="B19" s="30" t="s">
        <v>34</v>
      </c>
      <c r="C19" s="30" t="s">
        <v>19</v>
      </c>
      <c r="D19" s="30" t="s">
        <v>20</v>
      </c>
      <c r="E19" s="2" t="n">
        <v>36892</v>
      </c>
      <c r="F19" s="3" t="n">
        <v>-1180000</v>
      </c>
      <c r="G19" s="3" t="n">
        <v>-1172662.2817</v>
      </c>
      <c r="H19" s="4" t="n">
        <v>0.993781594702805</v>
      </c>
      <c r="I19" s="5" t="n">
        <v>6.207</v>
      </c>
      <c r="J19" s="5" t="n">
        <v>5.226</v>
      </c>
      <c r="K19" s="6" t="n">
        <v>0</v>
      </c>
      <c r="L19" s="6" t="n">
        <v>-1150381.6984</v>
      </c>
      <c r="O19" s="36"/>
      <c r="P19" s="37"/>
    </row>
    <row r="20" customFormat="false" ht="12.75" hidden="false" customHeight="false" outlineLevel="0" collapsed="false">
      <c r="A20" s="30" t="s">
        <v>17</v>
      </c>
      <c r="B20" s="30" t="s">
        <v>35</v>
      </c>
      <c r="C20" s="30" t="s">
        <v>19</v>
      </c>
      <c r="D20" s="30" t="s">
        <v>20</v>
      </c>
      <c r="E20" s="2" t="n">
        <v>36892</v>
      </c>
      <c r="F20" s="3" t="n">
        <v>-1180000</v>
      </c>
      <c r="G20" s="3" t="n">
        <v>-1172662.2817</v>
      </c>
      <c r="H20" s="4" t="n">
        <v>0.993781594702805</v>
      </c>
      <c r="I20" s="5" t="n">
        <v>6.207</v>
      </c>
      <c r="J20" s="5" t="n">
        <v>5.203</v>
      </c>
      <c r="K20" s="6" t="n">
        <v>0</v>
      </c>
      <c r="L20" s="6" t="n">
        <v>-1177352.9309</v>
      </c>
      <c r="O20" s="36"/>
      <c r="P20" s="37"/>
    </row>
    <row r="21" customFormat="false" ht="12.75" hidden="false" customHeight="false" outlineLevel="0" collapsed="false">
      <c r="A21" s="30" t="s">
        <v>17</v>
      </c>
      <c r="B21" s="30" t="s">
        <v>36</v>
      </c>
      <c r="C21" s="30" t="s">
        <v>19</v>
      </c>
      <c r="D21" s="30" t="s">
        <v>20</v>
      </c>
      <c r="E21" s="2" t="n">
        <v>36892</v>
      </c>
      <c r="F21" s="3" t="n">
        <v>-1180000</v>
      </c>
      <c r="G21" s="3" t="n">
        <v>-1172662.2817</v>
      </c>
      <c r="H21" s="4" t="n">
        <v>0.993781594702805</v>
      </c>
      <c r="I21" s="5" t="n">
        <v>6.207</v>
      </c>
      <c r="J21" s="5" t="n">
        <v>5.72</v>
      </c>
      <c r="K21" s="6" t="n">
        <v>0</v>
      </c>
      <c r="L21" s="6" t="n">
        <v>-571086.5312</v>
      </c>
      <c r="O21" s="36"/>
      <c r="P21" s="37"/>
    </row>
    <row r="22" customFormat="false" ht="12.75" hidden="false" customHeight="false" outlineLevel="0" collapsed="false">
      <c r="A22" s="30" t="s">
        <v>17</v>
      </c>
      <c r="B22" s="30" t="s">
        <v>37</v>
      </c>
      <c r="C22" s="30" t="s">
        <v>19</v>
      </c>
      <c r="D22" s="30" t="s">
        <v>20</v>
      </c>
      <c r="E22" s="2" t="n">
        <v>36892</v>
      </c>
      <c r="F22" s="3" t="n">
        <v>-590000</v>
      </c>
      <c r="G22" s="3" t="n">
        <v>-586331.1409</v>
      </c>
      <c r="H22" s="4" t="n">
        <v>0.993781594702805</v>
      </c>
      <c r="I22" s="5" t="n">
        <v>6.207</v>
      </c>
      <c r="J22" s="5" t="n">
        <v>5.525</v>
      </c>
      <c r="K22" s="6" t="n">
        <v>0</v>
      </c>
      <c r="L22" s="6" t="n">
        <v>-399877.8381</v>
      </c>
      <c r="O22" s="36"/>
      <c r="P22" s="37"/>
    </row>
    <row r="23" customFormat="false" ht="12.75" hidden="false" customHeight="false" outlineLevel="0" collapsed="false">
      <c r="A23" s="30" t="s">
        <v>17</v>
      </c>
      <c r="B23" s="30" t="s">
        <v>38</v>
      </c>
      <c r="C23" s="30" t="s">
        <v>19</v>
      </c>
      <c r="D23" s="30" t="s">
        <v>20</v>
      </c>
      <c r="E23" s="2" t="n">
        <v>36892</v>
      </c>
      <c r="F23" s="3" t="n">
        <v>-120000</v>
      </c>
      <c r="G23" s="3" t="n">
        <v>-119253.7914</v>
      </c>
      <c r="H23" s="4" t="n">
        <v>0.993781594702805</v>
      </c>
      <c r="I23" s="5" t="n">
        <v>6.207</v>
      </c>
      <c r="J23" s="5" t="n">
        <v>5.505</v>
      </c>
      <c r="K23" s="6" t="n">
        <v>0</v>
      </c>
      <c r="L23" s="6" t="n">
        <v>-83716.1615</v>
      </c>
      <c r="O23" s="36"/>
      <c r="P23" s="37"/>
    </row>
    <row r="24" customFormat="false" ht="12.75" hidden="false" customHeight="false" outlineLevel="0" collapsed="false">
      <c r="A24" s="1" t="s">
        <v>17</v>
      </c>
      <c r="B24" s="1" t="s">
        <v>39</v>
      </c>
      <c r="C24" s="1" t="s">
        <v>19</v>
      </c>
      <c r="D24" s="1" t="s">
        <v>20</v>
      </c>
      <c r="E24" s="2" t="n">
        <v>36892</v>
      </c>
      <c r="F24" s="3" t="n">
        <v>-1950000</v>
      </c>
      <c r="G24" s="3" t="n">
        <v>-1937874.1097</v>
      </c>
      <c r="H24" s="4" t="n">
        <v>0.993781594702805</v>
      </c>
      <c r="I24" s="5" t="n">
        <v>6.207</v>
      </c>
      <c r="J24" s="5" t="n">
        <v>5.075</v>
      </c>
      <c r="K24" s="6" t="n">
        <v>0</v>
      </c>
      <c r="L24" s="6" t="n">
        <v>-2193673.4921</v>
      </c>
      <c r="O24" s="36"/>
      <c r="P24" s="37"/>
    </row>
    <row r="25" customFormat="false" ht="12.75" hidden="false" customHeight="false" outlineLevel="0" collapsed="false">
      <c r="A25" s="30" t="s">
        <v>17</v>
      </c>
      <c r="B25" s="30" t="s">
        <v>40</v>
      </c>
      <c r="C25" s="30" t="s">
        <v>19</v>
      </c>
      <c r="D25" s="30" t="s">
        <v>20</v>
      </c>
      <c r="E25" s="2" t="n">
        <v>36892</v>
      </c>
      <c r="F25" s="3" t="n">
        <v>-1300000</v>
      </c>
      <c r="G25" s="3" t="n">
        <v>-1291916.0731</v>
      </c>
      <c r="H25" s="4" t="n">
        <v>0.993781594702805</v>
      </c>
      <c r="I25" s="5" t="n">
        <v>6.207</v>
      </c>
      <c r="J25" s="5" t="n">
        <v>4.945</v>
      </c>
      <c r="K25" s="6" t="n">
        <v>0</v>
      </c>
      <c r="L25" s="6" t="n">
        <v>-1630398.0843</v>
      </c>
      <c r="O25" s="36"/>
      <c r="P25" s="37"/>
    </row>
    <row r="26" customFormat="false" ht="12.75" hidden="false" customHeight="false" outlineLevel="0" collapsed="false">
      <c r="A26" s="30" t="s">
        <v>17</v>
      </c>
      <c r="B26" s="30" t="s">
        <v>41</v>
      </c>
      <c r="C26" s="30" t="s">
        <v>19</v>
      </c>
      <c r="D26" s="30" t="s">
        <v>20</v>
      </c>
      <c r="E26" s="2" t="n">
        <v>36892</v>
      </c>
      <c r="F26" s="3" t="n">
        <v>-470000</v>
      </c>
      <c r="G26" s="3" t="n">
        <v>-467077.3495</v>
      </c>
      <c r="H26" s="4" t="n">
        <v>0.993781594702805</v>
      </c>
      <c r="I26" s="5" t="n">
        <v>6.207</v>
      </c>
      <c r="J26" s="5" t="n">
        <v>4.6946</v>
      </c>
      <c r="K26" s="6" t="n">
        <v>0</v>
      </c>
      <c r="L26" s="6" t="n">
        <v>-706407.7834</v>
      </c>
      <c r="O26" s="36"/>
      <c r="P26" s="37"/>
    </row>
    <row r="27" customFormat="false" ht="12.75" hidden="false" customHeight="false" outlineLevel="0" collapsed="false">
      <c r="A27" s="30" t="s">
        <v>17</v>
      </c>
      <c r="B27" s="30" t="s">
        <v>42</v>
      </c>
      <c r="C27" s="30" t="s">
        <v>19</v>
      </c>
      <c r="D27" s="30" t="s">
        <v>20</v>
      </c>
      <c r="E27" s="2" t="n">
        <v>36892</v>
      </c>
      <c r="F27" s="3" t="n">
        <v>-240000</v>
      </c>
      <c r="G27" s="3" t="n">
        <v>-238507.5827</v>
      </c>
      <c r="H27" s="4" t="n">
        <v>0.993781594702805</v>
      </c>
      <c r="I27" s="5" t="n">
        <v>6.207</v>
      </c>
      <c r="J27" s="5" t="n">
        <v>4.58</v>
      </c>
      <c r="K27" s="6" t="n">
        <v>0</v>
      </c>
      <c r="L27" s="6" t="n">
        <v>-388051.8371</v>
      </c>
      <c r="O27" s="36"/>
      <c r="P27" s="37"/>
    </row>
    <row r="28" customFormat="false" ht="12.75" hidden="false" customHeight="false" outlineLevel="0" collapsed="false">
      <c r="A28" s="30" t="s">
        <v>17</v>
      </c>
      <c r="B28" s="30" t="s">
        <v>43</v>
      </c>
      <c r="C28" s="30" t="s">
        <v>19</v>
      </c>
      <c r="D28" s="30" t="s">
        <v>20</v>
      </c>
      <c r="E28" s="2" t="n">
        <v>36892</v>
      </c>
      <c r="F28" s="3" t="n">
        <v>-2600000</v>
      </c>
      <c r="G28" s="3" t="n">
        <v>-2583832.1462</v>
      </c>
      <c r="H28" s="4" t="n">
        <v>0.993781594702805</v>
      </c>
      <c r="I28" s="5" t="n">
        <v>6.207</v>
      </c>
      <c r="J28" s="5" t="n">
        <v>4.628</v>
      </c>
      <c r="K28" s="6" t="n">
        <v>0</v>
      </c>
      <c r="L28" s="6" t="n">
        <v>-4079870.9589</v>
      </c>
      <c r="O28" s="36"/>
      <c r="P28" s="37"/>
    </row>
    <row r="29" customFormat="false" ht="12.75" hidden="false" customHeight="false" outlineLevel="0" collapsed="false">
      <c r="A29" s="1" t="s">
        <v>17</v>
      </c>
      <c r="B29" s="1" t="s">
        <v>44</v>
      </c>
      <c r="C29" s="1" t="s">
        <v>19</v>
      </c>
      <c r="D29" s="1" t="s">
        <v>20</v>
      </c>
      <c r="E29" s="2" t="n">
        <v>36892</v>
      </c>
      <c r="F29" s="3" t="n">
        <v>-750000</v>
      </c>
      <c r="G29" s="3" t="n">
        <v>-745336.196</v>
      </c>
      <c r="H29" s="4" t="n">
        <v>0.993781594702805</v>
      </c>
      <c r="I29" s="5" t="n">
        <v>6.207</v>
      </c>
      <c r="J29" s="5" t="n">
        <v>4.716</v>
      </c>
      <c r="K29" s="6" t="n">
        <v>0</v>
      </c>
      <c r="L29" s="6" t="n">
        <v>-1111296.2683</v>
      </c>
      <c r="O29" s="36"/>
      <c r="P29" s="37"/>
    </row>
    <row r="30" customFormat="false" ht="12.75" hidden="false" customHeight="false" outlineLevel="0" collapsed="false">
      <c r="A30" s="1" t="s">
        <v>17</v>
      </c>
      <c r="B30" s="1" t="s">
        <v>45</v>
      </c>
      <c r="C30" s="1" t="s">
        <v>19</v>
      </c>
      <c r="D30" s="1" t="s">
        <v>20</v>
      </c>
      <c r="E30" s="2" t="n">
        <v>36892</v>
      </c>
      <c r="F30" s="3" t="n">
        <v>240000</v>
      </c>
      <c r="G30" s="3" t="n">
        <v>238507.5827</v>
      </c>
      <c r="H30" s="4" t="n">
        <v>0.993781594702805</v>
      </c>
      <c r="I30" s="5" t="n">
        <v>6.207</v>
      </c>
      <c r="J30" s="5" t="n">
        <v>4.705</v>
      </c>
      <c r="K30" s="6" t="n">
        <v>0</v>
      </c>
      <c r="L30" s="6" t="n">
        <v>358238.3893</v>
      </c>
      <c r="O30" s="36"/>
      <c r="P30" s="37"/>
    </row>
    <row r="31" customFormat="false" ht="12.75" hidden="false" customHeight="false" outlineLevel="0" collapsed="false">
      <c r="A31" s="1" t="s">
        <v>17</v>
      </c>
      <c r="B31" s="1" t="s">
        <v>46</v>
      </c>
      <c r="C31" s="1" t="s">
        <v>19</v>
      </c>
      <c r="D31" s="1" t="s">
        <v>20</v>
      </c>
      <c r="E31" s="2" t="n">
        <v>36892</v>
      </c>
      <c r="F31" s="3" t="n">
        <v>240000</v>
      </c>
      <c r="G31" s="3" t="n">
        <v>238507.5827</v>
      </c>
      <c r="H31" s="4" t="n">
        <v>0.993781594702805</v>
      </c>
      <c r="I31" s="5" t="n">
        <v>6.207</v>
      </c>
      <c r="J31" s="5" t="n">
        <v>4.8625</v>
      </c>
      <c r="K31" s="6" t="n">
        <v>0</v>
      </c>
      <c r="L31" s="6" t="n">
        <v>320673.445</v>
      </c>
      <c r="O31" s="36"/>
      <c r="P31" s="37"/>
    </row>
    <row r="32" customFormat="false" ht="12.75" hidden="false" customHeight="false" outlineLevel="0" collapsed="false">
      <c r="A32" s="1" t="s">
        <v>17</v>
      </c>
      <c r="B32" s="1" t="s">
        <v>47</v>
      </c>
      <c r="C32" s="1" t="s">
        <v>19</v>
      </c>
      <c r="D32" s="1" t="s">
        <v>20</v>
      </c>
      <c r="E32" s="2" t="n">
        <v>36892</v>
      </c>
      <c r="F32" s="3" t="n">
        <v>-1300000</v>
      </c>
      <c r="G32" s="3" t="n">
        <v>-1291916.0731</v>
      </c>
      <c r="H32" s="4" t="n">
        <v>0.993781594702805</v>
      </c>
      <c r="I32" s="5" t="n">
        <v>6.207</v>
      </c>
      <c r="J32" s="5" t="n">
        <v>4.8475</v>
      </c>
      <c r="K32" s="6" t="n">
        <v>0</v>
      </c>
      <c r="L32" s="6" t="n">
        <v>-1756359.9014</v>
      </c>
      <c r="O32" s="36"/>
      <c r="P32" s="37"/>
    </row>
    <row r="33" customFormat="false" ht="12.75" hidden="false" customHeight="false" outlineLevel="0" collapsed="false">
      <c r="A33" s="1" t="s">
        <v>17</v>
      </c>
      <c r="B33" s="1" t="s">
        <v>48</v>
      </c>
      <c r="C33" s="1" t="s">
        <v>19</v>
      </c>
      <c r="D33" s="1" t="s">
        <v>20</v>
      </c>
      <c r="E33" s="2" t="n">
        <v>36892</v>
      </c>
      <c r="F33" s="3" t="n">
        <v>-980000</v>
      </c>
      <c r="G33" s="3" t="n">
        <v>-973905.9628</v>
      </c>
      <c r="H33" s="4" t="n">
        <v>0.993781594702805</v>
      </c>
      <c r="I33" s="5" t="n">
        <v>6.207</v>
      </c>
      <c r="J33" s="5" t="n">
        <v>4.859</v>
      </c>
      <c r="K33" s="6" t="n">
        <v>0</v>
      </c>
      <c r="L33" s="6" t="n">
        <v>-1312825.2379</v>
      </c>
      <c r="O33" s="36"/>
      <c r="P33" s="37"/>
    </row>
    <row r="34" customFormat="false" ht="12.75" hidden="false" customHeight="false" outlineLevel="0" collapsed="false">
      <c r="A34" s="1" t="s">
        <v>17</v>
      </c>
      <c r="B34" s="1" t="s">
        <v>49</v>
      </c>
      <c r="C34" s="1" t="s">
        <v>19</v>
      </c>
      <c r="D34" s="1" t="s">
        <v>20</v>
      </c>
      <c r="E34" s="2" t="n">
        <v>36892</v>
      </c>
      <c r="F34" s="3" t="n">
        <v>-470000</v>
      </c>
      <c r="G34" s="3" t="n">
        <v>-467077.3495</v>
      </c>
      <c r="H34" s="4" t="n">
        <v>0.993781594702805</v>
      </c>
      <c r="I34" s="5" t="n">
        <v>6.207</v>
      </c>
      <c r="J34" s="5" t="n">
        <v>4.93</v>
      </c>
      <c r="K34" s="6" t="n">
        <v>0</v>
      </c>
      <c r="L34" s="6" t="n">
        <v>-596457.7753</v>
      </c>
      <c r="O34" s="36"/>
      <c r="P34" s="37"/>
    </row>
    <row r="35" customFormat="false" ht="12.75" hidden="false" customHeight="false" outlineLevel="0" collapsed="false">
      <c r="A35" s="1" t="s">
        <v>17</v>
      </c>
      <c r="B35" s="1" t="s">
        <v>50</v>
      </c>
      <c r="C35" s="1" t="s">
        <v>19</v>
      </c>
      <c r="D35" s="1" t="s">
        <v>20</v>
      </c>
      <c r="E35" s="2" t="n">
        <v>36892</v>
      </c>
      <c r="F35" s="3" t="n">
        <v>-470000</v>
      </c>
      <c r="G35" s="3" t="n">
        <v>-467077.3495</v>
      </c>
      <c r="H35" s="4" t="n">
        <v>0.993781594702805</v>
      </c>
      <c r="I35" s="5" t="n">
        <v>6.207</v>
      </c>
      <c r="J35" s="5" t="n">
        <v>4.915</v>
      </c>
      <c r="K35" s="6" t="n">
        <v>0</v>
      </c>
      <c r="L35" s="6" t="n">
        <v>-603463.9356</v>
      </c>
      <c r="O35" s="36"/>
      <c r="P35" s="37"/>
    </row>
    <row r="36" customFormat="false" ht="12.75" hidden="false" customHeight="false" outlineLevel="0" collapsed="false">
      <c r="A36" s="1" t="s">
        <v>17</v>
      </c>
      <c r="B36" s="1" t="s">
        <v>51</v>
      </c>
      <c r="C36" s="1" t="s">
        <v>19</v>
      </c>
      <c r="D36" s="1" t="s">
        <v>20</v>
      </c>
      <c r="E36" s="2" t="n">
        <v>36892</v>
      </c>
      <c r="F36" s="3" t="n">
        <v>-1180000</v>
      </c>
      <c r="G36" s="3" t="n">
        <v>-1172662.2817</v>
      </c>
      <c r="H36" s="4" t="n">
        <v>0.993781594702805</v>
      </c>
      <c r="I36" s="5" t="n">
        <v>6.207</v>
      </c>
      <c r="J36" s="5" t="n">
        <v>5.11</v>
      </c>
      <c r="K36" s="6" t="n">
        <v>0</v>
      </c>
      <c r="L36" s="6" t="n">
        <v>-1286410.5231</v>
      </c>
      <c r="O36" s="36"/>
      <c r="P36" s="37"/>
    </row>
    <row r="37" customFormat="false" ht="12.75" hidden="false" customHeight="false" outlineLevel="0" collapsed="false">
      <c r="A37" s="1" t="s">
        <v>17</v>
      </c>
      <c r="B37" s="1" t="s">
        <v>52</v>
      </c>
      <c r="C37" s="1" t="s">
        <v>19</v>
      </c>
      <c r="D37" s="1" t="s">
        <v>20</v>
      </c>
      <c r="E37" s="2" t="n">
        <v>36892</v>
      </c>
      <c r="F37" s="3" t="n">
        <v>710000</v>
      </c>
      <c r="G37" s="3" t="n">
        <v>705584.9322</v>
      </c>
      <c r="H37" s="4" t="n">
        <v>0.993781594702805</v>
      </c>
      <c r="I37" s="5" t="n">
        <v>6.207</v>
      </c>
      <c r="J37" s="5" t="n">
        <v>5.23</v>
      </c>
      <c r="K37" s="6" t="n">
        <v>0</v>
      </c>
      <c r="L37" s="6" t="n">
        <v>689356.4788</v>
      </c>
      <c r="O37" s="36"/>
      <c r="P37" s="37"/>
    </row>
    <row r="38" customFormat="false" ht="12.75" hidden="false" customHeight="false" outlineLevel="0" collapsed="false">
      <c r="A38" s="1" t="s">
        <v>17</v>
      </c>
      <c r="B38" s="1" t="s">
        <v>53</v>
      </c>
      <c r="C38" s="1" t="s">
        <v>19</v>
      </c>
      <c r="D38" s="1" t="s">
        <v>20</v>
      </c>
      <c r="E38" s="2" t="n">
        <v>36892</v>
      </c>
      <c r="F38" s="3" t="n">
        <v>-1410000</v>
      </c>
      <c r="G38" s="3" t="n">
        <v>-1401232.0485</v>
      </c>
      <c r="H38" s="4" t="n">
        <v>0.993781594702805</v>
      </c>
      <c r="I38" s="5" t="n">
        <v>6.207</v>
      </c>
      <c r="J38" s="5" t="n">
        <v>5.56</v>
      </c>
      <c r="K38" s="6" t="n">
        <v>0</v>
      </c>
      <c r="L38" s="6" t="n">
        <v>-906597.1354</v>
      </c>
      <c r="O38" s="36"/>
      <c r="P38" s="37"/>
    </row>
    <row r="39" customFormat="false" ht="12.75" hidden="false" customHeight="false" outlineLevel="0" collapsed="false">
      <c r="A39" s="1" t="s">
        <v>17</v>
      </c>
      <c r="B39" s="1" t="s">
        <v>54</v>
      </c>
      <c r="C39" s="1" t="s">
        <v>19</v>
      </c>
      <c r="D39" s="1" t="s">
        <v>20</v>
      </c>
      <c r="E39" s="2" t="n">
        <v>36892</v>
      </c>
      <c r="F39" s="3" t="n">
        <v>-470000</v>
      </c>
      <c r="G39" s="3" t="n">
        <v>-467077.3495</v>
      </c>
      <c r="H39" s="4" t="n">
        <v>0.993781594702805</v>
      </c>
      <c r="I39" s="5" t="n">
        <v>6.207</v>
      </c>
      <c r="J39" s="5" t="n">
        <v>5.49</v>
      </c>
      <c r="K39" s="6" t="n">
        <v>0</v>
      </c>
      <c r="L39" s="6" t="n">
        <v>-334894.4596</v>
      </c>
      <c r="O39" s="36"/>
      <c r="P39" s="37"/>
    </row>
    <row r="40" customFormat="false" ht="12.75" hidden="false" customHeight="false" outlineLevel="0" collapsed="false">
      <c r="A40" s="30" t="s">
        <v>17</v>
      </c>
      <c r="B40" s="30" t="s">
        <v>55</v>
      </c>
      <c r="C40" s="30" t="s">
        <v>19</v>
      </c>
      <c r="D40" s="30" t="s">
        <v>20</v>
      </c>
      <c r="E40" s="2" t="n">
        <v>36892</v>
      </c>
      <c r="F40" s="3" t="n">
        <v>-590000</v>
      </c>
      <c r="G40" s="3" t="n">
        <v>-586331.1409</v>
      </c>
      <c r="H40" s="4" t="n">
        <v>0.993781594702805</v>
      </c>
      <c r="I40" s="5" t="n">
        <v>6.207</v>
      </c>
      <c r="J40" s="5" t="n">
        <v>5.71</v>
      </c>
      <c r="K40" s="6" t="n">
        <v>0</v>
      </c>
      <c r="L40" s="6" t="n">
        <v>-291406.577</v>
      </c>
      <c r="O40" s="36"/>
      <c r="P40" s="37"/>
    </row>
    <row r="41" customFormat="false" ht="12.75" hidden="false" customHeight="false" outlineLevel="0" collapsed="false">
      <c r="A41" s="30" t="s">
        <v>17</v>
      </c>
      <c r="B41" s="30" t="s">
        <v>56</v>
      </c>
      <c r="C41" s="30" t="s">
        <v>19</v>
      </c>
      <c r="D41" s="30" t="s">
        <v>20</v>
      </c>
      <c r="E41" s="2" t="n">
        <v>36892</v>
      </c>
      <c r="F41" s="3" t="n">
        <v>1300000</v>
      </c>
      <c r="G41" s="3" t="n">
        <v>1291916.0731</v>
      </c>
      <c r="H41" s="4" t="n">
        <v>0.993781594702805</v>
      </c>
      <c r="I41" s="5" t="n">
        <v>6.207</v>
      </c>
      <c r="J41" s="5" t="n">
        <v>5.7</v>
      </c>
      <c r="K41" s="6" t="n">
        <v>0</v>
      </c>
      <c r="L41" s="6" t="n">
        <v>655001.4491</v>
      </c>
      <c r="O41" s="36"/>
      <c r="P41" s="37"/>
    </row>
    <row r="42" customFormat="false" ht="12.75" hidden="false" customHeight="false" outlineLevel="0" collapsed="false">
      <c r="A42" s="30" t="s">
        <v>17</v>
      </c>
      <c r="B42" s="30" t="s">
        <v>57</v>
      </c>
      <c r="C42" s="30" t="s">
        <v>19</v>
      </c>
      <c r="D42" s="30" t="s">
        <v>20</v>
      </c>
      <c r="E42" s="2" t="n">
        <v>36892</v>
      </c>
      <c r="F42" s="3" t="n">
        <v>470000</v>
      </c>
      <c r="G42" s="3" t="n">
        <v>467077.3495</v>
      </c>
      <c r="H42" s="4" t="n">
        <v>0.993781594702805</v>
      </c>
      <c r="I42" s="5" t="n">
        <v>6.207</v>
      </c>
      <c r="J42" s="5" t="n">
        <v>5.8625</v>
      </c>
      <c r="K42" s="6" t="n">
        <v>0</v>
      </c>
      <c r="L42" s="6" t="n">
        <v>160908.1469</v>
      </c>
      <c r="O42" s="36"/>
      <c r="P42" s="37"/>
    </row>
    <row r="43" customFormat="false" ht="12.75" hidden="false" customHeight="false" outlineLevel="0" collapsed="false">
      <c r="A43" s="1" t="s">
        <v>17</v>
      </c>
      <c r="B43" s="1" t="s">
        <v>58</v>
      </c>
      <c r="C43" s="1" t="s">
        <v>19</v>
      </c>
      <c r="D43" s="1" t="s">
        <v>20</v>
      </c>
      <c r="E43" s="2" t="n">
        <v>36892</v>
      </c>
      <c r="F43" s="3" t="n">
        <v>-240000</v>
      </c>
      <c r="G43" s="3" t="n">
        <v>-238507.5827</v>
      </c>
      <c r="H43" s="4" t="n">
        <v>0.993781594702805</v>
      </c>
      <c r="I43" s="5" t="n">
        <v>6.207</v>
      </c>
      <c r="J43" s="5" t="n">
        <v>5.955</v>
      </c>
      <c r="K43" s="6" t="n">
        <v>0</v>
      </c>
      <c r="L43" s="6" t="n">
        <v>-60103.9108</v>
      </c>
      <c r="O43" s="36"/>
      <c r="P43" s="37"/>
    </row>
    <row r="44" customFormat="false" ht="12.75" hidden="false" customHeight="false" outlineLevel="0" collapsed="false">
      <c r="A44" s="1" t="s">
        <v>17</v>
      </c>
      <c r="B44" s="1" t="s">
        <v>59</v>
      </c>
      <c r="C44" s="1" t="s">
        <v>19</v>
      </c>
      <c r="D44" s="1" t="s">
        <v>20</v>
      </c>
      <c r="E44" s="2" t="n">
        <v>36892</v>
      </c>
      <c r="F44" s="3" t="n">
        <v>240000</v>
      </c>
      <c r="G44" s="3" t="n">
        <v>238507.5827</v>
      </c>
      <c r="H44" s="4" t="n">
        <v>0.993781594702805</v>
      </c>
      <c r="I44" s="5" t="n">
        <v>6.207</v>
      </c>
      <c r="J44" s="5" t="n">
        <v>6.225</v>
      </c>
      <c r="K44" s="6" t="n">
        <v>0</v>
      </c>
      <c r="L44" s="6" t="n">
        <v>-4293.1365</v>
      </c>
      <c r="O44" s="36"/>
      <c r="P44" s="37"/>
    </row>
    <row r="45" customFormat="false" ht="12.75" hidden="false" customHeight="false" outlineLevel="0" collapsed="false">
      <c r="A45" s="1" t="s">
        <v>17</v>
      </c>
      <c r="B45" s="1" t="s">
        <v>60</v>
      </c>
      <c r="C45" s="1" t="s">
        <v>19</v>
      </c>
      <c r="D45" s="1" t="s">
        <v>20</v>
      </c>
      <c r="E45" s="2" t="n">
        <v>36892</v>
      </c>
      <c r="F45" s="3" t="n">
        <v>470000</v>
      </c>
      <c r="G45" s="3" t="n">
        <v>467077.3495</v>
      </c>
      <c r="H45" s="4" t="n">
        <v>0.993781594702805</v>
      </c>
      <c r="I45" s="5" t="n">
        <v>6.207</v>
      </c>
      <c r="J45" s="5" t="n">
        <v>6.05</v>
      </c>
      <c r="K45" s="6" t="n">
        <v>0</v>
      </c>
      <c r="L45" s="6" t="n">
        <v>73331.1439</v>
      </c>
      <c r="O45" s="36"/>
      <c r="P45" s="37"/>
    </row>
    <row r="46" customFormat="false" ht="12.75" hidden="false" customHeight="false" outlineLevel="0" collapsed="false">
      <c r="A46" s="1" t="s">
        <v>17</v>
      </c>
      <c r="B46" s="1" t="s">
        <v>61</v>
      </c>
      <c r="C46" s="1" t="s">
        <v>19</v>
      </c>
      <c r="D46" s="1" t="s">
        <v>20</v>
      </c>
      <c r="E46" s="2" t="n">
        <v>36892</v>
      </c>
      <c r="F46" s="3" t="n">
        <v>-240000</v>
      </c>
      <c r="G46" s="3" t="n">
        <v>-238507.5827</v>
      </c>
      <c r="H46" s="4" t="n">
        <v>0.993781594702805</v>
      </c>
      <c r="I46" s="5" t="n">
        <v>6.207</v>
      </c>
      <c r="J46" s="5" t="n">
        <v>5.85</v>
      </c>
      <c r="K46" s="6" t="n">
        <v>0</v>
      </c>
      <c r="L46" s="6" t="n">
        <v>-85147.207</v>
      </c>
      <c r="O46" s="36"/>
      <c r="P46" s="37"/>
    </row>
    <row r="47" customFormat="false" ht="12.75" hidden="false" customHeight="false" outlineLevel="0" collapsed="false">
      <c r="A47" s="1" t="s">
        <v>17</v>
      </c>
      <c r="B47" s="1" t="s">
        <v>62</v>
      </c>
      <c r="C47" s="1" t="s">
        <v>19</v>
      </c>
      <c r="D47" s="1" t="s">
        <v>20</v>
      </c>
      <c r="E47" s="2" t="n">
        <v>36892</v>
      </c>
      <c r="F47" s="3" t="n">
        <v>240000</v>
      </c>
      <c r="G47" s="3" t="n">
        <v>238507.5827</v>
      </c>
      <c r="H47" s="4" t="n">
        <v>0.993781594702805</v>
      </c>
      <c r="I47" s="5" t="n">
        <v>6.207</v>
      </c>
      <c r="J47" s="5" t="n">
        <v>6.1025</v>
      </c>
      <c r="K47" s="6" t="n">
        <v>0</v>
      </c>
      <c r="L47" s="6" t="n">
        <v>24924.0424</v>
      </c>
      <c r="O47" s="36"/>
      <c r="P47" s="37"/>
    </row>
    <row r="48" customFormat="false" ht="12.75" hidden="false" customHeight="false" outlineLevel="0" collapsed="false">
      <c r="A48" s="1" t="s">
        <v>17</v>
      </c>
      <c r="B48" s="1" t="s">
        <v>63</v>
      </c>
      <c r="C48" s="1" t="s">
        <v>19</v>
      </c>
      <c r="D48" s="1" t="s">
        <v>20</v>
      </c>
      <c r="E48" s="2" t="n">
        <v>36892</v>
      </c>
      <c r="F48" s="3" t="n">
        <v>240000</v>
      </c>
      <c r="G48" s="3" t="n">
        <v>238507.5827</v>
      </c>
      <c r="H48" s="4" t="n">
        <v>0.993781594702805</v>
      </c>
      <c r="I48" s="5" t="n">
        <v>6.207</v>
      </c>
      <c r="J48" s="5" t="n">
        <v>6.38</v>
      </c>
      <c r="K48" s="6" t="n">
        <v>0</v>
      </c>
      <c r="L48" s="6" t="n">
        <v>-41261.8118</v>
      </c>
      <c r="O48" s="36"/>
      <c r="P48" s="37"/>
    </row>
    <row r="49" customFormat="false" ht="12.75" hidden="false" customHeight="false" outlineLevel="0" collapsed="false">
      <c r="A49" s="1" t="s">
        <v>17</v>
      </c>
      <c r="B49" s="1" t="s">
        <v>64</v>
      </c>
      <c r="C49" s="1" t="s">
        <v>19</v>
      </c>
      <c r="D49" s="1" t="s">
        <v>20</v>
      </c>
      <c r="E49" s="2" t="n">
        <v>36892</v>
      </c>
      <c r="F49" s="3" t="n">
        <v>-2600000</v>
      </c>
      <c r="G49" s="3" t="n">
        <v>-2583832.1462</v>
      </c>
      <c r="H49" s="4" t="n">
        <v>0.993781594702805</v>
      </c>
      <c r="I49" s="5" t="n">
        <v>6.207</v>
      </c>
      <c r="J49" s="5" t="n">
        <v>6.4875</v>
      </c>
      <c r="K49" s="6" t="n">
        <v>0</v>
      </c>
      <c r="L49" s="6" t="n">
        <v>724764.917</v>
      </c>
      <c r="O49" s="36"/>
      <c r="P49" s="37"/>
    </row>
    <row r="50" customFormat="false" ht="12.75" hidden="false" customHeight="false" outlineLevel="0" collapsed="false">
      <c r="A50" s="1" t="s">
        <v>17</v>
      </c>
      <c r="B50" s="1" t="s">
        <v>65</v>
      </c>
      <c r="C50" s="1" t="s">
        <v>19</v>
      </c>
      <c r="D50" s="1" t="s">
        <v>20</v>
      </c>
      <c r="E50" s="2" t="n">
        <v>36892</v>
      </c>
      <c r="F50" s="3" t="n">
        <v>240000</v>
      </c>
      <c r="G50" s="3" t="n">
        <v>238507.5827</v>
      </c>
      <c r="H50" s="4" t="n">
        <v>0.993781594702805</v>
      </c>
      <c r="I50" s="5" t="n">
        <v>6.207</v>
      </c>
      <c r="J50" s="5" t="n">
        <v>6.385</v>
      </c>
      <c r="K50" s="6" t="n">
        <v>0</v>
      </c>
      <c r="L50" s="6" t="n">
        <v>-42454.3497</v>
      </c>
      <c r="O50" s="36"/>
      <c r="P50" s="37"/>
    </row>
    <row r="51" customFormat="false" ht="12.75" hidden="false" customHeight="false" outlineLevel="0" collapsed="false">
      <c r="A51" s="1" t="s">
        <v>17</v>
      </c>
      <c r="B51" s="1" t="s">
        <v>66</v>
      </c>
      <c r="C51" s="1" t="s">
        <v>19</v>
      </c>
      <c r="D51" s="1" t="s">
        <v>20</v>
      </c>
      <c r="E51" s="2" t="n">
        <v>36892</v>
      </c>
      <c r="F51" s="3" t="n">
        <v>240000</v>
      </c>
      <c r="G51" s="3" t="n">
        <v>238507.5827</v>
      </c>
      <c r="H51" s="4" t="n">
        <v>0.993781594702805</v>
      </c>
      <c r="I51" s="5" t="n">
        <v>6.207</v>
      </c>
      <c r="J51" s="5" t="n">
        <v>6.5</v>
      </c>
      <c r="K51" s="6" t="n">
        <v>0</v>
      </c>
      <c r="L51" s="6" t="n">
        <v>-69882.7217</v>
      </c>
      <c r="O51" s="36"/>
      <c r="P51" s="37"/>
    </row>
    <row r="52" customFormat="false" ht="12.75" hidden="false" customHeight="false" outlineLevel="0" collapsed="false">
      <c r="A52" s="1" t="s">
        <v>17</v>
      </c>
      <c r="B52" s="1" t="s">
        <v>67</v>
      </c>
      <c r="C52" s="1" t="s">
        <v>19</v>
      </c>
      <c r="D52" s="1" t="s">
        <v>20</v>
      </c>
      <c r="E52" s="2" t="n">
        <v>36892</v>
      </c>
      <c r="F52" s="3" t="n">
        <v>240000</v>
      </c>
      <c r="G52" s="3" t="n">
        <v>238507.5827</v>
      </c>
      <c r="H52" s="4" t="n">
        <v>0.993781594702805</v>
      </c>
      <c r="I52" s="5" t="n">
        <v>6.207</v>
      </c>
      <c r="J52" s="5" t="n">
        <v>6.5475</v>
      </c>
      <c r="K52" s="6" t="n">
        <v>0</v>
      </c>
      <c r="L52" s="6" t="n">
        <v>-81211.8319</v>
      </c>
      <c r="O52" s="36"/>
      <c r="P52" s="37"/>
    </row>
    <row r="53" customFormat="false" ht="12.75" hidden="false" customHeight="false" outlineLevel="0" collapsed="false">
      <c r="A53" s="1" t="s">
        <v>17</v>
      </c>
      <c r="B53" s="1" t="s">
        <v>68</v>
      </c>
      <c r="C53" s="1" t="s">
        <v>19</v>
      </c>
      <c r="D53" s="1" t="s">
        <v>20</v>
      </c>
      <c r="E53" s="2" t="n">
        <v>36892</v>
      </c>
      <c r="F53" s="3" t="n">
        <v>-240000</v>
      </c>
      <c r="G53" s="3" t="n">
        <v>-238507.5827</v>
      </c>
      <c r="H53" s="4" t="n">
        <v>0.993781594702805</v>
      </c>
      <c r="I53" s="5" t="n">
        <v>6.207</v>
      </c>
      <c r="J53" s="5" t="n">
        <v>6.36</v>
      </c>
      <c r="K53" s="6" t="n">
        <v>0</v>
      </c>
      <c r="L53" s="6" t="n">
        <v>36491.6602</v>
      </c>
      <c r="O53" s="38"/>
      <c r="P53" s="39"/>
    </row>
    <row r="54" customFormat="false" ht="12.75" hidden="false" customHeight="false" outlineLevel="0" collapsed="false">
      <c r="A54" s="1" t="s">
        <v>17</v>
      </c>
      <c r="B54" s="1" t="s">
        <v>69</v>
      </c>
      <c r="C54" s="1" t="s">
        <v>19</v>
      </c>
      <c r="D54" s="1" t="s">
        <v>20</v>
      </c>
      <c r="E54" s="2" t="n">
        <v>36892</v>
      </c>
      <c r="F54" s="3" t="n">
        <v>-1300000</v>
      </c>
      <c r="G54" s="3" t="n">
        <v>-1291916.0731</v>
      </c>
      <c r="H54" s="4" t="n">
        <v>0.993781594702805</v>
      </c>
      <c r="I54" s="5" t="n">
        <v>6.207</v>
      </c>
      <c r="J54" s="5" t="n">
        <v>6.405</v>
      </c>
      <c r="K54" s="6" t="n">
        <v>0</v>
      </c>
      <c r="L54" s="6" t="n">
        <v>255799.3825</v>
      </c>
      <c r="O54" s="0"/>
      <c r="P54" s="0"/>
    </row>
    <row r="55" customFormat="false" ht="12.75" hidden="false" customHeight="false" outlineLevel="0" collapsed="false">
      <c r="A55" s="1" t="s">
        <v>17</v>
      </c>
      <c r="B55" s="1" t="s">
        <v>70</v>
      </c>
      <c r="C55" s="1" t="s">
        <v>19</v>
      </c>
      <c r="D55" s="1" t="s">
        <v>20</v>
      </c>
      <c r="E55" s="2" t="n">
        <v>36892</v>
      </c>
      <c r="F55" s="3" t="n">
        <v>240000</v>
      </c>
      <c r="G55" s="3" t="n">
        <v>238507.5827</v>
      </c>
      <c r="H55" s="4" t="n">
        <v>0.993781594702805</v>
      </c>
      <c r="I55" s="5" t="n">
        <v>6.207</v>
      </c>
      <c r="J55" s="5" t="n">
        <v>6.655</v>
      </c>
      <c r="K55" s="6" t="n">
        <v>0</v>
      </c>
      <c r="L55" s="6" t="n">
        <v>-106851.3971</v>
      </c>
      <c r="O55" s="0"/>
      <c r="P55" s="0"/>
    </row>
    <row r="56" customFormat="false" ht="12.75" hidden="false" customHeight="false" outlineLevel="0" collapsed="false">
      <c r="A56" s="1" t="s">
        <v>17</v>
      </c>
      <c r="B56" s="1" t="s">
        <v>71</v>
      </c>
      <c r="C56" s="1" t="s">
        <v>19</v>
      </c>
      <c r="D56" s="1" t="s">
        <v>20</v>
      </c>
      <c r="E56" s="2" t="n">
        <v>36892</v>
      </c>
      <c r="F56" s="3" t="n">
        <v>470000</v>
      </c>
      <c r="G56" s="3" t="n">
        <v>467077.3495</v>
      </c>
      <c r="H56" s="4" t="n">
        <v>0.993781594702805</v>
      </c>
      <c r="I56" s="5" t="n">
        <v>6.207</v>
      </c>
      <c r="J56" s="5" t="n">
        <v>6.655</v>
      </c>
      <c r="K56" s="6" t="n">
        <v>0</v>
      </c>
      <c r="L56" s="6" t="n">
        <v>-209250.6526</v>
      </c>
    </row>
    <row r="57" customFormat="false" ht="13.5" hidden="false" customHeight="false" outlineLevel="0" collapsed="false"/>
    <row r="58" customFormat="false" ht="16.5" hidden="false" customHeight="false" outlineLevel="0" collapsed="false">
      <c r="F58" s="40" t="s">
        <v>72</v>
      </c>
      <c r="G58" s="41" t="n">
        <f aca="false">SUM(G5:G56)/10000</f>
        <v>-243.4764907</v>
      </c>
    </row>
    <row r="89" customFormat="false" ht="12.75" hidden="false" customHeight="false" outlineLevel="0" collapsed="false">
      <c r="A89" s="7"/>
      <c r="B89" s="7"/>
      <c r="C89" s="7"/>
      <c r="D89" s="7"/>
      <c r="E89" s="42"/>
      <c r="F89" s="7"/>
      <c r="G89" s="7"/>
      <c r="H89" s="7"/>
      <c r="I89" s="7"/>
      <c r="J89" s="7"/>
      <c r="K89" s="7"/>
      <c r="L89" s="7"/>
    </row>
    <row r="90" customFormat="false" ht="18.75" hidden="false" customHeight="false" outlineLevel="0" collapsed="false">
      <c r="A90" s="7"/>
      <c r="B90" s="7"/>
      <c r="C90" s="7"/>
      <c r="D90" s="43"/>
      <c r="E90" s="44"/>
      <c r="F90" s="43"/>
      <c r="G90" s="45"/>
      <c r="H90" s="7"/>
      <c r="I90" s="7"/>
      <c r="J90" s="7"/>
      <c r="K90" s="7"/>
      <c r="L90" s="7"/>
    </row>
    <row r="91" customFormat="false" ht="12.75" hidden="false" customHeight="false" outlineLevel="0" collapsed="false">
      <c r="A91" s="7"/>
      <c r="B91" s="7"/>
      <c r="C91" s="7"/>
      <c r="D91" s="7"/>
      <c r="E91" s="42"/>
      <c r="F91" s="7"/>
      <c r="G91" s="7"/>
      <c r="H91" s="7"/>
      <c r="I91" s="7"/>
      <c r="J91" s="7"/>
      <c r="K91" s="7"/>
      <c r="L91" s="7"/>
    </row>
    <row r="92" customFormat="false" ht="12.75" hidden="false" customHeight="false" outlineLevel="0" collapsed="false">
      <c r="A92" s="7"/>
      <c r="B92" s="7"/>
      <c r="C92" s="7"/>
      <c r="D92" s="7"/>
      <c r="E92" s="42"/>
      <c r="F92" s="7"/>
      <c r="G92" s="7"/>
      <c r="H92" s="7"/>
      <c r="I92" s="7"/>
      <c r="J92" s="7"/>
      <c r="K92" s="7"/>
      <c r="L92" s="7"/>
    </row>
    <row r="93" customFormat="false" ht="12.75" hidden="false" customHeight="false" outlineLevel="0" collapsed="false">
      <c r="A93" s="7"/>
      <c r="B93" s="7"/>
      <c r="C93" s="7"/>
      <c r="D93" s="7"/>
      <c r="E93" s="42"/>
      <c r="F93" s="7"/>
      <c r="G93" s="7"/>
      <c r="H93" s="7"/>
      <c r="I93" s="7"/>
      <c r="J93" s="7"/>
      <c r="K93" s="7"/>
      <c r="L93" s="7"/>
    </row>
    <row r="94" customFormat="false" ht="12.75" hidden="false" customHeight="false" outlineLevel="0" collapsed="false">
      <c r="A94" s="7"/>
      <c r="B94" s="7"/>
      <c r="C94" s="7"/>
      <c r="D94" s="7"/>
      <c r="E94" s="42"/>
      <c r="F94" s="7"/>
      <c r="G94" s="7"/>
      <c r="H94" s="7"/>
      <c r="I94" s="7"/>
      <c r="J94" s="7"/>
      <c r="K94" s="7"/>
      <c r="L94" s="7"/>
    </row>
    <row r="95" customFormat="false" ht="12.75" hidden="false" customHeight="false" outlineLevel="0" collapsed="false">
      <c r="A95" s="7"/>
      <c r="B95" s="7"/>
      <c r="C95" s="7"/>
      <c r="D95" s="7"/>
      <c r="E95" s="42"/>
      <c r="F95" s="7"/>
      <c r="G95" s="7"/>
      <c r="H95" s="7"/>
      <c r="I95" s="7"/>
      <c r="J95" s="7"/>
      <c r="K95" s="7"/>
      <c r="L95" s="7"/>
    </row>
    <row r="96" customFormat="false" ht="12.75" hidden="false" customHeight="false" outlineLevel="0" collapsed="false">
      <c r="A96" s="7"/>
      <c r="B96" s="7"/>
      <c r="C96" s="7"/>
      <c r="D96" s="7"/>
      <c r="E96" s="42"/>
      <c r="F96" s="7"/>
      <c r="G96" s="7"/>
      <c r="H96" s="7"/>
      <c r="I96" s="7"/>
      <c r="J96" s="7"/>
      <c r="K96" s="7"/>
      <c r="L96" s="7"/>
    </row>
    <row r="97" customFormat="false" ht="12.75" hidden="false" customHeight="false" outlineLevel="0" collapsed="false">
      <c r="A97" s="7"/>
      <c r="B97" s="7"/>
      <c r="C97" s="7"/>
      <c r="D97" s="7"/>
      <c r="E97" s="42"/>
      <c r="F97" s="7"/>
      <c r="G97" s="7"/>
      <c r="H97" s="7"/>
      <c r="I97" s="7"/>
      <c r="J97" s="7"/>
      <c r="K97" s="7"/>
      <c r="L97" s="7"/>
    </row>
    <row r="98" customFormat="false" ht="12.75" hidden="false" customHeight="false" outlineLevel="0" collapsed="false">
      <c r="A98" s="7"/>
      <c r="B98" s="7"/>
      <c r="C98" s="7"/>
      <c r="D98" s="7"/>
      <c r="E98" s="42"/>
      <c r="F98" s="7"/>
      <c r="G98" s="7"/>
      <c r="H98" s="7"/>
      <c r="I98" s="7"/>
      <c r="J98" s="7"/>
      <c r="K98" s="7"/>
      <c r="L98" s="7"/>
    </row>
    <row r="99" customFormat="false" ht="12.75" hidden="false" customHeight="false" outlineLevel="0" collapsed="false">
      <c r="A99" s="7"/>
      <c r="B99" s="7"/>
      <c r="C99" s="7"/>
      <c r="D99" s="7"/>
      <c r="E99" s="42"/>
      <c r="F99" s="7"/>
      <c r="G99" s="7"/>
      <c r="H99" s="7"/>
      <c r="I99" s="7"/>
      <c r="J99" s="7"/>
      <c r="K99" s="7"/>
      <c r="L99" s="7"/>
    </row>
    <row r="100" customFormat="false" ht="12.75" hidden="false" customHeight="false" outlineLevel="0" collapsed="false">
      <c r="A100" s="7"/>
      <c r="B100" s="7"/>
      <c r="C100" s="7"/>
      <c r="D100" s="7"/>
      <c r="E100" s="42"/>
      <c r="F100" s="7"/>
      <c r="G100" s="7"/>
      <c r="H100" s="7"/>
      <c r="I100" s="7"/>
      <c r="J100" s="7"/>
      <c r="K100" s="7"/>
      <c r="L100" s="7"/>
    </row>
    <row r="101" customFormat="false" ht="12.75" hidden="false" customHeight="false" outlineLevel="0" collapsed="false">
      <c r="A101" s="7"/>
      <c r="B101" s="7"/>
      <c r="C101" s="7"/>
      <c r="D101" s="7"/>
      <c r="E101" s="42"/>
      <c r="F101" s="7"/>
      <c r="G101" s="7"/>
      <c r="H101" s="7"/>
      <c r="I101" s="7"/>
      <c r="J101" s="7"/>
      <c r="K101" s="7"/>
      <c r="L101" s="7"/>
    </row>
    <row r="102" customFormat="false" ht="12.75" hidden="false" customHeight="false" outlineLevel="0" collapsed="false">
      <c r="A102" s="7"/>
      <c r="B102" s="7"/>
      <c r="C102" s="7"/>
      <c r="D102" s="7"/>
      <c r="E102" s="42"/>
      <c r="F102" s="7"/>
      <c r="G102" s="7"/>
      <c r="H102" s="7"/>
      <c r="I102" s="7"/>
      <c r="J102" s="7"/>
      <c r="K102" s="7"/>
      <c r="L102" s="7"/>
    </row>
    <row r="103" customFormat="false" ht="12.75" hidden="false" customHeight="false" outlineLevel="0" collapsed="false">
      <c r="A103" s="7"/>
      <c r="B103" s="7"/>
      <c r="C103" s="7"/>
      <c r="D103" s="7"/>
      <c r="E103" s="42"/>
      <c r="F103" s="7"/>
      <c r="G103" s="7"/>
      <c r="H103" s="7"/>
      <c r="I103" s="7"/>
      <c r="J103" s="7"/>
      <c r="K103" s="7"/>
      <c r="L103" s="7"/>
    </row>
    <row r="104" customFormat="false" ht="12.75" hidden="false" customHeight="false" outlineLevel="0" collapsed="false">
      <c r="A104" s="7"/>
      <c r="B104" s="7"/>
      <c r="C104" s="7"/>
      <c r="D104" s="7"/>
      <c r="E104" s="42"/>
      <c r="F104" s="7"/>
      <c r="G104" s="7"/>
      <c r="H104" s="7"/>
      <c r="I104" s="7"/>
      <c r="J104" s="7"/>
      <c r="K104" s="7"/>
      <c r="L104" s="7"/>
    </row>
    <row r="105" customFormat="false" ht="12.75" hidden="false" customHeight="false" outlineLevel="0" collapsed="false">
      <c r="A105" s="7"/>
      <c r="B105" s="7"/>
      <c r="C105" s="7"/>
      <c r="D105" s="7"/>
      <c r="E105" s="42"/>
      <c r="F105" s="7"/>
      <c r="G105" s="7"/>
      <c r="H105" s="7"/>
      <c r="I105" s="7"/>
      <c r="J105" s="7"/>
      <c r="K105" s="7"/>
      <c r="L105" s="7"/>
    </row>
    <row r="106" customFormat="false" ht="12.75" hidden="false" customHeight="false" outlineLevel="0" collapsed="false">
      <c r="A106" s="7"/>
      <c r="B106" s="7"/>
      <c r="C106" s="7"/>
      <c r="D106" s="7"/>
      <c r="E106" s="42"/>
      <c r="F106" s="7"/>
      <c r="G106" s="7"/>
      <c r="H106" s="7"/>
      <c r="I106" s="7"/>
      <c r="J106" s="7"/>
      <c r="K106" s="7"/>
      <c r="L106" s="7"/>
    </row>
    <row r="107" customFormat="false" ht="12.75" hidden="false" customHeight="false" outlineLevel="0" collapsed="false">
      <c r="A107" s="7"/>
      <c r="B107" s="7"/>
      <c r="C107" s="7"/>
      <c r="D107" s="7"/>
      <c r="E107" s="42"/>
      <c r="F107" s="7"/>
      <c r="G107" s="7"/>
      <c r="H107" s="7"/>
      <c r="I107" s="7"/>
      <c r="J107" s="7"/>
      <c r="K107" s="7"/>
      <c r="L107" s="7"/>
    </row>
    <row r="108" customFormat="false" ht="12.75" hidden="false" customHeight="false" outlineLevel="0" collapsed="false">
      <c r="A108" s="7"/>
      <c r="B108" s="7"/>
      <c r="C108" s="7"/>
      <c r="D108" s="7"/>
      <c r="E108" s="42"/>
      <c r="F108" s="7"/>
      <c r="G108" s="7"/>
      <c r="H108" s="7"/>
      <c r="I108" s="7"/>
      <c r="J108" s="7"/>
      <c r="K108" s="7"/>
      <c r="L108" s="7"/>
    </row>
    <row r="109" customFormat="false" ht="12.75" hidden="false" customHeight="false" outlineLevel="0" collapsed="false">
      <c r="A109" s="7"/>
      <c r="B109" s="7"/>
      <c r="C109" s="7"/>
      <c r="D109" s="7"/>
      <c r="E109" s="42"/>
      <c r="F109" s="7"/>
      <c r="G109" s="7"/>
      <c r="H109" s="7"/>
      <c r="I109" s="7"/>
      <c r="J109" s="7"/>
      <c r="K109" s="7"/>
      <c r="L109" s="7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5" scale="65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1047"/>
  <sheetViews>
    <sheetView showFormulas="false" showGridLines="true" showRowColHeaders="true" showZeros="true" rightToLeft="false" tabSelected="false" showOutlineSymbols="true" defaultGridColor="true" view="normal" topLeftCell="B1" colorId="64" zoomScale="100" zoomScaleNormal="100" zoomScalePageLayoutView="100" workbookViewId="0">
      <selection pane="topLeft" activeCell="K5" activeCellId="0" sqref="K5"/>
    </sheetView>
  </sheetViews>
  <sheetFormatPr defaultColWidth="38.5625" defaultRowHeight="12.75" customHeight="true" zeroHeight="false" outlineLevelRow="0" outlineLevelCol="0"/>
  <cols>
    <col collapsed="false" customWidth="true" hidden="false" outlineLevel="0" max="1" min="1" style="1" width="20.85"/>
    <col collapsed="false" customWidth="true" hidden="false" outlineLevel="0" max="2" min="2" style="1" width="12.7"/>
    <col collapsed="false" customWidth="true" hidden="false" outlineLevel="0" max="3" min="3" style="1" width="18.7"/>
    <col collapsed="false" customWidth="true" hidden="false" outlineLevel="0" max="4" min="4" style="1" width="6.7"/>
    <col collapsed="false" customWidth="true" hidden="false" outlineLevel="0" max="5" min="5" style="2" width="6.7"/>
    <col collapsed="false" customWidth="true" hidden="false" outlineLevel="0" max="6" min="6" style="1" width="6.7"/>
    <col collapsed="false" customWidth="true" hidden="false" outlineLevel="0" max="7" min="7" style="2" width="10.71"/>
    <col collapsed="false" customWidth="true" hidden="false" outlineLevel="0" max="8" min="8" style="2" width="14.7"/>
    <col collapsed="false" customWidth="true" hidden="false" outlineLevel="0" max="10" min="9" style="3" width="12.7"/>
    <col collapsed="false" customWidth="true" hidden="false" outlineLevel="0" max="12" min="11" style="5" width="8.7"/>
    <col collapsed="false" customWidth="true" hidden="false" outlineLevel="0" max="13" min="13" style="46" width="8.7"/>
    <col collapsed="false" customWidth="true" hidden="false" outlineLevel="0" max="14" min="14" style="6" width="12.7"/>
    <col collapsed="false" customWidth="true" hidden="false" outlineLevel="0" max="15" min="15" style="47" width="12.7"/>
    <col collapsed="false" customWidth="true" hidden="false" outlineLevel="0" max="16" min="16" style="48" width="21.84"/>
    <col collapsed="false" customWidth="true" hidden="false" outlineLevel="0" max="17" min="17" style="48" width="17.28"/>
    <col collapsed="false" customWidth="true" hidden="false" outlineLevel="0" max="18" min="18" style="49" width="21.84"/>
    <col collapsed="false" customWidth="true" hidden="false" outlineLevel="0" max="19" min="19" style="7" width="7.14"/>
    <col collapsed="false" customWidth="true" hidden="false" outlineLevel="0" max="20" min="20" style="50" width="12.7"/>
    <col collapsed="false" customWidth="true" hidden="false" outlineLevel="0" max="21" min="21" style="50" width="27.56"/>
    <col collapsed="false" customWidth="true" hidden="false" outlineLevel="0" max="51" min="22" style="50" width="18.7"/>
    <col collapsed="false" customWidth="true" hidden="false" outlineLevel="0" max="52" min="52" style="50" width="12.56"/>
    <col collapsed="false" customWidth="true" hidden="false" outlineLevel="0" max="78" min="53" style="50" width="18.7"/>
    <col collapsed="false" customWidth="true" hidden="false" outlineLevel="0" max="80" min="79" style="50" width="12.56"/>
    <col collapsed="false" customWidth="false" hidden="false" outlineLevel="0" max="100" min="81" style="50" width="38.56"/>
    <col collapsed="false" customWidth="false" hidden="false" outlineLevel="0" max="257" min="101" style="7" width="38.56"/>
  </cols>
  <sheetData>
    <row r="1" customFormat="false" ht="13.5" hidden="false" customHeight="false" outlineLevel="0" collapsed="false"/>
    <row r="2" customFormat="false" ht="13.5" hidden="false" customHeight="false" outlineLevel="0" collapsed="false">
      <c r="M2" s="51" t="s">
        <v>73</v>
      </c>
      <c r="N2" s="52" t="n">
        <f aca="false">SUM(N5:N65536)</f>
        <v>1566088.8602</v>
      </c>
      <c r="O2" s="52" t="n">
        <f aca="false">SUM(O5:O65536)</f>
        <v>0</v>
      </c>
      <c r="P2" s="53" t="n">
        <f aca="false">SUM(N2:O2)</f>
        <v>1566088.8602</v>
      </c>
    </row>
    <row r="3" customFormat="false" ht="12.75" hidden="false" customHeight="false" outlineLevel="0" collapsed="false">
      <c r="A3" s="54"/>
      <c r="B3" s="54"/>
      <c r="C3" s="54"/>
      <c r="D3" s="54" t="s">
        <v>2</v>
      </c>
      <c r="E3" s="54" t="s">
        <v>74</v>
      </c>
      <c r="F3" s="54" t="s">
        <v>75</v>
      </c>
      <c r="G3" s="54"/>
      <c r="H3" s="54" t="s">
        <v>76</v>
      </c>
      <c r="I3" s="54" t="s">
        <v>3</v>
      </c>
      <c r="J3" s="55" t="s">
        <v>76</v>
      </c>
      <c r="K3" s="56" t="s">
        <v>77</v>
      </c>
      <c r="L3" s="56" t="s">
        <v>6</v>
      </c>
      <c r="M3" s="57" t="s">
        <v>6</v>
      </c>
      <c r="N3" s="58" t="s">
        <v>6</v>
      </c>
      <c r="O3" s="58" t="s">
        <v>78</v>
      </c>
      <c r="P3" s="59"/>
    </row>
    <row r="4" customFormat="false" ht="12.75" hidden="false" customHeight="true" outlineLevel="0" collapsed="false">
      <c r="A4" s="60" t="s">
        <v>7</v>
      </c>
      <c r="B4" s="60" t="s">
        <v>8</v>
      </c>
      <c r="C4" s="60" t="s">
        <v>10</v>
      </c>
      <c r="D4" s="60" t="s">
        <v>9</v>
      </c>
      <c r="E4" s="60" t="s">
        <v>79</v>
      </c>
      <c r="F4" s="60" t="s">
        <v>80</v>
      </c>
      <c r="G4" s="60" t="s">
        <v>11</v>
      </c>
      <c r="H4" s="60" t="s">
        <v>81</v>
      </c>
      <c r="I4" s="60" t="s">
        <v>82</v>
      </c>
      <c r="J4" s="61" t="s">
        <v>83</v>
      </c>
      <c r="K4" s="62" t="s">
        <v>14</v>
      </c>
      <c r="L4" s="62" t="s">
        <v>14</v>
      </c>
      <c r="M4" s="63" t="s">
        <v>84</v>
      </c>
      <c r="N4" s="64" t="s">
        <v>16</v>
      </c>
      <c r="O4" s="64" t="s">
        <v>16</v>
      </c>
      <c r="P4" s="59"/>
      <c r="Q4" s="65"/>
      <c r="R4" s="66"/>
      <c r="S4" s="67"/>
      <c r="T4" s="68"/>
      <c r="U4" s="68"/>
      <c r="V4" s="68"/>
      <c r="W4" s="68"/>
      <c r="X4" s="69"/>
      <c r="Y4" s="69"/>
      <c r="Z4" s="69"/>
      <c r="AA4" s="13"/>
      <c r="AB4" s="70"/>
      <c r="AC4" s="70"/>
      <c r="AD4" s="71"/>
      <c r="AE4" s="13"/>
      <c r="AF4" s="13"/>
      <c r="AG4" s="13"/>
      <c r="AH4" s="13"/>
      <c r="AI4" s="72"/>
      <c r="AJ4" s="72"/>
      <c r="AK4" s="72"/>
      <c r="AL4" s="72"/>
      <c r="AM4" s="72"/>
      <c r="AN4" s="72"/>
      <c r="AO4" s="72"/>
      <c r="AP4" s="72"/>
      <c r="AQ4" s="72"/>
      <c r="AR4" s="72"/>
      <c r="AS4" s="72"/>
      <c r="AT4" s="72"/>
      <c r="AU4" s="72"/>
      <c r="AV4" s="72"/>
      <c r="AW4" s="72"/>
      <c r="AX4" s="72"/>
      <c r="AY4" s="72"/>
      <c r="AZ4" s="72"/>
      <c r="BA4" s="72"/>
      <c r="BB4" s="72"/>
      <c r="BC4" s="72"/>
      <c r="BD4" s="72"/>
      <c r="BE4" s="72"/>
      <c r="BF4" s="72"/>
      <c r="BG4" s="72"/>
      <c r="BH4" s="72"/>
      <c r="BI4" s="72"/>
      <c r="BJ4" s="72"/>
      <c r="BK4" s="72"/>
      <c r="BL4" s="72"/>
      <c r="BM4" s="72"/>
      <c r="BN4" s="72"/>
      <c r="BO4" s="72"/>
      <c r="BP4" s="72"/>
      <c r="BQ4" s="72"/>
      <c r="BR4" s="72"/>
      <c r="BS4" s="72"/>
      <c r="BT4" s="72"/>
      <c r="BU4" s="72"/>
      <c r="BV4" s="72"/>
      <c r="BW4" s="72"/>
      <c r="BX4" s="72"/>
      <c r="BY4" s="72"/>
      <c r="BZ4" s="72"/>
      <c r="CA4" s="72"/>
      <c r="CB4" s="72"/>
      <c r="CC4" s="72"/>
      <c r="CD4" s="72"/>
      <c r="CE4" s="72"/>
      <c r="CF4" s="72"/>
      <c r="CG4" s="72"/>
      <c r="CH4" s="72"/>
      <c r="CI4" s="72"/>
      <c r="CJ4" s="72"/>
      <c r="CK4" s="72"/>
      <c r="CL4" s="72"/>
      <c r="CM4" s="72"/>
      <c r="CN4" s="72"/>
      <c r="CO4" s="72"/>
      <c r="CP4" s="72"/>
      <c r="CQ4" s="72"/>
      <c r="CR4" s="72"/>
      <c r="CS4" s="72"/>
      <c r="CT4" s="72"/>
      <c r="CU4" s="72"/>
      <c r="CV4" s="72"/>
      <c r="CW4" s="67"/>
      <c r="CX4" s="67"/>
      <c r="CY4" s="67"/>
      <c r="CZ4" s="67"/>
      <c r="DA4" s="67"/>
      <c r="DB4" s="67"/>
      <c r="DC4" s="67"/>
      <c r="DD4" s="67"/>
      <c r="DE4" s="67"/>
      <c r="DF4" s="67"/>
      <c r="DG4" s="67"/>
      <c r="DH4" s="67"/>
      <c r="DI4" s="67"/>
      <c r="DJ4" s="67"/>
      <c r="DK4" s="67"/>
      <c r="DL4" s="67"/>
      <c r="DM4" s="67"/>
      <c r="DN4" s="67"/>
      <c r="DO4" s="67"/>
      <c r="DP4" s="67"/>
      <c r="DQ4" s="67"/>
      <c r="DR4" s="67"/>
      <c r="DS4" s="67"/>
      <c r="DT4" s="67"/>
      <c r="DU4" s="67"/>
      <c r="DV4" s="67"/>
      <c r="DW4" s="67"/>
      <c r="DX4" s="67"/>
      <c r="DY4" s="67"/>
      <c r="DZ4" s="67"/>
      <c r="EA4" s="67"/>
      <c r="EB4" s="67"/>
      <c r="EC4" s="67"/>
      <c r="ED4" s="67"/>
      <c r="EE4" s="67"/>
      <c r="EF4" s="67"/>
      <c r="EG4" s="67"/>
      <c r="EH4" s="67"/>
      <c r="EI4" s="67"/>
      <c r="EJ4" s="67"/>
      <c r="EK4" s="67"/>
      <c r="EL4" s="67"/>
      <c r="EM4" s="67"/>
      <c r="EN4" s="67"/>
      <c r="EO4" s="67"/>
      <c r="EP4" s="67"/>
      <c r="EQ4" s="67"/>
      <c r="ER4" s="67"/>
      <c r="ES4" s="67"/>
      <c r="ET4" s="67"/>
      <c r="EU4" s="67"/>
      <c r="EV4" s="67"/>
      <c r="EW4" s="67"/>
      <c r="EX4" s="67"/>
      <c r="EY4" s="67"/>
      <c r="EZ4" s="67"/>
      <c r="FA4" s="67"/>
      <c r="FB4" s="67"/>
      <c r="FC4" s="67"/>
      <c r="FD4" s="67"/>
      <c r="FE4" s="67"/>
      <c r="FF4" s="67"/>
      <c r="FG4" s="67"/>
      <c r="FH4" s="67"/>
      <c r="FI4" s="67"/>
      <c r="FJ4" s="67"/>
      <c r="FK4" s="67"/>
      <c r="FL4" s="67"/>
      <c r="FM4" s="67"/>
      <c r="FN4" s="67"/>
      <c r="FO4" s="67"/>
      <c r="FP4" s="67"/>
      <c r="FQ4" s="67"/>
      <c r="FR4" s="67"/>
      <c r="FS4" s="67"/>
      <c r="FT4" s="67"/>
      <c r="FU4" s="67"/>
      <c r="FV4" s="67"/>
      <c r="FW4" s="67"/>
      <c r="FX4" s="67"/>
      <c r="FY4" s="67"/>
      <c r="FZ4" s="67"/>
      <c r="GA4" s="67"/>
      <c r="GB4" s="67"/>
      <c r="GC4" s="67"/>
      <c r="GD4" s="67"/>
      <c r="GE4" s="67"/>
      <c r="GF4" s="67"/>
      <c r="GG4" s="67"/>
      <c r="GH4" s="67"/>
      <c r="GI4" s="67"/>
      <c r="GJ4" s="67"/>
      <c r="GK4" s="67"/>
      <c r="GL4" s="67"/>
      <c r="GM4" s="67"/>
      <c r="GN4" s="67"/>
      <c r="GO4" s="67"/>
      <c r="GP4" s="67"/>
      <c r="GQ4" s="67"/>
      <c r="GR4" s="67"/>
      <c r="GS4" s="67"/>
      <c r="GT4" s="67"/>
      <c r="GU4" s="67"/>
      <c r="GV4" s="67"/>
      <c r="GW4" s="67"/>
      <c r="GX4" s="67"/>
      <c r="GY4" s="67"/>
      <c r="GZ4" s="67"/>
      <c r="HA4" s="67"/>
      <c r="HB4" s="67"/>
      <c r="HC4" s="67"/>
      <c r="HD4" s="67"/>
      <c r="HE4" s="67"/>
      <c r="HF4" s="67"/>
      <c r="HG4" s="67"/>
      <c r="HH4" s="67"/>
      <c r="HI4" s="67"/>
      <c r="HJ4" s="67"/>
      <c r="HK4" s="67"/>
      <c r="HL4" s="67"/>
      <c r="HM4" s="67"/>
      <c r="HN4" s="67"/>
      <c r="HO4" s="67"/>
      <c r="HP4" s="67"/>
      <c r="HQ4" s="67"/>
      <c r="HR4" s="67"/>
      <c r="HS4" s="67"/>
      <c r="HT4" s="67"/>
      <c r="HU4" s="67"/>
      <c r="HV4" s="67"/>
      <c r="HW4" s="67"/>
      <c r="HX4" s="67"/>
      <c r="HY4" s="67"/>
      <c r="HZ4" s="67"/>
      <c r="IA4" s="67"/>
      <c r="IB4" s="67"/>
      <c r="IC4" s="67"/>
      <c r="ID4" s="67"/>
      <c r="IE4" s="67"/>
      <c r="IF4" s="67"/>
      <c r="IG4" s="67"/>
      <c r="IH4" s="67"/>
      <c r="II4" s="67"/>
      <c r="IJ4" s="67"/>
      <c r="IK4" s="67"/>
      <c r="IL4" s="67"/>
      <c r="IM4" s="67"/>
      <c r="IN4" s="67"/>
      <c r="IO4" s="67"/>
      <c r="IP4" s="67"/>
      <c r="IQ4" s="67"/>
      <c r="IR4" s="67"/>
      <c r="IS4" s="67"/>
      <c r="IT4" s="67"/>
      <c r="IU4" s="67"/>
      <c r="IV4" s="67"/>
      <c r="IW4" s="67"/>
    </row>
    <row r="5" customFormat="false" ht="12.75" hidden="false" customHeight="false" outlineLevel="0" collapsed="false">
      <c r="A5" s="30" t="s">
        <v>17</v>
      </c>
      <c r="B5" s="30" t="s">
        <v>85</v>
      </c>
      <c r="C5" s="30" t="s">
        <v>86</v>
      </c>
      <c r="D5" s="30" t="s">
        <v>19</v>
      </c>
      <c r="E5" s="2" t="s">
        <v>87</v>
      </c>
      <c r="F5" s="30" t="s">
        <v>88</v>
      </c>
      <c r="G5" s="2" t="n">
        <v>36892</v>
      </c>
      <c r="H5" s="2" t="n">
        <v>36886</v>
      </c>
      <c r="I5" s="3" t="n">
        <v>-1180000</v>
      </c>
      <c r="J5" s="3" t="n">
        <v>866.9283</v>
      </c>
      <c r="K5" s="5" t="n">
        <v>3.1</v>
      </c>
      <c r="L5" s="5" t="n">
        <v>6.207</v>
      </c>
      <c r="M5" s="46" t="n">
        <v>0.8175</v>
      </c>
      <c r="N5" s="6" t="n">
        <v>-343.356</v>
      </c>
      <c r="O5" s="47" t="n">
        <v>0</v>
      </c>
      <c r="T5" s="73"/>
      <c r="U5" s="73"/>
      <c r="V5" s="73"/>
      <c r="W5" s="73"/>
      <c r="X5" s="73"/>
      <c r="Y5" s="74"/>
      <c r="Z5" s="74"/>
      <c r="AA5" s="75"/>
      <c r="AB5" s="76"/>
      <c r="AC5" s="76"/>
      <c r="AD5" s="77"/>
      <c r="AE5" s="75"/>
      <c r="AF5" s="75"/>
      <c r="AG5" s="75"/>
      <c r="AH5" s="75"/>
    </row>
    <row r="6" customFormat="false" ht="12.75" hidden="false" customHeight="false" outlineLevel="0" collapsed="false">
      <c r="A6" s="30" t="s">
        <v>17</v>
      </c>
      <c r="B6" s="30" t="s">
        <v>89</v>
      </c>
      <c r="C6" s="30" t="s">
        <v>86</v>
      </c>
      <c r="D6" s="30" t="s">
        <v>19</v>
      </c>
      <c r="E6" s="2" t="s">
        <v>87</v>
      </c>
      <c r="F6" s="30" t="s">
        <v>88</v>
      </c>
      <c r="G6" s="2" t="n">
        <v>36892</v>
      </c>
      <c r="H6" s="2" t="n">
        <v>36886</v>
      </c>
      <c r="I6" s="3" t="n">
        <v>1050000</v>
      </c>
      <c r="J6" s="3" t="n">
        <v>-48165.0746</v>
      </c>
      <c r="K6" s="5" t="n">
        <v>4.35</v>
      </c>
      <c r="L6" s="5" t="n">
        <v>6.207</v>
      </c>
      <c r="M6" s="46" t="n">
        <v>0.8175</v>
      </c>
      <c r="N6" s="6" t="n">
        <v>30414.1621</v>
      </c>
      <c r="O6" s="47" t="n">
        <v>0</v>
      </c>
      <c r="T6" s="73"/>
      <c r="U6" s="73"/>
      <c r="V6" s="73"/>
      <c r="W6" s="73"/>
      <c r="X6" s="74"/>
      <c r="Y6" s="74"/>
      <c r="Z6" s="74"/>
      <c r="AA6" s="75"/>
      <c r="AB6" s="76"/>
      <c r="AC6" s="76"/>
      <c r="AD6" s="77"/>
      <c r="AE6" s="75"/>
      <c r="AF6" s="75"/>
      <c r="AG6" s="75"/>
      <c r="AH6" s="75"/>
    </row>
    <row r="7" customFormat="false" ht="12.75" hidden="false" customHeight="false" outlineLevel="0" collapsed="false">
      <c r="A7" s="30" t="s">
        <v>17</v>
      </c>
      <c r="B7" s="30" t="s">
        <v>90</v>
      </c>
      <c r="C7" s="30" t="s">
        <v>86</v>
      </c>
      <c r="D7" s="30" t="s">
        <v>19</v>
      </c>
      <c r="E7" s="2" t="s">
        <v>87</v>
      </c>
      <c r="F7" s="30" t="s">
        <v>88</v>
      </c>
      <c r="G7" s="2" t="n">
        <v>36892</v>
      </c>
      <c r="H7" s="2" t="n">
        <v>36886</v>
      </c>
      <c r="I7" s="3" t="n">
        <v>940000</v>
      </c>
      <c r="J7" s="3" t="n">
        <v>-18682.3713</v>
      </c>
      <c r="K7" s="5" t="n">
        <v>4</v>
      </c>
      <c r="L7" s="5" t="n">
        <v>6.207</v>
      </c>
      <c r="M7" s="46" t="n">
        <v>0.8175</v>
      </c>
      <c r="N7" s="6" t="n">
        <v>10378.5488</v>
      </c>
      <c r="O7" s="47" t="n">
        <v>0</v>
      </c>
      <c r="T7" s="73"/>
      <c r="U7" s="73"/>
      <c r="V7" s="73"/>
      <c r="W7" s="73"/>
      <c r="X7" s="74"/>
      <c r="Y7" s="74"/>
      <c r="Z7" s="74"/>
      <c r="AA7" s="75"/>
      <c r="AB7" s="76"/>
      <c r="AC7" s="76"/>
      <c r="AD7" s="77"/>
      <c r="AE7" s="75"/>
      <c r="AF7" s="75"/>
      <c r="AG7" s="75"/>
      <c r="AH7" s="75"/>
    </row>
    <row r="8" customFormat="false" ht="12.75" hidden="false" customHeight="false" outlineLevel="0" collapsed="false">
      <c r="A8" s="30" t="s">
        <v>17</v>
      </c>
      <c r="B8" s="30" t="s">
        <v>91</v>
      </c>
      <c r="C8" s="30" t="s">
        <v>86</v>
      </c>
      <c r="D8" s="30" t="s">
        <v>19</v>
      </c>
      <c r="E8" s="2" t="s">
        <v>92</v>
      </c>
      <c r="F8" s="30" t="s">
        <v>88</v>
      </c>
      <c r="G8" s="2" t="n">
        <v>36892</v>
      </c>
      <c r="H8" s="2" t="n">
        <v>36886</v>
      </c>
      <c r="I8" s="3" t="n">
        <v>-1180000</v>
      </c>
      <c r="J8" s="3" t="n">
        <v>-308945.103</v>
      </c>
      <c r="K8" s="5" t="n">
        <v>7.35</v>
      </c>
      <c r="L8" s="5" t="n">
        <v>6.207</v>
      </c>
      <c r="M8" s="46" t="n">
        <v>0.8175</v>
      </c>
      <c r="N8" s="6" t="n">
        <v>-235922.4834</v>
      </c>
      <c r="O8" s="47" t="n">
        <v>0</v>
      </c>
    </row>
    <row r="9" customFormat="false" ht="12.75" hidden="false" customHeight="false" outlineLevel="0" collapsed="false">
      <c r="A9" s="30" t="s">
        <v>17</v>
      </c>
      <c r="B9" s="30" t="s">
        <v>93</v>
      </c>
      <c r="C9" s="30" t="s">
        <v>86</v>
      </c>
      <c r="D9" s="30" t="s">
        <v>19</v>
      </c>
      <c r="E9" s="2" t="s">
        <v>87</v>
      </c>
      <c r="F9" s="30" t="s">
        <v>88</v>
      </c>
      <c r="G9" s="2" t="n">
        <v>36892</v>
      </c>
      <c r="H9" s="2" t="n">
        <v>36886</v>
      </c>
      <c r="I9" s="3" t="n">
        <v>1180000</v>
      </c>
      <c r="J9" s="3" t="n">
        <v>-73376.481</v>
      </c>
      <c r="K9" s="5" t="n">
        <v>4.5</v>
      </c>
      <c r="L9" s="5" t="n">
        <v>6.207</v>
      </c>
      <c r="M9" s="46" t="n">
        <v>0.8175</v>
      </c>
      <c r="N9" s="6" t="n">
        <v>48928.555</v>
      </c>
      <c r="O9" s="47" t="n">
        <v>0</v>
      </c>
    </row>
    <row r="10" customFormat="false" ht="12.75" hidden="false" customHeight="false" outlineLevel="0" collapsed="false">
      <c r="A10" s="30" t="s">
        <v>17</v>
      </c>
      <c r="B10" s="30" t="s">
        <v>94</v>
      </c>
      <c r="C10" s="30" t="s">
        <v>86</v>
      </c>
      <c r="D10" s="30" t="s">
        <v>19</v>
      </c>
      <c r="E10" s="2" t="s">
        <v>87</v>
      </c>
      <c r="F10" s="30" t="s">
        <v>88</v>
      </c>
      <c r="G10" s="2" t="n">
        <v>36892</v>
      </c>
      <c r="H10" s="2" t="n">
        <v>36886</v>
      </c>
      <c r="I10" s="3" t="n">
        <v>-1050000</v>
      </c>
      <c r="J10" s="3" t="n">
        <v>48165.0746</v>
      </c>
      <c r="K10" s="5" t="n">
        <v>4.35</v>
      </c>
      <c r="L10" s="5" t="n">
        <v>6.207</v>
      </c>
      <c r="M10" s="46" t="n">
        <v>0.8175</v>
      </c>
      <c r="N10" s="6" t="n">
        <v>-30414.1621</v>
      </c>
      <c r="O10" s="47" t="n">
        <v>0</v>
      </c>
      <c r="U10" s="73"/>
      <c r="V10" s="73"/>
      <c r="W10" s="73"/>
      <c r="X10" s="73"/>
      <c r="Y10" s="73"/>
      <c r="Z10" s="73"/>
      <c r="AA10" s="73"/>
      <c r="AB10" s="73"/>
      <c r="AC10" s="73"/>
      <c r="AD10" s="73"/>
      <c r="AE10" s="73"/>
      <c r="AF10" s="73"/>
      <c r="AG10" s="73"/>
      <c r="AH10" s="73"/>
      <c r="AI10" s="73"/>
      <c r="AJ10" s="73"/>
      <c r="AK10" s="73"/>
      <c r="AL10" s="73"/>
      <c r="AM10" s="73"/>
      <c r="AN10" s="73"/>
      <c r="AO10" s="73"/>
      <c r="AP10" s="73"/>
      <c r="AQ10" s="73"/>
      <c r="AR10" s="73"/>
      <c r="AS10" s="73"/>
      <c r="AT10" s="73"/>
      <c r="AU10" s="73"/>
      <c r="AV10" s="73"/>
      <c r="AW10" s="73"/>
      <c r="AX10" s="73"/>
      <c r="AY10" s="73"/>
      <c r="AZ10" s="73"/>
      <c r="BA10" s="73"/>
      <c r="BB10" s="73"/>
      <c r="BC10" s="73"/>
      <c r="BD10" s="73"/>
      <c r="BE10" s="73"/>
      <c r="BF10" s="73"/>
      <c r="BG10" s="73"/>
      <c r="BH10" s="73"/>
      <c r="BI10" s="73"/>
      <c r="BJ10" s="73"/>
      <c r="BK10" s="73"/>
      <c r="BL10" s="73"/>
      <c r="BM10" s="73"/>
      <c r="BN10" s="73"/>
      <c r="BO10" s="73"/>
      <c r="BP10" s="73"/>
      <c r="BQ10" s="73"/>
      <c r="BR10" s="73"/>
      <c r="BS10" s="73"/>
      <c r="BT10" s="73"/>
      <c r="BU10" s="73"/>
      <c r="BV10" s="73"/>
      <c r="BW10" s="73"/>
      <c r="BX10" s="73"/>
      <c r="BY10" s="73"/>
      <c r="BZ10" s="73"/>
      <c r="CA10" s="73"/>
      <c r="CB10" s="73"/>
    </row>
    <row r="11" customFormat="false" ht="12.75" hidden="false" customHeight="false" outlineLevel="0" collapsed="false">
      <c r="A11" s="30" t="s">
        <v>17</v>
      </c>
      <c r="B11" s="30" t="s">
        <v>95</v>
      </c>
      <c r="C11" s="30" t="s">
        <v>86</v>
      </c>
      <c r="D11" s="30" t="s">
        <v>19</v>
      </c>
      <c r="E11" s="2" t="s">
        <v>87</v>
      </c>
      <c r="F11" s="30" t="s">
        <v>88</v>
      </c>
      <c r="G11" s="2" t="n">
        <v>36892</v>
      </c>
      <c r="H11" s="2" t="n">
        <v>36886</v>
      </c>
      <c r="I11" s="3" t="n">
        <v>1050000</v>
      </c>
      <c r="J11" s="3" t="n">
        <v>-93805.1806</v>
      </c>
      <c r="K11" s="5" t="n">
        <v>4.7</v>
      </c>
      <c r="L11" s="5" t="n">
        <v>6.207</v>
      </c>
      <c r="M11" s="46" t="n">
        <v>0.8175</v>
      </c>
      <c r="N11" s="6" t="n">
        <v>67242.016</v>
      </c>
      <c r="O11" s="47" t="n">
        <v>0</v>
      </c>
      <c r="U11" s="73"/>
      <c r="V11" s="73"/>
      <c r="W11" s="73"/>
      <c r="X11" s="73"/>
      <c r="Y11" s="73"/>
      <c r="Z11" s="73"/>
      <c r="AA11" s="73"/>
      <c r="AB11" s="73"/>
      <c r="AC11" s="73"/>
      <c r="AD11" s="73"/>
      <c r="AE11" s="73"/>
      <c r="AF11" s="73"/>
      <c r="AG11" s="73"/>
      <c r="AH11" s="73"/>
      <c r="AI11" s="73"/>
      <c r="AJ11" s="73"/>
      <c r="AK11" s="73"/>
      <c r="AL11" s="73"/>
      <c r="AM11" s="73"/>
      <c r="AN11" s="73"/>
      <c r="AO11" s="73"/>
      <c r="AP11" s="73"/>
      <c r="AQ11" s="73"/>
      <c r="AR11" s="73"/>
      <c r="AS11" s="73"/>
      <c r="AT11" s="73"/>
      <c r="AU11" s="73"/>
      <c r="AV11" s="73"/>
      <c r="AW11" s="73"/>
      <c r="AX11" s="73"/>
      <c r="AY11" s="73"/>
      <c r="AZ11" s="73"/>
      <c r="BA11" s="73"/>
      <c r="BB11" s="73"/>
      <c r="BC11" s="73"/>
      <c r="BD11" s="73"/>
      <c r="BE11" s="73"/>
      <c r="BF11" s="73"/>
      <c r="BG11" s="73"/>
      <c r="BH11" s="73"/>
      <c r="BI11" s="73"/>
      <c r="BJ11" s="73"/>
      <c r="BK11" s="73"/>
      <c r="BL11" s="73"/>
      <c r="BM11" s="73"/>
      <c r="BN11" s="73"/>
      <c r="BO11" s="73"/>
      <c r="BP11" s="73"/>
      <c r="BQ11" s="73"/>
      <c r="BR11" s="73"/>
      <c r="BS11" s="73"/>
      <c r="BT11" s="73"/>
      <c r="BU11" s="73"/>
      <c r="BV11" s="73"/>
      <c r="BW11" s="73"/>
      <c r="BX11" s="73"/>
      <c r="BY11" s="73"/>
      <c r="BZ11" s="73"/>
      <c r="CA11" s="73"/>
      <c r="CB11" s="73"/>
    </row>
    <row r="12" customFormat="false" ht="12.75" hidden="false" customHeight="false" outlineLevel="0" collapsed="false">
      <c r="A12" s="30" t="s">
        <v>17</v>
      </c>
      <c r="B12" s="30" t="s">
        <v>96</v>
      </c>
      <c r="C12" s="30" t="s">
        <v>86</v>
      </c>
      <c r="D12" s="30" t="s">
        <v>19</v>
      </c>
      <c r="E12" s="2" t="s">
        <v>87</v>
      </c>
      <c r="F12" s="30" t="s">
        <v>88</v>
      </c>
      <c r="G12" s="2" t="n">
        <v>36892</v>
      </c>
      <c r="H12" s="2" t="n">
        <v>36886</v>
      </c>
      <c r="I12" s="3" t="n">
        <v>470000</v>
      </c>
      <c r="J12" s="3" t="n">
        <v>-29226.2255</v>
      </c>
      <c r="K12" s="5" t="n">
        <v>4.5</v>
      </c>
      <c r="L12" s="5" t="n">
        <v>6.207</v>
      </c>
      <c r="M12" s="46" t="n">
        <v>0.8175</v>
      </c>
      <c r="N12" s="6" t="n">
        <v>19488.4923</v>
      </c>
      <c r="O12" s="47" t="n">
        <v>0</v>
      </c>
      <c r="U12" s="73"/>
      <c r="V12" s="73"/>
      <c r="W12" s="73"/>
      <c r="X12" s="73"/>
      <c r="Y12" s="73"/>
      <c r="Z12" s="73"/>
      <c r="AA12" s="73"/>
      <c r="AB12" s="73"/>
      <c r="AC12" s="73"/>
      <c r="AD12" s="73"/>
      <c r="AE12" s="73"/>
      <c r="AF12" s="73"/>
      <c r="AG12" s="73"/>
      <c r="AH12" s="73"/>
      <c r="AI12" s="73"/>
      <c r="AJ12" s="73"/>
      <c r="AK12" s="73"/>
      <c r="AL12" s="73"/>
      <c r="AM12" s="73"/>
      <c r="AN12" s="73"/>
      <c r="AO12" s="73"/>
      <c r="AP12" s="73"/>
      <c r="AQ12" s="73"/>
      <c r="AR12" s="73"/>
      <c r="AS12" s="73"/>
      <c r="AT12" s="73"/>
      <c r="AU12" s="73"/>
      <c r="AV12" s="73"/>
      <c r="AW12" s="73"/>
      <c r="AX12" s="73"/>
      <c r="AY12" s="73"/>
      <c r="AZ12" s="73"/>
      <c r="BA12" s="73"/>
      <c r="BB12" s="73"/>
      <c r="BC12" s="73"/>
      <c r="BD12" s="73"/>
      <c r="BE12" s="73"/>
      <c r="BF12" s="73"/>
      <c r="BG12" s="73"/>
      <c r="BH12" s="73"/>
      <c r="BI12" s="73"/>
      <c r="BJ12" s="73"/>
      <c r="BK12" s="73"/>
      <c r="BL12" s="73"/>
      <c r="BM12" s="73"/>
      <c r="BN12" s="73"/>
      <c r="BO12" s="73"/>
      <c r="BP12" s="73"/>
      <c r="BQ12" s="73"/>
      <c r="BR12" s="73"/>
      <c r="BS12" s="73"/>
      <c r="BT12" s="73"/>
      <c r="BU12" s="73"/>
      <c r="BV12" s="73"/>
      <c r="BW12" s="73"/>
      <c r="BX12" s="73"/>
      <c r="BY12" s="73"/>
      <c r="BZ12" s="73"/>
      <c r="CA12" s="73"/>
      <c r="CB12" s="73"/>
    </row>
    <row r="13" customFormat="false" ht="12.75" hidden="false" customHeight="false" outlineLevel="0" collapsed="false">
      <c r="A13" s="30" t="s">
        <v>17</v>
      </c>
      <c r="B13" s="30" t="s">
        <v>97</v>
      </c>
      <c r="C13" s="30" t="s">
        <v>86</v>
      </c>
      <c r="D13" s="30" t="s">
        <v>19</v>
      </c>
      <c r="E13" s="2" t="s">
        <v>92</v>
      </c>
      <c r="F13" s="30" t="s">
        <v>88</v>
      </c>
      <c r="G13" s="2" t="n">
        <v>36892</v>
      </c>
      <c r="H13" s="2" t="n">
        <v>36886</v>
      </c>
      <c r="I13" s="3" t="n">
        <v>-470000</v>
      </c>
      <c r="J13" s="3" t="n">
        <v>-282277.0425</v>
      </c>
      <c r="K13" s="5" t="n">
        <v>6</v>
      </c>
      <c r="L13" s="5" t="n">
        <v>6.207</v>
      </c>
      <c r="M13" s="46" t="n">
        <v>0.8175</v>
      </c>
      <c r="N13" s="6" t="n">
        <v>-308381.5927</v>
      </c>
      <c r="O13" s="47" t="n">
        <v>0</v>
      </c>
      <c r="U13" s="74"/>
      <c r="V13" s="78"/>
      <c r="W13" s="78"/>
      <c r="X13" s="78"/>
      <c r="Y13" s="78"/>
      <c r="Z13" s="78"/>
      <c r="AA13" s="78"/>
      <c r="AB13" s="78"/>
      <c r="AC13" s="78"/>
      <c r="AD13" s="78"/>
      <c r="AE13" s="78"/>
      <c r="AF13" s="78"/>
      <c r="AG13" s="78"/>
      <c r="AH13" s="78"/>
      <c r="AI13" s="78"/>
      <c r="AJ13" s="78"/>
      <c r="AK13" s="78"/>
      <c r="AL13" s="78"/>
      <c r="AM13" s="78"/>
      <c r="AN13" s="78"/>
      <c r="AO13" s="78"/>
      <c r="AP13" s="78"/>
      <c r="AQ13" s="78"/>
      <c r="AR13" s="78"/>
      <c r="AS13" s="78"/>
      <c r="AT13" s="78"/>
      <c r="AU13" s="78"/>
      <c r="AV13" s="78"/>
      <c r="AW13" s="78"/>
      <c r="AX13" s="78"/>
      <c r="AY13" s="78"/>
      <c r="AZ13" s="78"/>
      <c r="BA13" s="78"/>
      <c r="BB13" s="78"/>
      <c r="BC13" s="78"/>
      <c r="BD13" s="78"/>
      <c r="BE13" s="78"/>
      <c r="BF13" s="78"/>
      <c r="BG13" s="78"/>
      <c r="BH13" s="78"/>
      <c r="BI13" s="78"/>
      <c r="BJ13" s="78"/>
      <c r="BK13" s="78"/>
      <c r="BL13" s="78"/>
      <c r="BM13" s="78"/>
      <c r="BN13" s="78"/>
      <c r="BO13" s="78"/>
      <c r="BP13" s="78"/>
      <c r="BQ13" s="78"/>
      <c r="BR13" s="78"/>
      <c r="BS13" s="78"/>
      <c r="BT13" s="78"/>
      <c r="BU13" s="78"/>
      <c r="BV13" s="78"/>
      <c r="BW13" s="78"/>
      <c r="BX13" s="78"/>
      <c r="BY13" s="78"/>
      <c r="BZ13" s="78"/>
      <c r="CA13" s="78"/>
      <c r="CB13" s="78"/>
    </row>
    <row r="14" customFormat="false" ht="12.75" hidden="false" customHeight="false" outlineLevel="0" collapsed="false">
      <c r="A14" s="30" t="s">
        <v>17</v>
      </c>
      <c r="B14" s="30" t="s">
        <v>98</v>
      </c>
      <c r="C14" s="30" t="s">
        <v>86</v>
      </c>
      <c r="D14" s="30" t="s">
        <v>19</v>
      </c>
      <c r="E14" s="2" t="s">
        <v>92</v>
      </c>
      <c r="F14" s="30" t="s">
        <v>88</v>
      </c>
      <c r="G14" s="2" t="n">
        <v>36892</v>
      </c>
      <c r="H14" s="2" t="n">
        <v>36886</v>
      </c>
      <c r="I14" s="3" t="n">
        <v>1180000</v>
      </c>
      <c r="J14" s="3" t="n">
        <v>308945.103</v>
      </c>
      <c r="K14" s="5" t="n">
        <v>7.35</v>
      </c>
      <c r="L14" s="5" t="n">
        <v>6.207</v>
      </c>
      <c r="M14" s="46" t="n">
        <v>0.8175</v>
      </c>
      <c r="N14" s="6" t="n">
        <v>235922.4834</v>
      </c>
      <c r="O14" s="47" t="n">
        <v>0</v>
      </c>
      <c r="U14" s="74"/>
      <c r="V14" s="78"/>
      <c r="W14" s="78"/>
      <c r="X14" s="78"/>
      <c r="Y14" s="78"/>
      <c r="Z14" s="78"/>
      <c r="AA14" s="78"/>
      <c r="AB14" s="78"/>
      <c r="AC14" s="78"/>
      <c r="AD14" s="78"/>
      <c r="AE14" s="78"/>
      <c r="AF14" s="78"/>
      <c r="AG14" s="78"/>
      <c r="AH14" s="78"/>
      <c r="AI14" s="78"/>
      <c r="AJ14" s="78"/>
      <c r="AK14" s="78"/>
      <c r="AL14" s="78"/>
      <c r="AM14" s="78"/>
      <c r="AN14" s="78"/>
      <c r="AO14" s="78"/>
      <c r="AP14" s="78"/>
      <c r="AQ14" s="78"/>
      <c r="AR14" s="78"/>
      <c r="AS14" s="78"/>
      <c r="AT14" s="78"/>
      <c r="AU14" s="78"/>
      <c r="AV14" s="78"/>
      <c r="AW14" s="78"/>
      <c r="AX14" s="78"/>
      <c r="AY14" s="78"/>
      <c r="AZ14" s="78"/>
      <c r="BA14" s="78"/>
      <c r="BB14" s="78"/>
      <c r="BC14" s="78"/>
      <c r="BD14" s="78"/>
      <c r="BE14" s="78"/>
      <c r="BF14" s="78"/>
      <c r="BG14" s="78"/>
      <c r="BH14" s="78"/>
      <c r="BI14" s="78"/>
      <c r="BJ14" s="78"/>
      <c r="BK14" s="78"/>
      <c r="BL14" s="78"/>
      <c r="BM14" s="78"/>
      <c r="BN14" s="78"/>
      <c r="BO14" s="78"/>
      <c r="BP14" s="78"/>
      <c r="BQ14" s="78"/>
      <c r="BR14" s="78"/>
      <c r="BS14" s="78"/>
      <c r="BT14" s="78"/>
      <c r="BU14" s="78"/>
      <c r="BV14" s="78"/>
      <c r="BW14" s="78"/>
      <c r="BX14" s="78"/>
      <c r="BY14" s="78"/>
      <c r="BZ14" s="78"/>
      <c r="CA14" s="78"/>
      <c r="CB14" s="78"/>
    </row>
    <row r="15" customFormat="false" ht="12.75" hidden="false" customHeight="false" outlineLevel="0" collapsed="false">
      <c r="A15" s="30" t="s">
        <v>17</v>
      </c>
      <c r="B15" s="30" t="s">
        <v>99</v>
      </c>
      <c r="C15" s="30" t="s">
        <v>86</v>
      </c>
      <c r="D15" s="30" t="s">
        <v>19</v>
      </c>
      <c r="E15" s="2" t="s">
        <v>92</v>
      </c>
      <c r="F15" s="30" t="s">
        <v>88</v>
      </c>
      <c r="G15" s="2" t="n">
        <v>36892</v>
      </c>
      <c r="H15" s="2" t="n">
        <v>36886</v>
      </c>
      <c r="I15" s="3" t="n">
        <v>-1180000</v>
      </c>
      <c r="J15" s="3" t="n">
        <v>-708695.5536</v>
      </c>
      <c r="K15" s="5" t="n">
        <v>6</v>
      </c>
      <c r="L15" s="5" t="n">
        <v>6.207</v>
      </c>
      <c r="M15" s="46" t="n">
        <v>0.8175</v>
      </c>
      <c r="N15" s="6" t="n">
        <v>-774234.637</v>
      </c>
      <c r="O15" s="47" t="n">
        <v>0</v>
      </c>
      <c r="U15" s="74"/>
      <c r="V15" s="78"/>
      <c r="W15" s="78"/>
      <c r="X15" s="78"/>
      <c r="Y15" s="78"/>
      <c r="Z15" s="78"/>
      <c r="AA15" s="78"/>
      <c r="AB15" s="78"/>
      <c r="AC15" s="78"/>
      <c r="AD15" s="78"/>
      <c r="AE15" s="78"/>
      <c r="AF15" s="78"/>
      <c r="AG15" s="78"/>
      <c r="AH15" s="78"/>
      <c r="AI15" s="78"/>
      <c r="AJ15" s="78"/>
      <c r="AK15" s="78"/>
      <c r="AL15" s="78"/>
      <c r="AM15" s="78"/>
      <c r="AN15" s="78"/>
      <c r="AO15" s="78"/>
      <c r="AP15" s="78"/>
      <c r="AQ15" s="78"/>
      <c r="AR15" s="78"/>
      <c r="AS15" s="78"/>
      <c r="AT15" s="78"/>
      <c r="AU15" s="78"/>
      <c r="AV15" s="78"/>
      <c r="AW15" s="78"/>
      <c r="AX15" s="78"/>
      <c r="AY15" s="78"/>
      <c r="AZ15" s="78"/>
      <c r="BA15" s="78"/>
      <c r="BB15" s="78"/>
      <c r="BC15" s="78"/>
      <c r="BD15" s="78"/>
      <c r="BE15" s="78"/>
      <c r="BF15" s="78"/>
      <c r="BG15" s="78"/>
      <c r="BH15" s="78"/>
      <c r="BI15" s="78"/>
      <c r="BJ15" s="78"/>
      <c r="BK15" s="78"/>
      <c r="BL15" s="78"/>
      <c r="BM15" s="78"/>
      <c r="BN15" s="78"/>
      <c r="BO15" s="78"/>
      <c r="BP15" s="78"/>
      <c r="BQ15" s="78"/>
      <c r="BR15" s="78"/>
      <c r="BS15" s="78"/>
      <c r="BT15" s="78"/>
      <c r="BU15" s="78"/>
      <c r="BV15" s="78"/>
      <c r="BW15" s="78"/>
      <c r="BX15" s="78"/>
      <c r="BY15" s="78"/>
      <c r="BZ15" s="78"/>
      <c r="CA15" s="78"/>
      <c r="CB15" s="78"/>
    </row>
    <row r="16" customFormat="false" ht="12.75" hidden="false" customHeight="false" outlineLevel="0" collapsed="false">
      <c r="A16" s="30" t="s">
        <v>17</v>
      </c>
      <c r="B16" s="30" t="s">
        <v>100</v>
      </c>
      <c r="C16" s="30" t="s">
        <v>86</v>
      </c>
      <c r="D16" s="30" t="s">
        <v>19</v>
      </c>
      <c r="E16" s="2" t="s">
        <v>87</v>
      </c>
      <c r="F16" s="30" t="s">
        <v>88</v>
      </c>
      <c r="G16" s="2" t="n">
        <v>36892</v>
      </c>
      <c r="H16" s="2" t="n">
        <v>36886</v>
      </c>
      <c r="I16" s="3" t="n">
        <v>-940000</v>
      </c>
      <c r="J16" s="3" t="n">
        <v>18682.3713</v>
      </c>
      <c r="K16" s="5" t="n">
        <v>4</v>
      </c>
      <c r="L16" s="5" t="n">
        <v>6.207</v>
      </c>
      <c r="M16" s="46" t="n">
        <v>0.8175</v>
      </c>
      <c r="N16" s="6" t="n">
        <v>-10378.5488</v>
      </c>
      <c r="O16" s="47" t="n">
        <v>0</v>
      </c>
      <c r="U16" s="74"/>
      <c r="V16" s="78"/>
      <c r="W16" s="78"/>
      <c r="X16" s="78"/>
      <c r="Y16" s="78"/>
      <c r="Z16" s="78"/>
      <c r="AA16" s="78"/>
      <c r="AB16" s="78"/>
      <c r="AC16" s="78"/>
      <c r="AD16" s="78"/>
      <c r="AE16" s="78"/>
      <c r="AF16" s="78"/>
      <c r="AG16" s="78"/>
      <c r="AH16" s="78"/>
      <c r="AI16" s="78"/>
      <c r="AJ16" s="78"/>
      <c r="AK16" s="78"/>
      <c r="AL16" s="78"/>
      <c r="AM16" s="78"/>
      <c r="AN16" s="78"/>
      <c r="AO16" s="78"/>
      <c r="AP16" s="78"/>
      <c r="AQ16" s="78"/>
      <c r="AR16" s="78"/>
      <c r="AS16" s="78"/>
      <c r="AT16" s="78"/>
      <c r="AU16" s="78"/>
      <c r="AV16" s="78"/>
      <c r="AW16" s="78"/>
      <c r="AX16" s="78"/>
      <c r="AY16" s="78"/>
      <c r="AZ16" s="78"/>
      <c r="BA16" s="78"/>
      <c r="BB16" s="78"/>
      <c r="BC16" s="78"/>
      <c r="BD16" s="78"/>
      <c r="BE16" s="78"/>
      <c r="BF16" s="78"/>
      <c r="BG16" s="78"/>
      <c r="BH16" s="78"/>
      <c r="BI16" s="78"/>
      <c r="BJ16" s="78"/>
      <c r="BK16" s="78"/>
      <c r="BL16" s="78"/>
      <c r="BM16" s="78"/>
      <c r="BN16" s="78"/>
      <c r="BO16" s="78"/>
      <c r="BP16" s="78"/>
      <c r="BQ16" s="78"/>
      <c r="BR16" s="78"/>
      <c r="BS16" s="78"/>
      <c r="BT16" s="78"/>
      <c r="BU16" s="78"/>
      <c r="BV16" s="78"/>
      <c r="BW16" s="78"/>
      <c r="BX16" s="78"/>
      <c r="BY16" s="78"/>
      <c r="BZ16" s="78"/>
      <c r="CA16" s="78"/>
      <c r="CB16" s="78"/>
    </row>
    <row r="17" customFormat="false" ht="12.75" hidden="false" customHeight="false" outlineLevel="0" collapsed="false">
      <c r="A17" s="30" t="s">
        <v>17</v>
      </c>
      <c r="B17" s="30" t="s">
        <v>101</v>
      </c>
      <c r="C17" s="30" t="s">
        <v>86</v>
      </c>
      <c r="D17" s="30" t="s">
        <v>19</v>
      </c>
      <c r="E17" s="2" t="s">
        <v>87</v>
      </c>
      <c r="F17" s="30" t="s">
        <v>88</v>
      </c>
      <c r="G17" s="2" t="n">
        <v>36892</v>
      </c>
      <c r="H17" s="2" t="n">
        <v>36886</v>
      </c>
      <c r="I17" s="3" t="n">
        <v>940000</v>
      </c>
      <c r="J17" s="3" t="n">
        <v>-58452.451</v>
      </c>
      <c r="K17" s="5" t="n">
        <v>4.5</v>
      </c>
      <c r="L17" s="5" t="n">
        <v>6.207</v>
      </c>
      <c r="M17" s="46" t="n">
        <v>0.8175</v>
      </c>
      <c r="N17" s="6" t="n">
        <v>38976.9845</v>
      </c>
      <c r="O17" s="47" t="n">
        <v>0</v>
      </c>
      <c r="U17" s="74"/>
      <c r="V17" s="78"/>
      <c r="W17" s="78"/>
      <c r="X17" s="78"/>
      <c r="Y17" s="78"/>
      <c r="Z17" s="78"/>
      <c r="AA17" s="78"/>
      <c r="AB17" s="78"/>
      <c r="AC17" s="78"/>
      <c r="AD17" s="78"/>
      <c r="AE17" s="78"/>
      <c r="AF17" s="78"/>
      <c r="AG17" s="78"/>
      <c r="AH17" s="78"/>
      <c r="AI17" s="78"/>
      <c r="AJ17" s="78"/>
      <c r="AK17" s="78"/>
      <c r="AL17" s="78"/>
      <c r="AM17" s="78"/>
      <c r="AN17" s="78"/>
      <c r="AO17" s="78"/>
      <c r="AP17" s="78"/>
      <c r="AQ17" s="78"/>
      <c r="AR17" s="78"/>
      <c r="AS17" s="78"/>
      <c r="AT17" s="78"/>
      <c r="AU17" s="78"/>
      <c r="AV17" s="78"/>
      <c r="AW17" s="78"/>
      <c r="AX17" s="78"/>
      <c r="AY17" s="78"/>
      <c r="AZ17" s="78"/>
      <c r="BA17" s="78"/>
      <c r="BB17" s="78"/>
      <c r="BC17" s="78"/>
      <c r="BD17" s="78"/>
      <c r="BE17" s="78"/>
      <c r="BF17" s="78"/>
      <c r="BG17" s="78"/>
      <c r="BH17" s="78"/>
      <c r="BI17" s="78"/>
      <c r="BJ17" s="78"/>
      <c r="BK17" s="78"/>
      <c r="BL17" s="78"/>
      <c r="BM17" s="78"/>
      <c r="BN17" s="78"/>
      <c r="BO17" s="78"/>
      <c r="BP17" s="78"/>
      <c r="BQ17" s="78"/>
      <c r="BR17" s="78"/>
      <c r="BS17" s="78"/>
      <c r="BT17" s="78"/>
      <c r="BU17" s="78"/>
      <c r="BV17" s="78"/>
      <c r="BW17" s="78"/>
      <c r="BX17" s="78"/>
      <c r="BY17" s="78"/>
      <c r="BZ17" s="78"/>
      <c r="CA17" s="78"/>
      <c r="CB17" s="78"/>
    </row>
    <row r="18" customFormat="false" ht="12.75" hidden="false" customHeight="false" outlineLevel="0" collapsed="false">
      <c r="A18" s="30" t="s">
        <v>17</v>
      </c>
      <c r="B18" s="30" t="s">
        <v>102</v>
      </c>
      <c r="C18" s="30" t="s">
        <v>86</v>
      </c>
      <c r="D18" s="30" t="s">
        <v>19</v>
      </c>
      <c r="E18" s="2" t="s">
        <v>92</v>
      </c>
      <c r="F18" s="30" t="s">
        <v>88</v>
      </c>
      <c r="G18" s="2" t="n">
        <v>36892</v>
      </c>
      <c r="H18" s="2" t="n">
        <v>36886</v>
      </c>
      <c r="I18" s="3" t="n">
        <v>-240000</v>
      </c>
      <c r="J18" s="3" t="n">
        <v>-144141.4685</v>
      </c>
      <c r="K18" s="5" t="n">
        <v>6</v>
      </c>
      <c r="L18" s="5" t="n">
        <v>6.207</v>
      </c>
      <c r="M18" s="46" t="n">
        <v>0.8175</v>
      </c>
      <c r="N18" s="6" t="n">
        <v>-157471.4516</v>
      </c>
      <c r="O18" s="47" t="n">
        <v>0</v>
      </c>
      <c r="U18" s="74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8"/>
      <c r="CA18" s="78"/>
      <c r="CB18" s="78"/>
    </row>
    <row r="19" customFormat="false" ht="12.75" hidden="false" customHeight="false" outlineLevel="0" collapsed="false">
      <c r="A19" s="30" t="s">
        <v>17</v>
      </c>
      <c r="B19" s="30" t="s">
        <v>103</v>
      </c>
      <c r="C19" s="30" t="s">
        <v>86</v>
      </c>
      <c r="D19" s="30" t="s">
        <v>19</v>
      </c>
      <c r="E19" s="2" t="s">
        <v>87</v>
      </c>
      <c r="F19" s="30" t="s">
        <v>88</v>
      </c>
      <c r="G19" s="2" t="n">
        <v>36892</v>
      </c>
      <c r="H19" s="2" t="n">
        <v>36886</v>
      </c>
      <c r="I19" s="3" t="n">
        <v>-1050000</v>
      </c>
      <c r="J19" s="3" t="n">
        <v>93805.1806</v>
      </c>
      <c r="K19" s="5" t="n">
        <v>4.7</v>
      </c>
      <c r="L19" s="5" t="n">
        <v>6.207</v>
      </c>
      <c r="M19" s="46" t="n">
        <v>0.8175</v>
      </c>
      <c r="N19" s="6" t="n">
        <v>-67242.016</v>
      </c>
      <c r="O19" s="47" t="n">
        <v>0</v>
      </c>
      <c r="U19" s="74"/>
      <c r="V19" s="78"/>
      <c r="W19" s="78"/>
      <c r="X19" s="78"/>
      <c r="Y19" s="78"/>
      <c r="Z19" s="78"/>
      <c r="AA19" s="78"/>
      <c r="AB19" s="78"/>
      <c r="AC19" s="78"/>
      <c r="AD19" s="78"/>
      <c r="AE19" s="78"/>
      <c r="AF19" s="78"/>
      <c r="AG19" s="78"/>
      <c r="AH19" s="78"/>
      <c r="AI19" s="78"/>
      <c r="AJ19" s="78"/>
      <c r="AK19" s="78"/>
      <c r="AL19" s="78"/>
      <c r="AM19" s="78"/>
      <c r="AN19" s="78"/>
      <c r="AO19" s="78"/>
      <c r="AP19" s="78"/>
      <c r="AQ19" s="78"/>
      <c r="AR19" s="78"/>
      <c r="AS19" s="78"/>
      <c r="AT19" s="78"/>
      <c r="AU19" s="78"/>
      <c r="AV19" s="78"/>
      <c r="AW19" s="78"/>
      <c r="AX19" s="78"/>
      <c r="AY19" s="78"/>
      <c r="AZ19" s="78"/>
      <c r="BA19" s="78"/>
      <c r="BB19" s="78"/>
      <c r="BC19" s="78"/>
      <c r="BD19" s="78"/>
      <c r="BE19" s="78"/>
      <c r="BF19" s="78"/>
      <c r="BG19" s="78"/>
      <c r="BH19" s="78"/>
      <c r="BI19" s="78"/>
      <c r="BJ19" s="78"/>
      <c r="BK19" s="78"/>
      <c r="BL19" s="78"/>
      <c r="BM19" s="78"/>
      <c r="BN19" s="78"/>
      <c r="BO19" s="78"/>
      <c r="BP19" s="78"/>
      <c r="BQ19" s="78"/>
      <c r="BR19" s="78"/>
      <c r="BS19" s="78"/>
      <c r="BT19" s="78"/>
      <c r="BU19" s="78"/>
      <c r="BV19" s="78"/>
      <c r="BW19" s="78"/>
      <c r="BX19" s="78"/>
      <c r="BY19" s="78"/>
      <c r="BZ19" s="78"/>
      <c r="CA19" s="78"/>
      <c r="CB19" s="78"/>
    </row>
    <row r="20" customFormat="false" ht="12.75" hidden="false" customHeight="false" outlineLevel="0" collapsed="false">
      <c r="A20" s="30" t="s">
        <v>17</v>
      </c>
      <c r="B20" s="30" t="s">
        <v>104</v>
      </c>
      <c r="C20" s="30" t="s">
        <v>86</v>
      </c>
      <c r="D20" s="30" t="s">
        <v>19</v>
      </c>
      <c r="E20" s="2" t="s">
        <v>92</v>
      </c>
      <c r="F20" s="30" t="s">
        <v>88</v>
      </c>
      <c r="G20" s="2" t="n">
        <v>36892</v>
      </c>
      <c r="H20" s="2" t="n">
        <v>36886</v>
      </c>
      <c r="I20" s="3" t="n">
        <v>-1180000</v>
      </c>
      <c r="J20" s="3" t="n">
        <v>-708695.5536</v>
      </c>
      <c r="K20" s="5" t="n">
        <v>6</v>
      </c>
      <c r="L20" s="5" t="n">
        <v>6.207</v>
      </c>
      <c r="M20" s="46" t="n">
        <v>0.8175</v>
      </c>
      <c r="N20" s="6" t="n">
        <v>-774234.637</v>
      </c>
      <c r="O20" s="47" t="n">
        <v>0</v>
      </c>
      <c r="U20" s="74"/>
      <c r="V20" s="78"/>
      <c r="W20" s="78"/>
      <c r="X20" s="78"/>
      <c r="Y20" s="78"/>
      <c r="Z20" s="78"/>
      <c r="AA20" s="78"/>
      <c r="AB20" s="78"/>
      <c r="AC20" s="78"/>
      <c r="AD20" s="78"/>
      <c r="AE20" s="78"/>
      <c r="AF20" s="78"/>
      <c r="AG20" s="78"/>
      <c r="AH20" s="78"/>
      <c r="AI20" s="78"/>
      <c r="AJ20" s="78"/>
      <c r="AK20" s="78"/>
      <c r="AL20" s="78"/>
      <c r="AM20" s="78"/>
      <c r="AN20" s="78"/>
      <c r="AO20" s="78"/>
      <c r="AP20" s="78"/>
      <c r="AQ20" s="78"/>
      <c r="AR20" s="78"/>
      <c r="AS20" s="78"/>
      <c r="AT20" s="78"/>
      <c r="AU20" s="78"/>
      <c r="AV20" s="78"/>
      <c r="AW20" s="78"/>
      <c r="AX20" s="78"/>
      <c r="AY20" s="78"/>
      <c r="AZ20" s="78"/>
      <c r="BA20" s="78"/>
      <c r="BB20" s="78"/>
      <c r="BC20" s="78"/>
      <c r="BD20" s="78"/>
      <c r="BE20" s="78"/>
      <c r="BF20" s="78"/>
      <c r="BG20" s="78"/>
      <c r="BH20" s="78"/>
      <c r="BI20" s="78"/>
      <c r="BJ20" s="78"/>
      <c r="BK20" s="78"/>
      <c r="BL20" s="78"/>
      <c r="BM20" s="78"/>
      <c r="BN20" s="78"/>
      <c r="BO20" s="78"/>
      <c r="BP20" s="78"/>
      <c r="BQ20" s="78"/>
      <c r="BR20" s="78"/>
      <c r="BS20" s="78"/>
      <c r="BT20" s="78"/>
      <c r="BU20" s="78"/>
      <c r="BV20" s="78"/>
      <c r="BW20" s="78"/>
      <c r="BX20" s="78"/>
      <c r="BY20" s="78"/>
      <c r="BZ20" s="78"/>
      <c r="CA20" s="78"/>
      <c r="CB20" s="78"/>
    </row>
    <row r="21" customFormat="false" ht="12.75" hidden="false" customHeight="false" outlineLevel="0" collapsed="false">
      <c r="A21" s="30" t="s">
        <v>17</v>
      </c>
      <c r="B21" s="30" t="s">
        <v>105</v>
      </c>
      <c r="C21" s="30" t="s">
        <v>86</v>
      </c>
      <c r="D21" s="30" t="s">
        <v>19</v>
      </c>
      <c r="E21" s="2" t="s">
        <v>87</v>
      </c>
      <c r="F21" s="30" t="s">
        <v>88</v>
      </c>
      <c r="G21" s="2" t="n">
        <v>36892</v>
      </c>
      <c r="H21" s="2" t="n">
        <v>36886</v>
      </c>
      <c r="I21" s="3" t="n">
        <v>1180000</v>
      </c>
      <c r="J21" s="3" t="n">
        <v>-73376.481</v>
      </c>
      <c r="K21" s="5" t="n">
        <v>4.5</v>
      </c>
      <c r="L21" s="5" t="n">
        <v>6.207</v>
      </c>
      <c r="M21" s="46" t="n">
        <v>0.8175</v>
      </c>
      <c r="N21" s="6" t="n">
        <v>48928.555</v>
      </c>
      <c r="O21" s="47" t="n">
        <v>0</v>
      </c>
      <c r="U21" s="74"/>
      <c r="V21" s="78"/>
      <c r="W21" s="78"/>
      <c r="X21" s="78"/>
      <c r="Y21" s="78"/>
      <c r="Z21" s="78"/>
      <c r="AA21" s="78"/>
      <c r="AB21" s="78"/>
      <c r="AC21" s="78"/>
      <c r="AD21" s="78"/>
      <c r="AE21" s="78"/>
      <c r="AF21" s="78"/>
      <c r="AG21" s="78"/>
      <c r="AH21" s="78"/>
      <c r="AI21" s="78"/>
      <c r="AJ21" s="78"/>
      <c r="AK21" s="78"/>
      <c r="AL21" s="78"/>
      <c r="AM21" s="78"/>
      <c r="AN21" s="78"/>
      <c r="AO21" s="78"/>
      <c r="AP21" s="78"/>
      <c r="AQ21" s="78"/>
      <c r="AR21" s="78"/>
      <c r="AS21" s="78"/>
      <c r="AT21" s="78"/>
      <c r="AU21" s="78"/>
      <c r="AV21" s="78"/>
      <c r="AW21" s="78"/>
      <c r="AX21" s="78"/>
      <c r="AY21" s="78"/>
      <c r="AZ21" s="78"/>
      <c r="BA21" s="78"/>
      <c r="BB21" s="78"/>
      <c r="BC21" s="78"/>
      <c r="BD21" s="78"/>
      <c r="BE21" s="78"/>
      <c r="BF21" s="78"/>
      <c r="BG21" s="78"/>
      <c r="BH21" s="78"/>
      <c r="BI21" s="78"/>
      <c r="BJ21" s="78"/>
      <c r="BK21" s="78"/>
      <c r="BL21" s="78"/>
      <c r="BM21" s="78"/>
      <c r="BN21" s="78"/>
      <c r="BO21" s="78"/>
      <c r="BP21" s="78"/>
      <c r="BQ21" s="78"/>
      <c r="BR21" s="78"/>
      <c r="BS21" s="78"/>
      <c r="BT21" s="78"/>
      <c r="BU21" s="78"/>
      <c r="BV21" s="78"/>
      <c r="BW21" s="78"/>
      <c r="BX21" s="78"/>
      <c r="BY21" s="78"/>
      <c r="BZ21" s="78"/>
      <c r="CA21" s="78"/>
      <c r="CB21" s="78"/>
    </row>
    <row r="22" customFormat="false" ht="12.75" hidden="false" customHeight="false" outlineLevel="0" collapsed="false">
      <c r="A22" s="30" t="s">
        <v>17</v>
      </c>
      <c r="B22" s="30" t="s">
        <v>106</v>
      </c>
      <c r="C22" s="30" t="s">
        <v>86</v>
      </c>
      <c r="D22" s="30" t="s">
        <v>19</v>
      </c>
      <c r="E22" s="2" t="s">
        <v>92</v>
      </c>
      <c r="F22" s="30" t="s">
        <v>88</v>
      </c>
      <c r="G22" s="2" t="n">
        <v>36892</v>
      </c>
      <c r="H22" s="2" t="n">
        <v>36886</v>
      </c>
      <c r="I22" s="3" t="n">
        <v>-1180000</v>
      </c>
      <c r="J22" s="3" t="n">
        <v>-708695.5536</v>
      </c>
      <c r="K22" s="5" t="n">
        <v>6</v>
      </c>
      <c r="L22" s="5" t="n">
        <v>6.207</v>
      </c>
      <c r="M22" s="46" t="n">
        <v>0.8175</v>
      </c>
      <c r="N22" s="6" t="n">
        <v>-774234.637</v>
      </c>
      <c r="O22" s="47" t="n">
        <v>0</v>
      </c>
      <c r="U22" s="74"/>
      <c r="V22" s="78"/>
      <c r="W22" s="78"/>
      <c r="X22" s="78"/>
      <c r="Y22" s="78"/>
      <c r="Z22" s="78"/>
      <c r="AA22" s="78"/>
      <c r="AB22" s="78"/>
      <c r="AC22" s="78"/>
      <c r="AD22" s="78"/>
      <c r="AE22" s="78"/>
      <c r="AF22" s="78"/>
      <c r="AG22" s="78"/>
      <c r="AH22" s="78"/>
      <c r="AI22" s="78"/>
      <c r="AJ22" s="78"/>
      <c r="AK22" s="78"/>
      <c r="AL22" s="78"/>
      <c r="AM22" s="78"/>
      <c r="AN22" s="78"/>
      <c r="AO22" s="78"/>
      <c r="AP22" s="78"/>
      <c r="AQ22" s="78"/>
      <c r="AR22" s="78"/>
      <c r="AS22" s="78"/>
      <c r="AT22" s="78"/>
      <c r="AU22" s="78"/>
      <c r="AV22" s="78"/>
      <c r="AW22" s="78"/>
      <c r="AX22" s="78"/>
      <c r="AY22" s="78"/>
      <c r="AZ22" s="78"/>
      <c r="BA22" s="78"/>
      <c r="BB22" s="78"/>
      <c r="BC22" s="78"/>
      <c r="BD22" s="78"/>
      <c r="BE22" s="78"/>
      <c r="BF22" s="78"/>
      <c r="BG22" s="78"/>
      <c r="BH22" s="78"/>
      <c r="BI22" s="78"/>
      <c r="BJ22" s="78"/>
      <c r="BK22" s="78"/>
      <c r="BL22" s="78"/>
      <c r="BM22" s="78"/>
      <c r="BN22" s="78"/>
      <c r="BO22" s="78"/>
      <c r="BP22" s="78"/>
      <c r="BQ22" s="78"/>
      <c r="BR22" s="78"/>
      <c r="BS22" s="78"/>
      <c r="BT22" s="78"/>
      <c r="BU22" s="78"/>
      <c r="BV22" s="78"/>
      <c r="BW22" s="78"/>
      <c r="BX22" s="78"/>
      <c r="BY22" s="78"/>
      <c r="BZ22" s="78"/>
      <c r="CA22" s="78"/>
      <c r="CB22" s="78"/>
    </row>
    <row r="23" customFormat="false" ht="12.75" hidden="false" customHeight="false" outlineLevel="0" collapsed="false">
      <c r="A23" s="30" t="s">
        <v>17</v>
      </c>
      <c r="B23" s="30" t="s">
        <v>107</v>
      </c>
      <c r="C23" s="30" t="s">
        <v>86</v>
      </c>
      <c r="D23" s="30" t="s">
        <v>19</v>
      </c>
      <c r="E23" s="2" t="s">
        <v>87</v>
      </c>
      <c r="F23" s="30" t="s">
        <v>88</v>
      </c>
      <c r="G23" s="2" t="n">
        <v>36892</v>
      </c>
      <c r="H23" s="2" t="n">
        <v>36886</v>
      </c>
      <c r="I23" s="3" t="n">
        <v>1180000</v>
      </c>
      <c r="J23" s="3" t="n">
        <v>-73376.481</v>
      </c>
      <c r="K23" s="5" t="n">
        <v>4.5</v>
      </c>
      <c r="L23" s="5" t="n">
        <v>6.207</v>
      </c>
      <c r="M23" s="46" t="n">
        <v>0.8175</v>
      </c>
      <c r="N23" s="6" t="n">
        <v>48928.555</v>
      </c>
      <c r="O23" s="47" t="n">
        <v>0</v>
      </c>
      <c r="U23" s="74"/>
      <c r="V23" s="78"/>
      <c r="W23" s="78"/>
      <c r="X23" s="78"/>
      <c r="Y23" s="78"/>
      <c r="Z23" s="78"/>
      <c r="AA23" s="78"/>
      <c r="AB23" s="78"/>
      <c r="AC23" s="78"/>
      <c r="AD23" s="78"/>
      <c r="AE23" s="78"/>
      <c r="AF23" s="78"/>
      <c r="AG23" s="78"/>
      <c r="AH23" s="78"/>
      <c r="AI23" s="78"/>
      <c r="AJ23" s="78"/>
      <c r="AK23" s="78"/>
      <c r="AL23" s="78"/>
      <c r="AM23" s="78"/>
      <c r="AN23" s="78"/>
      <c r="AO23" s="78"/>
      <c r="AP23" s="78"/>
      <c r="AQ23" s="78"/>
      <c r="AR23" s="78"/>
      <c r="AS23" s="78"/>
      <c r="AT23" s="78"/>
      <c r="AU23" s="78"/>
      <c r="AV23" s="78"/>
      <c r="AW23" s="78"/>
      <c r="AX23" s="78"/>
      <c r="AY23" s="78"/>
      <c r="AZ23" s="78"/>
      <c r="BA23" s="78"/>
      <c r="BB23" s="78"/>
      <c r="BC23" s="78"/>
      <c r="BD23" s="78"/>
      <c r="BE23" s="78"/>
      <c r="BF23" s="78"/>
      <c r="BG23" s="78"/>
      <c r="BH23" s="78"/>
      <c r="BI23" s="78"/>
      <c r="BJ23" s="78"/>
      <c r="BK23" s="78"/>
      <c r="BL23" s="78"/>
      <c r="BM23" s="78"/>
      <c r="BN23" s="78"/>
      <c r="BO23" s="78"/>
      <c r="BP23" s="78"/>
      <c r="BQ23" s="78"/>
      <c r="BR23" s="78"/>
      <c r="BS23" s="78"/>
      <c r="BT23" s="78"/>
      <c r="BU23" s="78"/>
      <c r="BV23" s="78"/>
      <c r="BW23" s="78"/>
      <c r="BX23" s="78"/>
      <c r="BY23" s="78"/>
      <c r="BZ23" s="78"/>
      <c r="CA23" s="78"/>
      <c r="CB23" s="78"/>
    </row>
    <row r="24" customFormat="false" ht="12.75" hidden="false" customHeight="false" outlineLevel="0" collapsed="false">
      <c r="A24" s="30" t="s">
        <v>17</v>
      </c>
      <c r="B24" s="30" t="s">
        <v>108</v>
      </c>
      <c r="C24" s="30" t="s">
        <v>86</v>
      </c>
      <c r="D24" s="30" t="s">
        <v>19</v>
      </c>
      <c r="E24" s="2" t="s">
        <v>92</v>
      </c>
      <c r="F24" s="30" t="s">
        <v>88</v>
      </c>
      <c r="G24" s="2" t="n">
        <v>36892</v>
      </c>
      <c r="H24" s="2" t="n">
        <v>36886</v>
      </c>
      <c r="I24" s="3" t="n">
        <v>1180000</v>
      </c>
      <c r="J24" s="3" t="n">
        <v>708695.5536</v>
      </c>
      <c r="K24" s="5" t="n">
        <v>6</v>
      </c>
      <c r="L24" s="5" t="n">
        <v>6.207</v>
      </c>
      <c r="M24" s="46" t="n">
        <v>0.8175</v>
      </c>
      <c r="N24" s="6" t="n">
        <v>774234.637</v>
      </c>
      <c r="O24" s="47" t="n">
        <v>0</v>
      </c>
      <c r="U24" s="74"/>
      <c r="V24" s="78"/>
      <c r="W24" s="78"/>
      <c r="X24" s="78"/>
      <c r="Y24" s="78"/>
      <c r="Z24" s="78"/>
      <c r="AA24" s="78"/>
      <c r="AB24" s="78"/>
      <c r="AC24" s="78"/>
      <c r="AD24" s="78"/>
      <c r="AE24" s="78"/>
      <c r="AF24" s="78"/>
      <c r="AG24" s="78"/>
      <c r="AH24" s="78"/>
      <c r="AI24" s="78"/>
      <c r="AJ24" s="78"/>
      <c r="AK24" s="78"/>
      <c r="AL24" s="78"/>
      <c r="AM24" s="78"/>
      <c r="AN24" s="78"/>
      <c r="AO24" s="78"/>
      <c r="AP24" s="78"/>
      <c r="AQ24" s="78"/>
      <c r="AR24" s="78"/>
      <c r="AS24" s="78"/>
      <c r="AT24" s="78"/>
      <c r="AU24" s="78"/>
      <c r="AV24" s="78"/>
      <c r="AW24" s="78"/>
      <c r="AX24" s="78"/>
      <c r="AY24" s="78"/>
      <c r="AZ24" s="78"/>
      <c r="BA24" s="78"/>
      <c r="BB24" s="78"/>
      <c r="BC24" s="78"/>
      <c r="BD24" s="78"/>
      <c r="BE24" s="78"/>
      <c r="BF24" s="78"/>
      <c r="BG24" s="78"/>
      <c r="BH24" s="78"/>
      <c r="BI24" s="78"/>
      <c r="BJ24" s="78"/>
      <c r="BK24" s="78"/>
      <c r="BL24" s="78"/>
      <c r="BM24" s="78"/>
      <c r="BN24" s="78"/>
      <c r="BO24" s="78"/>
      <c r="BP24" s="78"/>
      <c r="BQ24" s="78"/>
      <c r="BR24" s="78"/>
      <c r="BS24" s="78"/>
      <c r="BT24" s="78"/>
      <c r="BU24" s="78"/>
      <c r="BV24" s="78"/>
      <c r="BW24" s="78"/>
      <c r="BX24" s="78"/>
      <c r="BY24" s="78"/>
      <c r="BZ24" s="78"/>
      <c r="CA24" s="78"/>
      <c r="CB24" s="78"/>
    </row>
    <row r="25" customFormat="false" ht="12.75" hidden="false" customHeight="false" outlineLevel="0" collapsed="false">
      <c r="A25" s="30" t="s">
        <v>17</v>
      </c>
      <c r="B25" s="30" t="s">
        <v>109</v>
      </c>
      <c r="C25" s="30" t="s">
        <v>86</v>
      </c>
      <c r="D25" s="30" t="s">
        <v>19</v>
      </c>
      <c r="E25" s="2" t="s">
        <v>92</v>
      </c>
      <c r="F25" s="30" t="s">
        <v>88</v>
      </c>
      <c r="G25" s="2" t="n">
        <v>36892</v>
      </c>
      <c r="H25" s="2" t="n">
        <v>36886</v>
      </c>
      <c r="I25" s="3" t="n">
        <v>940000</v>
      </c>
      <c r="J25" s="3" t="n">
        <v>564554.0851</v>
      </c>
      <c r="K25" s="5" t="n">
        <v>6</v>
      </c>
      <c r="L25" s="5" t="n">
        <v>6.207</v>
      </c>
      <c r="M25" s="46" t="n">
        <v>0.8175</v>
      </c>
      <c r="N25" s="6" t="n">
        <v>616763.1854</v>
      </c>
      <c r="O25" s="47" t="n">
        <v>0</v>
      </c>
      <c r="U25" s="74"/>
      <c r="V25" s="78"/>
      <c r="W25" s="78"/>
      <c r="X25" s="78"/>
      <c r="Y25" s="78"/>
      <c r="Z25" s="78"/>
      <c r="AA25" s="78"/>
      <c r="AB25" s="78"/>
      <c r="AC25" s="78"/>
      <c r="AD25" s="78"/>
      <c r="AE25" s="78"/>
      <c r="AF25" s="78"/>
      <c r="AG25" s="78"/>
      <c r="AH25" s="78"/>
      <c r="AI25" s="78"/>
      <c r="AJ25" s="78"/>
      <c r="AK25" s="78"/>
      <c r="AL25" s="78"/>
      <c r="AM25" s="78"/>
      <c r="AN25" s="78"/>
      <c r="AO25" s="78"/>
      <c r="AP25" s="78"/>
      <c r="AQ25" s="78"/>
      <c r="AR25" s="78"/>
      <c r="AS25" s="78"/>
      <c r="AT25" s="78"/>
      <c r="AU25" s="78"/>
      <c r="AV25" s="78"/>
      <c r="AW25" s="78"/>
      <c r="AX25" s="78"/>
      <c r="AY25" s="78"/>
      <c r="AZ25" s="78"/>
      <c r="BA25" s="78"/>
      <c r="BB25" s="78"/>
      <c r="BC25" s="78"/>
      <c r="BD25" s="78"/>
      <c r="BE25" s="78"/>
      <c r="BF25" s="78"/>
      <c r="BG25" s="78"/>
      <c r="BH25" s="78"/>
      <c r="BI25" s="78"/>
      <c r="BJ25" s="78"/>
      <c r="BK25" s="78"/>
      <c r="BL25" s="78"/>
      <c r="BM25" s="78"/>
      <c r="BN25" s="78"/>
      <c r="BO25" s="78"/>
      <c r="BP25" s="78"/>
      <c r="BQ25" s="78"/>
      <c r="BR25" s="78"/>
      <c r="BS25" s="78"/>
      <c r="BT25" s="78"/>
      <c r="BU25" s="78"/>
      <c r="BV25" s="78"/>
      <c r="BW25" s="78"/>
      <c r="BX25" s="78"/>
      <c r="BY25" s="78"/>
      <c r="BZ25" s="78"/>
      <c r="CA25" s="78"/>
      <c r="CB25" s="78"/>
    </row>
    <row r="26" customFormat="false" ht="12.75" hidden="false" customHeight="false" outlineLevel="0" collapsed="false">
      <c r="A26" s="30" t="s">
        <v>17</v>
      </c>
      <c r="B26" s="30" t="s">
        <v>110</v>
      </c>
      <c r="C26" s="30" t="s">
        <v>86</v>
      </c>
      <c r="D26" s="30" t="s">
        <v>19</v>
      </c>
      <c r="E26" s="2" t="s">
        <v>92</v>
      </c>
      <c r="F26" s="30" t="s">
        <v>88</v>
      </c>
      <c r="G26" s="2" t="n">
        <v>36892</v>
      </c>
      <c r="H26" s="2" t="n">
        <v>36886</v>
      </c>
      <c r="I26" s="3" t="n">
        <v>940000</v>
      </c>
      <c r="J26" s="3" t="n">
        <v>564554.0851</v>
      </c>
      <c r="K26" s="5" t="n">
        <v>6</v>
      </c>
      <c r="L26" s="5" t="n">
        <v>6.207</v>
      </c>
      <c r="M26" s="46" t="n">
        <v>0.8175</v>
      </c>
      <c r="N26" s="6" t="n">
        <v>616763.1854</v>
      </c>
      <c r="O26" s="47" t="n">
        <v>0</v>
      </c>
      <c r="U26" s="74"/>
      <c r="V26" s="78"/>
      <c r="W26" s="78"/>
      <c r="X26" s="78"/>
      <c r="Y26" s="78"/>
      <c r="Z26" s="78"/>
      <c r="AA26" s="78"/>
      <c r="AB26" s="78"/>
      <c r="AC26" s="78"/>
      <c r="AD26" s="78"/>
      <c r="AE26" s="78"/>
      <c r="AF26" s="78"/>
      <c r="AG26" s="78"/>
      <c r="AH26" s="78"/>
      <c r="AI26" s="78"/>
      <c r="AJ26" s="78"/>
      <c r="AK26" s="78"/>
      <c r="AL26" s="78"/>
      <c r="AM26" s="78"/>
      <c r="AN26" s="78"/>
      <c r="AO26" s="78"/>
      <c r="AP26" s="78"/>
      <c r="AQ26" s="78"/>
      <c r="AR26" s="78"/>
      <c r="AS26" s="78"/>
      <c r="AT26" s="78"/>
      <c r="AU26" s="78"/>
      <c r="AV26" s="78"/>
      <c r="AW26" s="78"/>
      <c r="AX26" s="78"/>
      <c r="AY26" s="78"/>
      <c r="AZ26" s="78"/>
      <c r="BA26" s="78"/>
      <c r="BB26" s="78"/>
      <c r="BC26" s="78"/>
      <c r="BD26" s="78"/>
      <c r="BE26" s="78"/>
      <c r="BF26" s="78"/>
      <c r="BG26" s="78"/>
      <c r="BH26" s="78"/>
      <c r="BI26" s="78"/>
      <c r="BJ26" s="78"/>
      <c r="BK26" s="78"/>
      <c r="BL26" s="78"/>
      <c r="BM26" s="78"/>
      <c r="BN26" s="78"/>
      <c r="BO26" s="78"/>
      <c r="BP26" s="78"/>
      <c r="BQ26" s="78"/>
      <c r="BR26" s="78"/>
      <c r="BS26" s="78"/>
      <c r="BT26" s="78"/>
      <c r="BU26" s="78"/>
      <c r="BV26" s="78"/>
      <c r="BW26" s="78"/>
      <c r="BX26" s="78"/>
      <c r="BY26" s="78"/>
      <c r="BZ26" s="78"/>
      <c r="CA26" s="78"/>
      <c r="CB26" s="78"/>
    </row>
    <row r="27" customFormat="false" ht="12.75" hidden="false" customHeight="false" outlineLevel="0" collapsed="false">
      <c r="A27" s="30" t="s">
        <v>17</v>
      </c>
      <c r="B27" s="30" t="s">
        <v>111</v>
      </c>
      <c r="C27" s="30" t="s">
        <v>86</v>
      </c>
      <c r="D27" s="30" t="s">
        <v>19</v>
      </c>
      <c r="E27" s="2" t="s">
        <v>87</v>
      </c>
      <c r="F27" s="30" t="s">
        <v>88</v>
      </c>
      <c r="G27" s="2" t="n">
        <v>36892</v>
      </c>
      <c r="H27" s="2" t="n">
        <v>36886</v>
      </c>
      <c r="I27" s="3" t="n">
        <v>470000</v>
      </c>
      <c r="J27" s="3" t="n">
        <v>-29226.2255</v>
      </c>
      <c r="K27" s="5" t="n">
        <v>4.5</v>
      </c>
      <c r="L27" s="5" t="n">
        <v>6.207</v>
      </c>
      <c r="M27" s="46" t="n">
        <v>0.8175</v>
      </c>
      <c r="N27" s="6" t="n">
        <v>19488.4923</v>
      </c>
      <c r="O27" s="47" t="n">
        <v>0</v>
      </c>
      <c r="U27" s="74"/>
      <c r="V27" s="78"/>
      <c r="W27" s="78"/>
      <c r="X27" s="78"/>
      <c r="Y27" s="78"/>
      <c r="Z27" s="78"/>
      <c r="AA27" s="78"/>
      <c r="AB27" s="78"/>
      <c r="AC27" s="78"/>
      <c r="AD27" s="78"/>
      <c r="AE27" s="78"/>
      <c r="AF27" s="78"/>
      <c r="AG27" s="78"/>
      <c r="AH27" s="78"/>
      <c r="AI27" s="78"/>
      <c r="AJ27" s="78"/>
      <c r="AK27" s="78"/>
      <c r="AL27" s="78"/>
      <c r="AM27" s="78"/>
      <c r="AN27" s="78"/>
      <c r="AO27" s="78"/>
      <c r="AP27" s="78"/>
      <c r="AQ27" s="78"/>
      <c r="AR27" s="78"/>
      <c r="AS27" s="78"/>
      <c r="AT27" s="78"/>
      <c r="AU27" s="78"/>
      <c r="AV27" s="78"/>
      <c r="AW27" s="78"/>
      <c r="AX27" s="78"/>
      <c r="AY27" s="78"/>
      <c r="AZ27" s="78"/>
      <c r="BA27" s="78"/>
      <c r="BB27" s="78"/>
      <c r="BC27" s="78"/>
      <c r="BD27" s="78"/>
      <c r="BE27" s="78"/>
      <c r="BF27" s="78"/>
      <c r="BG27" s="78"/>
      <c r="BH27" s="78"/>
      <c r="BI27" s="78"/>
      <c r="BJ27" s="78"/>
      <c r="BK27" s="78"/>
      <c r="BL27" s="78"/>
      <c r="BM27" s="78"/>
      <c r="BN27" s="78"/>
      <c r="BO27" s="78"/>
      <c r="BP27" s="78"/>
      <c r="BQ27" s="78"/>
      <c r="BR27" s="78"/>
      <c r="BS27" s="78"/>
      <c r="BT27" s="78"/>
      <c r="BU27" s="78"/>
      <c r="BV27" s="78"/>
      <c r="BW27" s="78"/>
      <c r="BX27" s="78"/>
      <c r="BY27" s="78"/>
      <c r="BZ27" s="78"/>
      <c r="CA27" s="78"/>
      <c r="CB27" s="78"/>
    </row>
    <row r="28" customFormat="false" ht="12.75" hidden="false" customHeight="false" outlineLevel="0" collapsed="false">
      <c r="A28" s="30" t="s">
        <v>17</v>
      </c>
      <c r="B28" s="30" t="s">
        <v>112</v>
      </c>
      <c r="C28" s="30" t="s">
        <v>86</v>
      </c>
      <c r="D28" s="30" t="s">
        <v>19</v>
      </c>
      <c r="E28" s="2" t="s">
        <v>92</v>
      </c>
      <c r="F28" s="30" t="s">
        <v>88</v>
      </c>
      <c r="G28" s="2" t="n">
        <v>36892</v>
      </c>
      <c r="H28" s="2" t="n">
        <v>36886</v>
      </c>
      <c r="I28" s="3" t="n">
        <v>940000</v>
      </c>
      <c r="J28" s="3" t="n">
        <v>564554.0851</v>
      </c>
      <c r="K28" s="5" t="n">
        <v>6</v>
      </c>
      <c r="L28" s="5" t="n">
        <v>6.207</v>
      </c>
      <c r="M28" s="46" t="n">
        <v>0.8175</v>
      </c>
      <c r="N28" s="6" t="n">
        <v>616763.1854</v>
      </c>
      <c r="O28" s="47" t="n">
        <v>0</v>
      </c>
      <c r="U28" s="74"/>
      <c r="V28" s="78"/>
      <c r="W28" s="78"/>
      <c r="X28" s="78"/>
      <c r="Y28" s="78"/>
      <c r="Z28" s="78"/>
      <c r="AA28" s="78"/>
      <c r="AB28" s="78"/>
      <c r="AC28" s="78"/>
      <c r="AD28" s="78"/>
      <c r="AE28" s="78"/>
      <c r="AF28" s="78"/>
      <c r="AG28" s="78"/>
      <c r="AH28" s="78"/>
      <c r="AI28" s="78"/>
      <c r="AJ28" s="78"/>
      <c r="AK28" s="78"/>
      <c r="AL28" s="78"/>
      <c r="AM28" s="78"/>
      <c r="AN28" s="78"/>
      <c r="AO28" s="78"/>
      <c r="AP28" s="78"/>
      <c r="AQ28" s="78"/>
      <c r="AR28" s="78"/>
      <c r="AS28" s="78"/>
      <c r="AT28" s="78"/>
      <c r="AU28" s="78"/>
      <c r="AV28" s="78"/>
      <c r="AW28" s="78"/>
      <c r="AX28" s="78"/>
      <c r="AY28" s="78"/>
      <c r="AZ28" s="78"/>
      <c r="BA28" s="78"/>
      <c r="BB28" s="78"/>
      <c r="BC28" s="78"/>
      <c r="BD28" s="78"/>
      <c r="BE28" s="78"/>
      <c r="BF28" s="78"/>
      <c r="BG28" s="78"/>
      <c r="BH28" s="78"/>
      <c r="BI28" s="78"/>
      <c r="BJ28" s="78"/>
      <c r="BK28" s="78"/>
      <c r="BL28" s="78"/>
      <c r="BM28" s="78"/>
      <c r="BN28" s="78"/>
      <c r="BO28" s="78"/>
      <c r="BP28" s="78"/>
      <c r="BQ28" s="78"/>
      <c r="BR28" s="78"/>
      <c r="BS28" s="78"/>
      <c r="BT28" s="78"/>
      <c r="BU28" s="78"/>
      <c r="BV28" s="78"/>
      <c r="BW28" s="78"/>
      <c r="BX28" s="78"/>
      <c r="BY28" s="78"/>
      <c r="BZ28" s="78"/>
      <c r="CA28" s="78"/>
      <c r="CB28" s="78"/>
    </row>
    <row r="29" customFormat="false" ht="12.75" hidden="false" customHeight="false" outlineLevel="0" collapsed="false">
      <c r="A29" s="30" t="s">
        <v>17</v>
      </c>
      <c r="B29" s="30" t="s">
        <v>113</v>
      </c>
      <c r="C29" s="30" t="s">
        <v>86</v>
      </c>
      <c r="D29" s="30" t="s">
        <v>19</v>
      </c>
      <c r="E29" s="2" t="s">
        <v>87</v>
      </c>
      <c r="F29" s="30" t="s">
        <v>88</v>
      </c>
      <c r="G29" s="2" t="n">
        <v>36892</v>
      </c>
      <c r="H29" s="2" t="n">
        <v>36886</v>
      </c>
      <c r="I29" s="3" t="n">
        <v>470000</v>
      </c>
      <c r="J29" s="3" t="n">
        <v>-29226.2255</v>
      </c>
      <c r="K29" s="5" t="n">
        <v>4.5</v>
      </c>
      <c r="L29" s="5" t="n">
        <v>6.207</v>
      </c>
      <c r="M29" s="46" t="n">
        <v>0.8175</v>
      </c>
      <c r="N29" s="6" t="n">
        <v>19488.4923</v>
      </c>
      <c r="O29" s="47" t="n">
        <v>0</v>
      </c>
      <c r="U29" s="74"/>
      <c r="V29" s="78"/>
      <c r="W29" s="78"/>
      <c r="X29" s="78"/>
      <c r="Y29" s="78"/>
      <c r="Z29" s="78"/>
      <c r="AA29" s="78"/>
      <c r="AB29" s="78"/>
      <c r="AC29" s="78"/>
      <c r="AD29" s="78"/>
      <c r="AE29" s="78"/>
      <c r="AF29" s="78"/>
      <c r="AG29" s="78"/>
      <c r="AH29" s="78"/>
      <c r="AI29" s="78"/>
      <c r="AJ29" s="78"/>
      <c r="AK29" s="78"/>
      <c r="AL29" s="78"/>
      <c r="AM29" s="78"/>
      <c r="AN29" s="78"/>
      <c r="AO29" s="78"/>
      <c r="AP29" s="78"/>
      <c r="AQ29" s="78"/>
      <c r="AR29" s="78"/>
      <c r="AS29" s="78"/>
      <c r="AT29" s="78"/>
      <c r="AU29" s="78"/>
      <c r="AV29" s="78"/>
      <c r="AW29" s="78"/>
      <c r="AX29" s="78"/>
      <c r="AY29" s="78"/>
      <c r="AZ29" s="78"/>
      <c r="BA29" s="78"/>
      <c r="BB29" s="78"/>
      <c r="BC29" s="78"/>
      <c r="BD29" s="78"/>
      <c r="BE29" s="78"/>
      <c r="BF29" s="78"/>
      <c r="BG29" s="78"/>
      <c r="BH29" s="78"/>
      <c r="BI29" s="78"/>
      <c r="BJ29" s="78"/>
      <c r="BK29" s="78"/>
      <c r="BL29" s="78"/>
      <c r="BM29" s="78"/>
      <c r="BN29" s="78"/>
      <c r="BO29" s="78"/>
      <c r="BP29" s="78"/>
      <c r="BQ29" s="78"/>
      <c r="BR29" s="78"/>
      <c r="BS29" s="78"/>
      <c r="BT29" s="78"/>
      <c r="BU29" s="78"/>
      <c r="BV29" s="78"/>
      <c r="BW29" s="78"/>
      <c r="BX29" s="78"/>
      <c r="BY29" s="78"/>
      <c r="BZ29" s="78"/>
      <c r="CA29" s="78"/>
      <c r="CB29" s="78"/>
    </row>
    <row r="30" customFormat="false" ht="12.75" hidden="false" customHeight="false" outlineLevel="0" collapsed="false">
      <c r="A30" s="30" t="s">
        <v>17</v>
      </c>
      <c r="B30" s="30" t="s">
        <v>114</v>
      </c>
      <c r="C30" s="30" t="s">
        <v>86</v>
      </c>
      <c r="D30" s="30" t="s">
        <v>19</v>
      </c>
      <c r="E30" s="2" t="s">
        <v>92</v>
      </c>
      <c r="F30" s="30" t="s">
        <v>88</v>
      </c>
      <c r="G30" s="2" t="n">
        <v>36892</v>
      </c>
      <c r="H30" s="2" t="n">
        <v>36886</v>
      </c>
      <c r="I30" s="3" t="n">
        <v>-2350000</v>
      </c>
      <c r="J30" s="3" t="n">
        <v>-1733020.3987</v>
      </c>
      <c r="K30" s="5" t="n">
        <v>5.5</v>
      </c>
      <c r="L30" s="5" t="n">
        <v>6.207</v>
      </c>
      <c r="M30" s="46" t="n">
        <v>0.8175</v>
      </c>
      <c r="N30" s="6" t="n">
        <v>-2230321.5047</v>
      </c>
      <c r="O30" s="47" t="n">
        <v>0</v>
      </c>
      <c r="U30" s="74"/>
      <c r="V30" s="78"/>
      <c r="W30" s="78"/>
      <c r="X30" s="78"/>
      <c r="Y30" s="78"/>
      <c r="Z30" s="78"/>
      <c r="AA30" s="78"/>
      <c r="AB30" s="78"/>
      <c r="AC30" s="78"/>
      <c r="AD30" s="78"/>
      <c r="AE30" s="78"/>
      <c r="AF30" s="78"/>
      <c r="AG30" s="78"/>
      <c r="AH30" s="78"/>
      <c r="AI30" s="78"/>
      <c r="AJ30" s="78"/>
      <c r="AK30" s="78"/>
      <c r="AL30" s="78"/>
      <c r="AM30" s="78"/>
      <c r="AN30" s="78"/>
      <c r="AO30" s="78"/>
      <c r="AP30" s="78"/>
      <c r="AQ30" s="78"/>
      <c r="AR30" s="78"/>
      <c r="AS30" s="78"/>
      <c r="AT30" s="78"/>
      <c r="AU30" s="78"/>
      <c r="AV30" s="78"/>
      <c r="AW30" s="78"/>
      <c r="AX30" s="78"/>
      <c r="AY30" s="78"/>
      <c r="AZ30" s="78"/>
      <c r="BA30" s="78"/>
      <c r="BB30" s="78"/>
      <c r="BC30" s="78"/>
      <c r="BD30" s="78"/>
      <c r="BE30" s="78"/>
      <c r="BF30" s="78"/>
      <c r="BG30" s="78"/>
      <c r="BH30" s="78"/>
      <c r="BI30" s="78"/>
      <c r="BJ30" s="78"/>
      <c r="BK30" s="78"/>
      <c r="BL30" s="78"/>
      <c r="BM30" s="78"/>
      <c r="BN30" s="78"/>
      <c r="BO30" s="78"/>
      <c r="BP30" s="78"/>
      <c r="BQ30" s="78"/>
      <c r="BR30" s="78"/>
      <c r="BS30" s="78"/>
      <c r="BT30" s="78"/>
      <c r="BU30" s="78"/>
      <c r="BV30" s="78"/>
      <c r="BW30" s="78"/>
      <c r="BX30" s="78"/>
      <c r="BY30" s="78"/>
      <c r="BZ30" s="78"/>
      <c r="CA30" s="78"/>
      <c r="CB30" s="78"/>
    </row>
    <row r="31" customFormat="false" ht="12.75" hidden="false" customHeight="false" outlineLevel="0" collapsed="false">
      <c r="A31" s="30" t="s">
        <v>17</v>
      </c>
      <c r="B31" s="30" t="s">
        <v>115</v>
      </c>
      <c r="C31" s="30" t="s">
        <v>86</v>
      </c>
      <c r="D31" s="30" t="s">
        <v>19</v>
      </c>
      <c r="E31" s="2" t="s">
        <v>87</v>
      </c>
      <c r="F31" s="30" t="s">
        <v>88</v>
      </c>
      <c r="G31" s="2" t="n">
        <v>36892</v>
      </c>
      <c r="H31" s="2" t="n">
        <v>36886</v>
      </c>
      <c r="I31" s="3" t="n">
        <v>2350000</v>
      </c>
      <c r="J31" s="3" t="n">
        <v>-228225.6793</v>
      </c>
      <c r="K31" s="5" t="n">
        <v>4.75</v>
      </c>
      <c r="L31" s="5" t="n">
        <v>6.207</v>
      </c>
      <c r="M31" s="46" t="n">
        <v>0.8175</v>
      </c>
      <c r="N31" s="6" t="n">
        <v>166574.4578</v>
      </c>
      <c r="O31" s="47" t="n">
        <v>0</v>
      </c>
      <c r="U31" s="74"/>
      <c r="V31" s="78"/>
      <c r="W31" s="78"/>
      <c r="X31" s="78"/>
      <c r="Y31" s="78"/>
      <c r="Z31" s="78"/>
      <c r="AA31" s="78"/>
      <c r="AB31" s="78"/>
      <c r="AC31" s="78"/>
      <c r="AD31" s="78"/>
      <c r="AE31" s="78"/>
      <c r="AF31" s="78"/>
      <c r="AG31" s="78"/>
      <c r="AH31" s="78"/>
      <c r="AI31" s="78"/>
      <c r="AJ31" s="78"/>
      <c r="AK31" s="78"/>
      <c r="AL31" s="78"/>
      <c r="AM31" s="78"/>
      <c r="AN31" s="78"/>
      <c r="AO31" s="78"/>
      <c r="AP31" s="78"/>
      <c r="AQ31" s="78"/>
      <c r="AR31" s="78"/>
      <c r="AS31" s="78"/>
      <c r="AT31" s="78"/>
      <c r="AU31" s="78"/>
      <c r="AV31" s="78"/>
      <c r="AW31" s="78"/>
      <c r="AX31" s="78"/>
      <c r="AY31" s="78"/>
      <c r="AZ31" s="78"/>
      <c r="BA31" s="78"/>
      <c r="BB31" s="78"/>
      <c r="BC31" s="78"/>
      <c r="BD31" s="78"/>
      <c r="BE31" s="78"/>
      <c r="BF31" s="78"/>
      <c r="BG31" s="78"/>
      <c r="BH31" s="78"/>
      <c r="BI31" s="78"/>
      <c r="BJ31" s="78"/>
      <c r="BK31" s="78"/>
      <c r="BL31" s="78"/>
      <c r="BM31" s="78"/>
      <c r="BN31" s="78"/>
      <c r="BO31" s="78"/>
      <c r="BP31" s="78"/>
      <c r="BQ31" s="78"/>
      <c r="BR31" s="78"/>
      <c r="BS31" s="78"/>
      <c r="BT31" s="78"/>
      <c r="BU31" s="78"/>
      <c r="BV31" s="78"/>
      <c r="BW31" s="78"/>
      <c r="BX31" s="78"/>
      <c r="BY31" s="78"/>
      <c r="BZ31" s="78"/>
      <c r="CA31" s="78"/>
      <c r="CB31" s="78"/>
    </row>
    <row r="32" customFormat="false" ht="12.75" hidden="false" customHeight="false" outlineLevel="0" collapsed="false">
      <c r="A32" s="30" t="s">
        <v>17</v>
      </c>
      <c r="B32" s="30" t="s">
        <v>116</v>
      </c>
      <c r="C32" s="30" t="s">
        <v>86</v>
      </c>
      <c r="D32" s="30" t="s">
        <v>19</v>
      </c>
      <c r="E32" s="2" t="s">
        <v>92</v>
      </c>
      <c r="F32" s="30" t="s">
        <v>88</v>
      </c>
      <c r="G32" s="2" t="n">
        <v>36892</v>
      </c>
      <c r="H32" s="2" t="n">
        <v>36886</v>
      </c>
      <c r="I32" s="3" t="n">
        <v>2350000</v>
      </c>
      <c r="J32" s="3" t="n">
        <v>1733020.3987</v>
      </c>
      <c r="K32" s="5" t="n">
        <v>5.5</v>
      </c>
      <c r="L32" s="5" t="n">
        <v>6.207</v>
      </c>
      <c r="M32" s="46" t="n">
        <v>0.8175</v>
      </c>
      <c r="N32" s="6" t="n">
        <v>2230321.5047</v>
      </c>
      <c r="O32" s="47" t="n">
        <v>0</v>
      </c>
      <c r="U32" s="74"/>
      <c r="V32" s="78"/>
      <c r="W32" s="78"/>
      <c r="X32" s="78"/>
      <c r="Y32" s="78"/>
      <c r="Z32" s="78"/>
      <c r="AA32" s="78"/>
      <c r="AB32" s="78"/>
      <c r="AC32" s="78"/>
      <c r="AD32" s="78"/>
      <c r="AE32" s="78"/>
      <c r="AF32" s="78"/>
      <c r="AG32" s="78"/>
      <c r="AH32" s="78"/>
      <c r="AI32" s="78"/>
      <c r="AJ32" s="78"/>
      <c r="AK32" s="78"/>
      <c r="AL32" s="78"/>
      <c r="AM32" s="78"/>
      <c r="AN32" s="78"/>
      <c r="AO32" s="78"/>
      <c r="AP32" s="78"/>
      <c r="AQ32" s="78"/>
      <c r="AR32" s="78"/>
      <c r="AS32" s="78"/>
      <c r="AT32" s="78"/>
      <c r="AU32" s="78"/>
      <c r="AV32" s="78"/>
      <c r="AW32" s="78"/>
      <c r="AX32" s="78"/>
      <c r="AY32" s="78"/>
      <c r="AZ32" s="78"/>
      <c r="BA32" s="78"/>
      <c r="BB32" s="78"/>
      <c r="BC32" s="78"/>
      <c r="BD32" s="78"/>
      <c r="BE32" s="78"/>
      <c r="BF32" s="78"/>
      <c r="BG32" s="78"/>
      <c r="BH32" s="78"/>
      <c r="BI32" s="78"/>
      <c r="BJ32" s="78"/>
      <c r="BK32" s="78"/>
      <c r="BL32" s="78"/>
      <c r="BM32" s="78"/>
      <c r="BN32" s="78"/>
      <c r="BO32" s="78"/>
      <c r="BP32" s="78"/>
      <c r="BQ32" s="78"/>
      <c r="BR32" s="78"/>
      <c r="BS32" s="78"/>
      <c r="BT32" s="78"/>
      <c r="BU32" s="78"/>
      <c r="BV32" s="78"/>
      <c r="BW32" s="78"/>
      <c r="BX32" s="78"/>
      <c r="BY32" s="78"/>
      <c r="BZ32" s="78"/>
      <c r="CA32" s="78"/>
      <c r="CB32" s="78"/>
    </row>
    <row r="33" customFormat="false" ht="12.75" hidden="false" customHeight="false" outlineLevel="0" collapsed="false">
      <c r="A33" s="30" t="s">
        <v>17</v>
      </c>
      <c r="B33" s="30" t="s">
        <v>117</v>
      </c>
      <c r="C33" s="30" t="s">
        <v>86</v>
      </c>
      <c r="D33" s="30" t="s">
        <v>19</v>
      </c>
      <c r="E33" s="2" t="s">
        <v>92</v>
      </c>
      <c r="F33" s="30" t="s">
        <v>88</v>
      </c>
      <c r="G33" s="2" t="n">
        <v>36892</v>
      </c>
      <c r="H33" s="2" t="n">
        <v>36886</v>
      </c>
      <c r="I33" s="3" t="n">
        <v>1180000</v>
      </c>
      <c r="J33" s="3" t="n">
        <v>708695.5536</v>
      </c>
      <c r="K33" s="5" t="n">
        <v>6</v>
      </c>
      <c r="L33" s="5" t="n">
        <v>6.207</v>
      </c>
      <c r="M33" s="46" t="n">
        <v>0.8175</v>
      </c>
      <c r="N33" s="6" t="n">
        <v>774234.637</v>
      </c>
      <c r="O33" s="47" t="n">
        <v>0</v>
      </c>
      <c r="U33" s="74"/>
      <c r="V33" s="78"/>
      <c r="W33" s="78"/>
      <c r="X33" s="78"/>
      <c r="Y33" s="78"/>
      <c r="Z33" s="78"/>
      <c r="AA33" s="78"/>
      <c r="AB33" s="78"/>
      <c r="AC33" s="78"/>
      <c r="AD33" s="78"/>
      <c r="AE33" s="78"/>
      <c r="AF33" s="78"/>
      <c r="AG33" s="78"/>
      <c r="AH33" s="78"/>
      <c r="AI33" s="78"/>
      <c r="AJ33" s="78"/>
      <c r="AK33" s="78"/>
      <c r="AL33" s="78"/>
      <c r="AM33" s="78"/>
      <c r="AN33" s="78"/>
      <c r="AO33" s="78"/>
      <c r="AP33" s="78"/>
      <c r="AQ33" s="78"/>
      <c r="AR33" s="78"/>
      <c r="AS33" s="78"/>
      <c r="AT33" s="78"/>
      <c r="AU33" s="78"/>
      <c r="AV33" s="78"/>
      <c r="AW33" s="78"/>
      <c r="AX33" s="78"/>
      <c r="AY33" s="78"/>
      <c r="AZ33" s="78"/>
      <c r="BA33" s="78"/>
      <c r="BB33" s="78"/>
      <c r="BC33" s="78"/>
      <c r="BD33" s="78"/>
      <c r="BE33" s="78"/>
      <c r="BF33" s="78"/>
      <c r="BG33" s="78"/>
      <c r="BH33" s="78"/>
      <c r="BI33" s="78"/>
      <c r="BJ33" s="78"/>
      <c r="BK33" s="78"/>
      <c r="BL33" s="78"/>
      <c r="BM33" s="78"/>
      <c r="BN33" s="78"/>
      <c r="BO33" s="78"/>
      <c r="BP33" s="78"/>
      <c r="BQ33" s="78"/>
      <c r="BR33" s="78"/>
      <c r="BS33" s="78"/>
      <c r="BT33" s="78"/>
      <c r="BU33" s="78"/>
      <c r="BV33" s="78"/>
      <c r="BW33" s="78"/>
      <c r="BX33" s="78"/>
      <c r="BY33" s="78"/>
      <c r="BZ33" s="78"/>
      <c r="CA33" s="78"/>
      <c r="CB33" s="78"/>
    </row>
    <row r="34" customFormat="false" ht="12.75" hidden="false" customHeight="false" outlineLevel="0" collapsed="false">
      <c r="A34" s="30" t="s">
        <v>17</v>
      </c>
      <c r="B34" s="30" t="s">
        <v>118</v>
      </c>
      <c r="C34" s="30" t="s">
        <v>86</v>
      </c>
      <c r="D34" s="30" t="s">
        <v>19</v>
      </c>
      <c r="E34" s="2" t="s">
        <v>87</v>
      </c>
      <c r="F34" s="30" t="s">
        <v>88</v>
      </c>
      <c r="G34" s="2" t="n">
        <v>36892</v>
      </c>
      <c r="H34" s="2" t="n">
        <v>36886</v>
      </c>
      <c r="I34" s="3" t="n">
        <v>-2350000</v>
      </c>
      <c r="J34" s="3" t="n">
        <v>228225.6793</v>
      </c>
      <c r="K34" s="5" t="n">
        <v>4.75</v>
      </c>
      <c r="L34" s="5" t="n">
        <v>6.207</v>
      </c>
      <c r="M34" s="46" t="n">
        <v>0.8175</v>
      </c>
      <c r="N34" s="6" t="n">
        <v>-166574.4578</v>
      </c>
      <c r="O34" s="47" t="n">
        <v>0</v>
      </c>
      <c r="U34" s="74"/>
      <c r="V34" s="78"/>
      <c r="W34" s="78"/>
      <c r="X34" s="78"/>
      <c r="Y34" s="78"/>
      <c r="Z34" s="78"/>
      <c r="AA34" s="78"/>
      <c r="AB34" s="78"/>
      <c r="AC34" s="78"/>
      <c r="AD34" s="78"/>
      <c r="AE34" s="78"/>
      <c r="AF34" s="78"/>
      <c r="AG34" s="78"/>
      <c r="AH34" s="78"/>
      <c r="AI34" s="78"/>
      <c r="AJ34" s="78"/>
      <c r="AK34" s="78"/>
      <c r="AL34" s="78"/>
      <c r="AM34" s="78"/>
      <c r="AN34" s="78"/>
      <c r="AO34" s="78"/>
      <c r="AP34" s="78"/>
      <c r="AQ34" s="78"/>
      <c r="AR34" s="78"/>
      <c r="AS34" s="78"/>
      <c r="AT34" s="78"/>
      <c r="AU34" s="78"/>
      <c r="AV34" s="78"/>
      <c r="AW34" s="78"/>
      <c r="AX34" s="78"/>
      <c r="AY34" s="78"/>
      <c r="AZ34" s="78"/>
      <c r="BA34" s="78"/>
      <c r="BB34" s="78"/>
      <c r="BC34" s="78"/>
      <c r="BD34" s="78"/>
      <c r="BE34" s="78"/>
      <c r="BF34" s="78"/>
      <c r="BG34" s="78"/>
      <c r="BH34" s="78"/>
      <c r="BI34" s="78"/>
      <c r="BJ34" s="78"/>
      <c r="BK34" s="78"/>
      <c r="BL34" s="78"/>
      <c r="BM34" s="78"/>
      <c r="BN34" s="78"/>
      <c r="BO34" s="78"/>
      <c r="BP34" s="78"/>
      <c r="BQ34" s="78"/>
      <c r="BR34" s="78"/>
      <c r="BS34" s="78"/>
      <c r="BT34" s="78"/>
      <c r="BU34" s="78"/>
      <c r="BV34" s="78"/>
      <c r="BW34" s="78"/>
      <c r="BX34" s="78"/>
      <c r="BY34" s="78"/>
      <c r="BZ34" s="78"/>
      <c r="CA34" s="78"/>
      <c r="CB34" s="78"/>
    </row>
    <row r="35" customFormat="false" ht="12.75" hidden="false" customHeight="false" outlineLevel="0" collapsed="false">
      <c r="A35" s="30" t="s">
        <v>17</v>
      </c>
      <c r="B35" s="30" t="s">
        <v>119</v>
      </c>
      <c r="C35" s="30" t="s">
        <v>86</v>
      </c>
      <c r="D35" s="30" t="s">
        <v>19</v>
      </c>
      <c r="E35" s="2" t="s">
        <v>92</v>
      </c>
      <c r="F35" s="30" t="s">
        <v>88</v>
      </c>
      <c r="G35" s="2" t="n">
        <v>36892</v>
      </c>
      <c r="H35" s="2" t="n">
        <v>36886</v>
      </c>
      <c r="I35" s="3" t="n">
        <v>1180000</v>
      </c>
      <c r="J35" s="3" t="n">
        <v>396734.2447</v>
      </c>
      <c r="K35" s="5" t="n">
        <v>7</v>
      </c>
      <c r="L35" s="5" t="n">
        <v>6.207</v>
      </c>
      <c r="M35" s="46" t="n">
        <v>0.8175</v>
      </c>
      <c r="N35" s="6" t="n">
        <v>328753.6517</v>
      </c>
      <c r="O35" s="47" t="n">
        <v>0</v>
      </c>
      <c r="U35" s="74"/>
      <c r="V35" s="78"/>
      <c r="W35" s="78"/>
      <c r="X35" s="78"/>
      <c r="Y35" s="78"/>
      <c r="Z35" s="78"/>
      <c r="AA35" s="78"/>
      <c r="AB35" s="78"/>
      <c r="AC35" s="78"/>
      <c r="AD35" s="78"/>
      <c r="AE35" s="78"/>
      <c r="AF35" s="78"/>
      <c r="AG35" s="78"/>
      <c r="AH35" s="78"/>
      <c r="AI35" s="78"/>
      <c r="AJ35" s="78"/>
      <c r="AK35" s="78"/>
      <c r="AL35" s="78"/>
      <c r="AM35" s="78"/>
      <c r="AN35" s="78"/>
      <c r="AO35" s="78"/>
      <c r="AP35" s="78"/>
      <c r="AQ35" s="78"/>
      <c r="AR35" s="78"/>
      <c r="AS35" s="78"/>
      <c r="AT35" s="78"/>
      <c r="AU35" s="78"/>
      <c r="AV35" s="78"/>
      <c r="AW35" s="78"/>
      <c r="AX35" s="78"/>
      <c r="AY35" s="78"/>
      <c r="AZ35" s="78"/>
      <c r="BA35" s="78"/>
      <c r="BB35" s="78"/>
      <c r="BC35" s="78"/>
      <c r="BD35" s="78"/>
      <c r="BE35" s="78"/>
      <c r="BF35" s="78"/>
      <c r="BG35" s="78"/>
      <c r="BH35" s="78"/>
      <c r="BI35" s="78"/>
      <c r="BJ35" s="78"/>
      <c r="BK35" s="78"/>
      <c r="BL35" s="78"/>
      <c r="BM35" s="78"/>
      <c r="BN35" s="78"/>
      <c r="BO35" s="78"/>
      <c r="BP35" s="78"/>
      <c r="BQ35" s="78"/>
      <c r="BR35" s="78"/>
      <c r="BS35" s="78"/>
      <c r="BT35" s="78"/>
      <c r="BU35" s="78"/>
      <c r="BV35" s="78"/>
      <c r="BW35" s="78"/>
      <c r="BX35" s="78"/>
      <c r="BY35" s="78"/>
      <c r="BZ35" s="78"/>
      <c r="CA35" s="78"/>
      <c r="CB35" s="78"/>
    </row>
    <row r="36" customFormat="false" ht="12.75" hidden="false" customHeight="false" outlineLevel="0" collapsed="false">
      <c r="A36" s="30" t="s">
        <v>17</v>
      </c>
      <c r="B36" s="30" t="s">
        <v>120</v>
      </c>
      <c r="C36" s="30" t="s">
        <v>86</v>
      </c>
      <c r="D36" s="30" t="s">
        <v>19</v>
      </c>
      <c r="E36" s="2" t="s">
        <v>87</v>
      </c>
      <c r="F36" s="30" t="s">
        <v>88</v>
      </c>
      <c r="G36" s="2" t="n">
        <v>36892</v>
      </c>
      <c r="H36" s="2" t="n">
        <v>36886</v>
      </c>
      <c r="I36" s="3" t="n">
        <v>-240000</v>
      </c>
      <c r="J36" s="3" t="n">
        <v>14924.03</v>
      </c>
      <c r="K36" s="5" t="n">
        <v>4.5</v>
      </c>
      <c r="L36" s="5" t="n">
        <v>6.207</v>
      </c>
      <c r="M36" s="46" t="n">
        <v>0.8175</v>
      </c>
      <c r="N36" s="6" t="n">
        <v>-9951.5705</v>
      </c>
      <c r="O36" s="47" t="n">
        <v>0</v>
      </c>
      <c r="U36" s="74"/>
      <c r="V36" s="78"/>
      <c r="W36" s="78"/>
      <c r="X36" s="78"/>
      <c r="Y36" s="78"/>
      <c r="Z36" s="78"/>
      <c r="AA36" s="78"/>
      <c r="AB36" s="78"/>
      <c r="AC36" s="78"/>
      <c r="AD36" s="78"/>
      <c r="AE36" s="78"/>
      <c r="AF36" s="78"/>
      <c r="AG36" s="78"/>
      <c r="AH36" s="78"/>
      <c r="AI36" s="78"/>
      <c r="AJ36" s="78"/>
      <c r="AK36" s="78"/>
      <c r="AL36" s="78"/>
      <c r="AM36" s="78"/>
      <c r="AN36" s="78"/>
      <c r="AO36" s="78"/>
      <c r="AP36" s="78"/>
      <c r="AQ36" s="78"/>
      <c r="AR36" s="78"/>
      <c r="AS36" s="78"/>
      <c r="AT36" s="78"/>
      <c r="AU36" s="78"/>
      <c r="AV36" s="78"/>
      <c r="AW36" s="78"/>
      <c r="AX36" s="78"/>
      <c r="AY36" s="78"/>
      <c r="AZ36" s="78"/>
      <c r="BA36" s="78"/>
      <c r="BB36" s="78"/>
      <c r="BC36" s="78"/>
      <c r="BD36" s="78"/>
      <c r="BE36" s="78"/>
      <c r="BF36" s="78"/>
      <c r="BG36" s="78"/>
      <c r="BH36" s="78"/>
      <c r="BI36" s="78"/>
      <c r="BJ36" s="78"/>
      <c r="BK36" s="78"/>
      <c r="BL36" s="78"/>
      <c r="BM36" s="78"/>
      <c r="BN36" s="78"/>
      <c r="BO36" s="78"/>
      <c r="BP36" s="78"/>
      <c r="BQ36" s="78"/>
      <c r="BR36" s="78"/>
      <c r="BS36" s="78"/>
      <c r="BT36" s="78"/>
      <c r="BU36" s="78"/>
      <c r="BV36" s="78"/>
      <c r="BW36" s="78"/>
      <c r="BX36" s="78"/>
      <c r="BY36" s="78"/>
      <c r="BZ36" s="78"/>
      <c r="CA36" s="78"/>
      <c r="CB36" s="78"/>
    </row>
    <row r="37" customFormat="false" ht="12.75" hidden="false" customHeight="false" outlineLevel="0" collapsed="false">
      <c r="A37" s="30" t="s">
        <v>17</v>
      </c>
      <c r="B37" s="30" t="s">
        <v>121</v>
      </c>
      <c r="C37" s="30" t="s">
        <v>86</v>
      </c>
      <c r="D37" s="30" t="s">
        <v>19</v>
      </c>
      <c r="E37" s="2" t="s">
        <v>87</v>
      </c>
      <c r="F37" s="30" t="s">
        <v>88</v>
      </c>
      <c r="G37" s="2" t="n">
        <v>36892</v>
      </c>
      <c r="H37" s="2" t="n">
        <v>36886</v>
      </c>
      <c r="I37" s="3" t="n">
        <v>-4700000</v>
      </c>
      <c r="J37" s="3" t="n">
        <v>292262.2549</v>
      </c>
      <c r="K37" s="5" t="n">
        <v>4.5</v>
      </c>
      <c r="L37" s="5" t="n">
        <v>6.207</v>
      </c>
      <c r="M37" s="46" t="n">
        <v>0.8175</v>
      </c>
      <c r="N37" s="6" t="n">
        <v>-194884.9226</v>
      </c>
      <c r="O37" s="47" t="n">
        <v>0</v>
      </c>
      <c r="U37" s="74"/>
      <c r="V37" s="78"/>
      <c r="W37" s="78"/>
      <c r="X37" s="78"/>
      <c r="Y37" s="78"/>
      <c r="Z37" s="78"/>
      <c r="AA37" s="78"/>
      <c r="AB37" s="78"/>
      <c r="AC37" s="78"/>
      <c r="AD37" s="78"/>
      <c r="AE37" s="78"/>
      <c r="AF37" s="78"/>
      <c r="AG37" s="78"/>
      <c r="AH37" s="78"/>
      <c r="AI37" s="78"/>
      <c r="AJ37" s="78"/>
      <c r="AK37" s="78"/>
      <c r="AL37" s="78"/>
      <c r="AM37" s="78"/>
      <c r="AN37" s="78"/>
      <c r="AO37" s="78"/>
      <c r="AP37" s="78"/>
      <c r="AQ37" s="78"/>
      <c r="AR37" s="78"/>
      <c r="AS37" s="78"/>
      <c r="AT37" s="78"/>
      <c r="AU37" s="78"/>
      <c r="AV37" s="78"/>
      <c r="AW37" s="78"/>
      <c r="AX37" s="78"/>
      <c r="AY37" s="78"/>
      <c r="AZ37" s="78"/>
      <c r="BA37" s="78"/>
      <c r="BB37" s="78"/>
      <c r="BC37" s="78"/>
      <c r="BD37" s="78"/>
      <c r="BE37" s="78"/>
      <c r="BF37" s="78"/>
      <c r="BG37" s="78"/>
      <c r="BH37" s="78"/>
      <c r="BI37" s="78"/>
      <c r="BJ37" s="78"/>
      <c r="BK37" s="78"/>
      <c r="BL37" s="78"/>
      <c r="BM37" s="78"/>
      <c r="BN37" s="78"/>
      <c r="BO37" s="78"/>
      <c r="BP37" s="78"/>
      <c r="BQ37" s="78"/>
      <c r="BR37" s="78"/>
      <c r="BS37" s="78"/>
      <c r="BT37" s="78"/>
      <c r="BU37" s="78"/>
      <c r="BV37" s="78"/>
      <c r="BW37" s="78"/>
      <c r="BX37" s="78"/>
      <c r="BY37" s="78"/>
      <c r="BZ37" s="78"/>
      <c r="CA37" s="78"/>
      <c r="CB37" s="78"/>
    </row>
    <row r="38" customFormat="false" ht="12.75" hidden="false" customHeight="false" outlineLevel="0" collapsed="false">
      <c r="A38" s="30" t="s">
        <v>17</v>
      </c>
      <c r="B38" s="30" t="s">
        <v>122</v>
      </c>
      <c r="C38" s="30" t="s">
        <v>86</v>
      </c>
      <c r="D38" s="30" t="s">
        <v>19</v>
      </c>
      <c r="E38" s="2" t="s">
        <v>87</v>
      </c>
      <c r="F38" s="30" t="s">
        <v>88</v>
      </c>
      <c r="G38" s="2" t="n">
        <v>36892</v>
      </c>
      <c r="H38" s="2" t="n">
        <v>36886</v>
      </c>
      <c r="I38" s="3" t="n">
        <v>-4700000</v>
      </c>
      <c r="J38" s="3" t="n">
        <v>292262.2549</v>
      </c>
      <c r="K38" s="5" t="n">
        <v>4.5</v>
      </c>
      <c r="L38" s="5" t="n">
        <v>6.207</v>
      </c>
      <c r="M38" s="46" t="n">
        <v>0.8175</v>
      </c>
      <c r="N38" s="6" t="n">
        <v>-194884.9226</v>
      </c>
      <c r="O38" s="47" t="n">
        <v>0</v>
      </c>
      <c r="U38" s="74"/>
      <c r="V38" s="78"/>
      <c r="W38" s="78"/>
      <c r="X38" s="78"/>
      <c r="Y38" s="78"/>
      <c r="Z38" s="78"/>
      <c r="AA38" s="78"/>
      <c r="AB38" s="78"/>
      <c r="AC38" s="78"/>
      <c r="AD38" s="78"/>
      <c r="AE38" s="78"/>
      <c r="AF38" s="78"/>
      <c r="AG38" s="78"/>
      <c r="AH38" s="78"/>
      <c r="AI38" s="78"/>
      <c r="AJ38" s="78"/>
      <c r="AK38" s="78"/>
      <c r="AL38" s="78"/>
      <c r="AM38" s="78"/>
      <c r="AN38" s="78"/>
      <c r="AO38" s="78"/>
      <c r="AP38" s="78"/>
      <c r="AQ38" s="78"/>
      <c r="AR38" s="78"/>
      <c r="AS38" s="78"/>
      <c r="AT38" s="78"/>
      <c r="AU38" s="78"/>
      <c r="AV38" s="78"/>
      <c r="AW38" s="78"/>
      <c r="AX38" s="78"/>
      <c r="AY38" s="78"/>
      <c r="AZ38" s="78"/>
      <c r="BA38" s="78"/>
      <c r="BB38" s="78"/>
      <c r="BC38" s="78"/>
      <c r="BD38" s="78"/>
      <c r="BE38" s="78"/>
      <c r="BF38" s="78"/>
      <c r="BG38" s="78"/>
      <c r="BH38" s="78"/>
      <c r="BI38" s="78"/>
      <c r="BJ38" s="78"/>
      <c r="BK38" s="78"/>
      <c r="BL38" s="78"/>
      <c r="BM38" s="78"/>
      <c r="BN38" s="78"/>
      <c r="BO38" s="78"/>
      <c r="BP38" s="78"/>
      <c r="BQ38" s="78"/>
      <c r="BR38" s="78"/>
      <c r="BS38" s="78"/>
      <c r="BT38" s="78"/>
      <c r="BU38" s="78"/>
      <c r="BV38" s="78"/>
      <c r="BW38" s="78"/>
      <c r="BX38" s="78"/>
      <c r="BY38" s="78"/>
      <c r="BZ38" s="78"/>
      <c r="CA38" s="78"/>
      <c r="CB38" s="78"/>
    </row>
    <row r="39" customFormat="false" ht="12.75" hidden="false" customHeight="false" outlineLevel="0" collapsed="false">
      <c r="A39" s="30" t="s">
        <v>17</v>
      </c>
      <c r="B39" s="30" t="s">
        <v>123</v>
      </c>
      <c r="C39" s="30" t="s">
        <v>86</v>
      </c>
      <c r="D39" s="30" t="s">
        <v>19</v>
      </c>
      <c r="E39" s="2" t="s">
        <v>87</v>
      </c>
      <c r="F39" s="30" t="s">
        <v>88</v>
      </c>
      <c r="G39" s="2" t="n">
        <v>36892</v>
      </c>
      <c r="H39" s="2" t="n">
        <v>36886</v>
      </c>
      <c r="I39" s="3" t="n">
        <v>-3310000</v>
      </c>
      <c r="J39" s="3" t="n">
        <v>205827.2476</v>
      </c>
      <c r="K39" s="5" t="n">
        <v>4.5</v>
      </c>
      <c r="L39" s="5" t="n">
        <v>6.207</v>
      </c>
      <c r="M39" s="46" t="n">
        <v>0.8175</v>
      </c>
      <c r="N39" s="6" t="n">
        <v>-137248.7434</v>
      </c>
      <c r="O39" s="47" t="n">
        <v>0</v>
      </c>
      <c r="U39" s="74"/>
      <c r="V39" s="78"/>
      <c r="W39" s="78"/>
      <c r="X39" s="78"/>
      <c r="Y39" s="78"/>
      <c r="Z39" s="78"/>
      <c r="AA39" s="78"/>
      <c r="AB39" s="78"/>
      <c r="AC39" s="78"/>
      <c r="AD39" s="78"/>
      <c r="AE39" s="78"/>
      <c r="AF39" s="78"/>
      <c r="AG39" s="78"/>
      <c r="AH39" s="78"/>
      <c r="AI39" s="78"/>
      <c r="AJ39" s="78"/>
      <c r="AK39" s="78"/>
      <c r="AL39" s="78"/>
      <c r="AM39" s="78"/>
      <c r="AN39" s="78"/>
      <c r="AO39" s="78"/>
      <c r="AP39" s="78"/>
      <c r="AQ39" s="78"/>
      <c r="AR39" s="78"/>
      <c r="AS39" s="78"/>
      <c r="AT39" s="78"/>
      <c r="AU39" s="78"/>
      <c r="AV39" s="78"/>
      <c r="AW39" s="78"/>
      <c r="AX39" s="78"/>
      <c r="AY39" s="78"/>
      <c r="AZ39" s="78"/>
      <c r="BA39" s="78"/>
      <c r="BB39" s="78"/>
      <c r="BC39" s="78"/>
      <c r="BD39" s="78"/>
      <c r="BE39" s="78"/>
      <c r="BF39" s="78"/>
      <c r="BG39" s="78"/>
      <c r="BH39" s="78"/>
      <c r="BI39" s="78"/>
      <c r="BJ39" s="78"/>
      <c r="BK39" s="78"/>
      <c r="BL39" s="78"/>
      <c r="BM39" s="78"/>
      <c r="BN39" s="78"/>
      <c r="BO39" s="78"/>
      <c r="BP39" s="78"/>
      <c r="BQ39" s="78"/>
      <c r="BR39" s="78"/>
      <c r="BS39" s="78"/>
      <c r="BT39" s="78"/>
      <c r="BU39" s="78"/>
      <c r="BV39" s="78"/>
      <c r="BW39" s="78"/>
      <c r="BX39" s="78"/>
      <c r="BY39" s="78"/>
      <c r="BZ39" s="78"/>
      <c r="CA39" s="78"/>
      <c r="CB39" s="78"/>
    </row>
    <row r="40" customFormat="false" ht="12.75" hidden="false" customHeight="false" outlineLevel="0" collapsed="false">
      <c r="A40" s="30" t="s">
        <v>17</v>
      </c>
      <c r="B40" s="30" t="s">
        <v>124</v>
      </c>
      <c r="C40" s="30" t="s">
        <v>86</v>
      </c>
      <c r="D40" s="30" t="s">
        <v>19</v>
      </c>
      <c r="E40" s="2" t="s">
        <v>87</v>
      </c>
      <c r="F40" s="30" t="s">
        <v>88</v>
      </c>
      <c r="G40" s="2" t="n">
        <v>36892</v>
      </c>
      <c r="H40" s="2" t="n">
        <v>36851</v>
      </c>
      <c r="I40" s="3" t="n">
        <v>0</v>
      </c>
      <c r="J40" s="3" t="n">
        <v>0</v>
      </c>
      <c r="K40" s="5" t="n">
        <v>5.85</v>
      </c>
      <c r="L40" s="5" t="n">
        <v>6.432</v>
      </c>
      <c r="M40" s="46" t="n">
        <v>0.8175</v>
      </c>
      <c r="N40" s="6" t="n">
        <v>0</v>
      </c>
      <c r="O40" s="47" t="n">
        <v>0</v>
      </c>
      <c r="U40" s="74"/>
      <c r="V40" s="78"/>
      <c r="W40" s="78"/>
      <c r="X40" s="78"/>
      <c r="Y40" s="78"/>
      <c r="Z40" s="78"/>
      <c r="AA40" s="78"/>
      <c r="AB40" s="78"/>
      <c r="AC40" s="78"/>
      <c r="AD40" s="78"/>
      <c r="AE40" s="78"/>
      <c r="AF40" s="78"/>
      <c r="AG40" s="78"/>
      <c r="AH40" s="78"/>
      <c r="AI40" s="78"/>
      <c r="AJ40" s="78"/>
      <c r="AK40" s="78"/>
      <c r="AL40" s="78"/>
      <c r="AM40" s="78"/>
      <c r="AN40" s="78"/>
      <c r="AO40" s="78"/>
      <c r="AP40" s="78"/>
      <c r="AQ40" s="78"/>
      <c r="AR40" s="78"/>
      <c r="AS40" s="78"/>
      <c r="AT40" s="78"/>
      <c r="AU40" s="78"/>
      <c r="AV40" s="78"/>
      <c r="AW40" s="78"/>
      <c r="AX40" s="78"/>
      <c r="AY40" s="78"/>
      <c r="AZ40" s="78"/>
      <c r="BA40" s="78"/>
      <c r="BB40" s="78"/>
      <c r="BC40" s="78"/>
      <c r="BD40" s="78"/>
      <c r="BE40" s="78"/>
      <c r="BF40" s="78"/>
      <c r="BG40" s="78"/>
      <c r="BH40" s="78"/>
      <c r="BI40" s="78"/>
      <c r="BJ40" s="78"/>
      <c r="BK40" s="78"/>
      <c r="BL40" s="78"/>
      <c r="BM40" s="78"/>
      <c r="BN40" s="78"/>
      <c r="BO40" s="78"/>
      <c r="BP40" s="78"/>
      <c r="BQ40" s="78"/>
      <c r="BR40" s="78"/>
      <c r="BS40" s="78"/>
      <c r="BT40" s="78"/>
      <c r="BU40" s="78"/>
      <c r="BV40" s="78"/>
      <c r="BW40" s="78"/>
      <c r="BX40" s="78"/>
      <c r="BY40" s="78"/>
      <c r="BZ40" s="78"/>
      <c r="CA40" s="78"/>
      <c r="CB40" s="78"/>
    </row>
    <row r="41" customFormat="false" ht="12.75" hidden="false" customHeight="false" outlineLevel="0" collapsed="false">
      <c r="A41" s="30" t="s">
        <v>17</v>
      </c>
      <c r="B41" s="30" t="s">
        <v>125</v>
      </c>
      <c r="C41" s="30" t="s">
        <v>86</v>
      </c>
      <c r="D41" s="30" t="s">
        <v>19</v>
      </c>
      <c r="E41" s="2" t="s">
        <v>92</v>
      </c>
      <c r="F41" s="30" t="s">
        <v>88</v>
      </c>
      <c r="G41" s="2" t="n">
        <v>36892</v>
      </c>
      <c r="H41" s="2" t="n">
        <v>36851</v>
      </c>
      <c r="I41" s="3" t="n">
        <v>0</v>
      </c>
      <c r="J41" s="3" t="n">
        <v>0</v>
      </c>
      <c r="K41" s="5" t="n">
        <v>6.3</v>
      </c>
      <c r="L41" s="5" t="n">
        <v>6.432</v>
      </c>
      <c r="M41" s="46" t="n">
        <v>0.8175</v>
      </c>
      <c r="N41" s="6" t="n">
        <v>62040</v>
      </c>
      <c r="O41" s="47" t="n">
        <v>0</v>
      </c>
      <c r="U41" s="74"/>
      <c r="V41" s="78"/>
      <c r="W41" s="78"/>
      <c r="X41" s="78"/>
      <c r="Y41" s="78"/>
      <c r="Z41" s="78"/>
      <c r="AA41" s="78"/>
      <c r="AB41" s="78"/>
      <c r="AC41" s="78"/>
      <c r="AD41" s="78"/>
      <c r="AE41" s="78"/>
      <c r="AF41" s="78"/>
      <c r="AG41" s="78"/>
      <c r="AH41" s="78"/>
      <c r="AI41" s="78"/>
      <c r="AJ41" s="78"/>
      <c r="AK41" s="78"/>
      <c r="AL41" s="78"/>
      <c r="AM41" s="78"/>
      <c r="AN41" s="78"/>
      <c r="AO41" s="78"/>
      <c r="AP41" s="78"/>
      <c r="AQ41" s="78"/>
      <c r="AR41" s="78"/>
      <c r="AS41" s="78"/>
      <c r="AT41" s="78"/>
      <c r="AU41" s="78"/>
      <c r="AV41" s="78"/>
      <c r="AW41" s="78"/>
      <c r="AX41" s="78"/>
      <c r="AY41" s="78"/>
      <c r="AZ41" s="78"/>
      <c r="BA41" s="78"/>
      <c r="BB41" s="78"/>
      <c r="BC41" s="78"/>
      <c r="BD41" s="78"/>
      <c r="BE41" s="78"/>
      <c r="BF41" s="78"/>
      <c r="BG41" s="78"/>
      <c r="BH41" s="78"/>
      <c r="BI41" s="78"/>
      <c r="BJ41" s="78"/>
      <c r="BK41" s="78"/>
      <c r="BL41" s="78"/>
      <c r="BM41" s="78"/>
      <c r="BN41" s="78"/>
      <c r="BO41" s="78"/>
      <c r="BP41" s="78"/>
      <c r="BQ41" s="78"/>
      <c r="BR41" s="78"/>
      <c r="BS41" s="78"/>
      <c r="BT41" s="78"/>
      <c r="BU41" s="78"/>
      <c r="BV41" s="78"/>
      <c r="BW41" s="78"/>
      <c r="BX41" s="78"/>
      <c r="BY41" s="78"/>
      <c r="BZ41" s="78"/>
      <c r="CA41" s="78"/>
      <c r="CB41" s="78"/>
    </row>
    <row r="42" customFormat="false" ht="12.75" hidden="false" customHeight="false" outlineLevel="0" collapsed="false">
      <c r="A42" s="30" t="s">
        <v>17</v>
      </c>
      <c r="B42" s="30" t="s">
        <v>126</v>
      </c>
      <c r="C42" s="30" t="s">
        <v>86</v>
      </c>
      <c r="D42" s="30" t="s">
        <v>19</v>
      </c>
      <c r="E42" s="2" t="s">
        <v>87</v>
      </c>
      <c r="F42" s="30" t="s">
        <v>88</v>
      </c>
      <c r="G42" s="2" t="n">
        <v>36892</v>
      </c>
      <c r="H42" s="2" t="n">
        <v>36886</v>
      </c>
      <c r="I42" s="3" t="n">
        <v>470000</v>
      </c>
      <c r="J42" s="3" t="n">
        <v>-218367.9245</v>
      </c>
      <c r="K42" s="5" t="n">
        <v>6.25</v>
      </c>
      <c r="L42" s="5" t="n">
        <v>6.207</v>
      </c>
      <c r="M42" s="46" t="n">
        <v>0.8175</v>
      </c>
      <c r="N42" s="6" t="n">
        <v>272634.3467</v>
      </c>
      <c r="O42" s="47" t="n">
        <v>0</v>
      </c>
      <c r="U42" s="74"/>
      <c r="V42" s="78"/>
      <c r="W42" s="78"/>
      <c r="X42" s="78"/>
      <c r="Y42" s="78"/>
      <c r="Z42" s="78"/>
      <c r="AA42" s="78"/>
      <c r="AB42" s="78"/>
      <c r="AC42" s="78"/>
      <c r="AD42" s="78"/>
      <c r="AE42" s="78"/>
      <c r="AF42" s="78"/>
      <c r="AG42" s="78"/>
      <c r="AH42" s="78"/>
      <c r="AI42" s="78"/>
      <c r="AJ42" s="78"/>
      <c r="AK42" s="78"/>
      <c r="AL42" s="78"/>
      <c r="AM42" s="78"/>
      <c r="AN42" s="78"/>
      <c r="AO42" s="78"/>
      <c r="AP42" s="78"/>
      <c r="AQ42" s="78"/>
      <c r="AR42" s="78"/>
      <c r="AS42" s="78"/>
      <c r="AT42" s="78"/>
      <c r="AU42" s="78"/>
      <c r="AV42" s="78"/>
      <c r="AW42" s="78"/>
      <c r="AX42" s="78"/>
      <c r="AY42" s="78"/>
      <c r="AZ42" s="78"/>
      <c r="BA42" s="78"/>
      <c r="BB42" s="78"/>
      <c r="BC42" s="78"/>
      <c r="BD42" s="78"/>
      <c r="BE42" s="78"/>
      <c r="BF42" s="78"/>
      <c r="BG42" s="78"/>
      <c r="BH42" s="78"/>
      <c r="BI42" s="78"/>
      <c r="BJ42" s="78"/>
      <c r="BK42" s="78"/>
      <c r="BL42" s="78"/>
      <c r="BM42" s="78"/>
      <c r="BN42" s="78"/>
      <c r="BO42" s="78"/>
      <c r="BP42" s="78"/>
      <c r="BQ42" s="78"/>
      <c r="BR42" s="78"/>
      <c r="BS42" s="78"/>
      <c r="BT42" s="78"/>
      <c r="BU42" s="78"/>
      <c r="BV42" s="78"/>
      <c r="BW42" s="78"/>
      <c r="BX42" s="78"/>
      <c r="BY42" s="78"/>
      <c r="BZ42" s="78"/>
      <c r="CA42" s="78"/>
      <c r="CB42" s="78"/>
    </row>
    <row r="43" customFormat="false" ht="12.75" hidden="false" customHeight="false" outlineLevel="0" collapsed="false">
      <c r="A43" s="30" t="s">
        <v>17</v>
      </c>
      <c r="B43" s="30" t="s">
        <v>127</v>
      </c>
      <c r="C43" s="30" t="s">
        <v>86</v>
      </c>
      <c r="D43" s="30" t="s">
        <v>19</v>
      </c>
      <c r="E43" s="2" t="s">
        <v>92</v>
      </c>
      <c r="F43" s="30" t="s">
        <v>88</v>
      </c>
      <c r="G43" s="2" t="n">
        <v>36892</v>
      </c>
      <c r="H43" s="2" t="n">
        <v>36886</v>
      </c>
      <c r="I43" s="3" t="n">
        <v>470000</v>
      </c>
      <c r="J43" s="3" t="n">
        <v>192248.2325</v>
      </c>
      <c r="K43" s="5" t="n">
        <v>6.7</v>
      </c>
      <c r="L43" s="5" t="n">
        <v>6.207</v>
      </c>
      <c r="M43" s="46" t="n">
        <v>0.8175</v>
      </c>
      <c r="N43" s="6" t="n">
        <v>171864.6198</v>
      </c>
      <c r="O43" s="47" t="n">
        <v>0</v>
      </c>
      <c r="U43" s="74"/>
      <c r="V43" s="78"/>
      <c r="W43" s="78"/>
      <c r="X43" s="78"/>
      <c r="Y43" s="78"/>
      <c r="Z43" s="78"/>
      <c r="AA43" s="78"/>
      <c r="AB43" s="78"/>
      <c r="AC43" s="78"/>
      <c r="AD43" s="78"/>
      <c r="AE43" s="78"/>
      <c r="AF43" s="78"/>
      <c r="AG43" s="78"/>
      <c r="AH43" s="78"/>
      <c r="AI43" s="78"/>
      <c r="AJ43" s="78"/>
      <c r="AK43" s="78"/>
      <c r="AL43" s="78"/>
      <c r="AM43" s="78"/>
      <c r="AN43" s="78"/>
      <c r="AO43" s="78"/>
      <c r="AP43" s="78"/>
      <c r="AQ43" s="78"/>
      <c r="AR43" s="78"/>
      <c r="AS43" s="78"/>
      <c r="AT43" s="78"/>
      <c r="AU43" s="78"/>
      <c r="AV43" s="78"/>
      <c r="AW43" s="78"/>
      <c r="AX43" s="78"/>
      <c r="AY43" s="78"/>
      <c r="AZ43" s="78"/>
      <c r="BA43" s="78"/>
      <c r="BB43" s="78"/>
      <c r="BC43" s="78"/>
      <c r="BD43" s="78"/>
      <c r="BE43" s="78"/>
      <c r="BF43" s="78"/>
      <c r="BG43" s="78"/>
      <c r="BH43" s="78"/>
      <c r="BI43" s="78"/>
      <c r="BJ43" s="78"/>
      <c r="BK43" s="78"/>
      <c r="BL43" s="78"/>
      <c r="BM43" s="78"/>
      <c r="BN43" s="78"/>
      <c r="BO43" s="78"/>
      <c r="BP43" s="78"/>
      <c r="BQ43" s="78"/>
      <c r="BR43" s="78"/>
      <c r="BS43" s="78"/>
      <c r="BT43" s="78"/>
      <c r="BU43" s="78"/>
      <c r="BV43" s="78"/>
      <c r="BW43" s="78"/>
      <c r="BX43" s="78"/>
      <c r="BY43" s="78"/>
      <c r="BZ43" s="78"/>
      <c r="CA43" s="78"/>
      <c r="CB43" s="78"/>
    </row>
    <row r="44" customFormat="false" ht="12.75" hidden="false" customHeight="false" outlineLevel="0" collapsed="false">
      <c r="A44" s="30" t="s">
        <v>17</v>
      </c>
      <c r="B44" s="30" t="s">
        <v>128</v>
      </c>
      <c r="C44" s="30" t="s">
        <v>86</v>
      </c>
      <c r="D44" s="30" t="s">
        <v>19</v>
      </c>
      <c r="E44" s="2" t="s">
        <v>87</v>
      </c>
      <c r="F44" s="30" t="s">
        <v>88</v>
      </c>
      <c r="G44" s="2" t="n">
        <v>36892</v>
      </c>
      <c r="H44" s="2" t="n">
        <v>36861</v>
      </c>
      <c r="I44" s="3" t="n">
        <v>240000</v>
      </c>
      <c r="J44" s="3" t="n">
        <v>-145494.9781</v>
      </c>
      <c r="K44" s="5" t="n">
        <v>6.35</v>
      </c>
      <c r="L44" s="5" t="n">
        <v>6.207</v>
      </c>
      <c r="M44" s="46" t="n">
        <v>0.8175</v>
      </c>
      <c r="N44" s="6" t="n">
        <v>63730.1431</v>
      </c>
      <c r="O44" s="47" t="n">
        <v>0</v>
      </c>
      <c r="U44" s="74"/>
      <c r="V44" s="78"/>
      <c r="W44" s="78"/>
      <c r="X44" s="78"/>
      <c r="Y44" s="78"/>
      <c r="Z44" s="78"/>
      <c r="AA44" s="78"/>
      <c r="AB44" s="78"/>
      <c r="AC44" s="78"/>
      <c r="AD44" s="78"/>
      <c r="AE44" s="78"/>
      <c r="AF44" s="78"/>
      <c r="AG44" s="78"/>
      <c r="AH44" s="78"/>
      <c r="AI44" s="78"/>
      <c r="AJ44" s="78"/>
      <c r="AK44" s="78"/>
      <c r="AL44" s="78"/>
      <c r="AM44" s="78"/>
      <c r="AN44" s="78"/>
      <c r="AO44" s="78"/>
      <c r="AP44" s="78"/>
      <c r="AQ44" s="78"/>
      <c r="AR44" s="78"/>
      <c r="AS44" s="78"/>
      <c r="AT44" s="78"/>
      <c r="AU44" s="78"/>
      <c r="AV44" s="78"/>
      <c r="AW44" s="78"/>
      <c r="AX44" s="78"/>
      <c r="AY44" s="78"/>
      <c r="AZ44" s="78"/>
      <c r="BA44" s="78"/>
      <c r="BB44" s="78"/>
      <c r="BC44" s="78"/>
      <c r="BD44" s="78"/>
      <c r="BE44" s="78"/>
      <c r="BF44" s="78"/>
      <c r="BG44" s="78"/>
      <c r="BH44" s="78"/>
      <c r="BI44" s="78"/>
      <c r="BJ44" s="78"/>
      <c r="BK44" s="78"/>
      <c r="BL44" s="78"/>
      <c r="BM44" s="78"/>
      <c r="BN44" s="78"/>
      <c r="BO44" s="78"/>
      <c r="BP44" s="78"/>
      <c r="BQ44" s="78"/>
      <c r="BR44" s="78"/>
      <c r="BS44" s="78"/>
      <c r="BT44" s="78"/>
      <c r="BU44" s="78"/>
      <c r="BV44" s="78"/>
      <c r="BW44" s="78"/>
      <c r="BX44" s="78"/>
      <c r="BY44" s="78"/>
      <c r="BZ44" s="78"/>
      <c r="CA44" s="78"/>
      <c r="CB44" s="78"/>
    </row>
    <row r="45" customFormat="false" ht="12.75" hidden="false" customHeight="false" outlineLevel="0" collapsed="false">
      <c r="A45" s="30" t="s">
        <v>17</v>
      </c>
      <c r="B45" s="30" t="s">
        <v>129</v>
      </c>
      <c r="C45" s="30" t="s">
        <v>86</v>
      </c>
      <c r="D45" s="30" t="s">
        <v>19</v>
      </c>
      <c r="E45" s="2" t="s">
        <v>92</v>
      </c>
      <c r="F45" s="30" t="s">
        <v>88</v>
      </c>
      <c r="G45" s="2" t="n">
        <v>36892</v>
      </c>
      <c r="H45" s="2" t="n">
        <v>36861</v>
      </c>
      <c r="I45" s="3" t="n">
        <v>240000</v>
      </c>
      <c r="J45" s="3" t="n">
        <v>32806.4969</v>
      </c>
      <c r="K45" s="5" t="n">
        <v>6.75</v>
      </c>
      <c r="L45" s="5" t="n">
        <v>6.207</v>
      </c>
      <c r="M45" s="46" t="n">
        <v>0.8175</v>
      </c>
      <c r="N45" s="6" t="n">
        <v>7406.8457</v>
      </c>
      <c r="O45" s="47" t="n">
        <v>0</v>
      </c>
      <c r="U45" s="74"/>
      <c r="V45" s="78"/>
      <c r="W45" s="78"/>
      <c r="X45" s="78"/>
      <c r="Y45" s="78"/>
      <c r="Z45" s="78"/>
      <c r="AA45" s="78"/>
      <c r="AB45" s="78"/>
      <c r="AC45" s="78"/>
      <c r="AD45" s="78"/>
      <c r="AE45" s="78"/>
      <c r="AF45" s="78"/>
      <c r="AG45" s="78"/>
      <c r="AH45" s="78"/>
      <c r="AI45" s="78"/>
      <c r="AJ45" s="78"/>
      <c r="AK45" s="78"/>
      <c r="AL45" s="78"/>
      <c r="AM45" s="78"/>
      <c r="AN45" s="78"/>
      <c r="AO45" s="78"/>
      <c r="AP45" s="78"/>
      <c r="AQ45" s="78"/>
      <c r="AR45" s="78"/>
      <c r="AS45" s="78"/>
      <c r="AT45" s="78"/>
      <c r="AU45" s="78"/>
      <c r="AV45" s="78"/>
      <c r="AW45" s="78"/>
      <c r="AX45" s="78"/>
      <c r="AY45" s="78"/>
      <c r="AZ45" s="78"/>
      <c r="BA45" s="78"/>
      <c r="BB45" s="78"/>
      <c r="BC45" s="78"/>
      <c r="BD45" s="78"/>
      <c r="BE45" s="78"/>
      <c r="BF45" s="78"/>
      <c r="BG45" s="78"/>
      <c r="BH45" s="78"/>
      <c r="BI45" s="78"/>
      <c r="BJ45" s="78"/>
      <c r="BK45" s="78"/>
      <c r="BL45" s="78"/>
      <c r="BM45" s="78"/>
      <c r="BN45" s="78"/>
      <c r="BO45" s="78"/>
      <c r="BP45" s="78"/>
      <c r="BQ45" s="78"/>
      <c r="BR45" s="78"/>
      <c r="BS45" s="78"/>
      <c r="BT45" s="78"/>
      <c r="BU45" s="78"/>
      <c r="BV45" s="78"/>
      <c r="BW45" s="78"/>
      <c r="BX45" s="78"/>
      <c r="BY45" s="78"/>
      <c r="BZ45" s="78"/>
      <c r="CA45" s="78"/>
      <c r="CB45" s="78"/>
    </row>
    <row r="46" customFormat="false" ht="12.75" hidden="false" customHeight="false" outlineLevel="0" collapsed="false">
      <c r="A46" s="30" t="s">
        <v>17</v>
      </c>
      <c r="B46" s="30" t="s">
        <v>130</v>
      </c>
      <c r="C46" s="30" t="s">
        <v>86</v>
      </c>
      <c r="D46" s="30" t="s">
        <v>19</v>
      </c>
      <c r="E46" s="2" t="s">
        <v>92</v>
      </c>
      <c r="F46" s="30" t="s">
        <v>88</v>
      </c>
      <c r="G46" s="2" t="n">
        <v>36892</v>
      </c>
      <c r="H46" s="2" t="n">
        <v>36886</v>
      </c>
      <c r="I46" s="3" t="n">
        <v>470000</v>
      </c>
      <c r="J46" s="3" t="n">
        <v>158021.267</v>
      </c>
      <c r="K46" s="5" t="n">
        <v>7</v>
      </c>
      <c r="L46" s="5" t="n">
        <v>6.207</v>
      </c>
      <c r="M46" s="46" t="n">
        <v>0.8175</v>
      </c>
      <c r="N46" s="6" t="n">
        <v>130944.2511</v>
      </c>
      <c r="O46" s="47" t="n">
        <v>0</v>
      </c>
      <c r="U46" s="74"/>
      <c r="V46" s="78"/>
      <c r="W46" s="78"/>
      <c r="X46" s="78"/>
      <c r="Y46" s="78"/>
      <c r="Z46" s="78"/>
      <c r="AA46" s="78"/>
      <c r="AB46" s="78"/>
      <c r="AC46" s="78"/>
      <c r="AD46" s="78"/>
      <c r="AE46" s="78"/>
      <c r="AF46" s="78"/>
      <c r="AG46" s="78"/>
      <c r="AH46" s="78"/>
      <c r="AI46" s="78"/>
      <c r="AJ46" s="78"/>
      <c r="AK46" s="78"/>
      <c r="AL46" s="78"/>
      <c r="AM46" s="78"/>
      <c r="AN46" s="78"/>
      <c r="AO46" s="78"/>
      <c r="AP46" s="78"/>
      <c r="AQ46" s="78"/>
      <c r="AR46" s="78"/>
      <c r="AS46" s="78"/>
      <c r="AT46" s="78"/>
      <c r="AU46" s="78"/>
      <c r="AV46" s="78"/>
      <c r="AW46" s="78"/>
      <c r="AX46" s="78"/>
      <c r="AY46" s="78"/>
      <c r="AZ46" s="78"/>
      <c r="BA46" s="78"/>
      <c r="BB46" s="78"/>
      <c r="BC46" s="78"/>
      <c r="BD46" s="78"/>
      <c r="BE46" s="78"/>
      <c r="BF46" s="78"/>
      <c r="BG46" s="78"/>
      <c r="BH46" s="78"/>
      <c r="BI46" s="78"/>
      <c r="BJ46" s="78"/>
      <c r="BK46" s="78"/>
      <c r="BL46" s="78"/>
      <c r="BM46" s="78"/>
      <c r="BN46" s="78"/>
      <c r="BO46" s="78"/>
      <c r="BP46" s="78"/>
      <c r="BQ46" s="78"/>
      <c r="BR46" s="78"/>
      <c r="BS46" s="78"/>
      <c r="BT46" s="78"/>
      <c r="BU46" s="78"/>
      <c r="BV46" s="78"/>
      <c r="BW46" s="78"/>
      <c r="BX46" s="78"/>
      <c r="BY46" s="78"/>
      <c r="BZ46" s="78"/>
      <c r="CA46" s="78"/>
      <c r="CB46" s="78"/>
    </row>
    <row r="47" customFormat="false" ht="12.75" hidden="false" customHeight="false" outlineLevel="0" collapsed="false">
      <c r="A47" s="30" t="s">
        <v>17</v>
      </c>
      <c r="B47" s="30" t="s">
        <v>131</v>
      </c>
      <c r="C47" s="30" t="s">
        <v>86</v>
      </c>
      <c r="D47" s="30" t="s">
        <v>19</v>
      </c>
      <c r="E47" s="2" t="s">
        <v>87</v>
      </c>
      <c r="F47" s="30" t="s">
        <v>88</v>
      </c>
      <c r="G47" s="2" t="n">
        <v>36892</v>
      </c>
      <c r="H47" s="2" t="n">
        <v>36886</v>
      </c>
      <c r="I47" s="3" t="n">
        <v>470000</v>
      </c>
      <c r="J47" s="3" t="n">
        <v>-185274.0531</v>
      </c>
      <c r="K47" s="5" t="n">
        <v>6</v>
      </c>
      <c r="L47" s="5" t="n">
        <v>6.207</v>
      </c>
      <c r="M47" s="46" t="n">
        <v>0.8175</v>
      </c>
      <c r="N47" s="6" t="n">
        <v>211598.5159</v>
      </c>
      <c r="O47" s="47" t="n">
        <v>0</v>
      </c>
      <c r="U47" s="74"/>
      <c r="V47" s="78"/>
      <c r="W47" s="78"/>
      <c r="X47" s="78"/>
      <c r="Y47" s="78"/>
      <c r="Z47" s="78"/>
      <c r="AA47" s="78"/>
      <c r="AB47" s="78"/>
      <c r="AC47" s="78"/>
      <c r="AD47" s="78"/>
      <c r="AE47" s="78"/>
      <c r="AF47" s="78"/>
      <c r="AG47" s="78"/>
      <c r="AH47" s="78"/>
      <c r="AI47" s="78"/>
      <c r="AJ47" s="78"/>
      <c r="AK47" s="78"/>
      <c r="AL47" s="78"/>
      <c r="AM47" s="78"/>
      <c r="AN47" s="78"/>
      <c r="AO47" s="78"/>
      <c r="AP47" s="78"/>
      <c r="AQ47" s="78"/>
      <c r="AR47" s="78"/>
      <c r="AS47" s="78"/>
      <c r="AT47" s="78"/>
      <c r="AU47" s="78"/>
      <c r="AV47" s="78"/>
      <c r="AW47" s="78"/>
      <c r="AX47" s="78"/>
      <c r="AY47" s="78"/>
      <c r="AZ47" s="78"/>
      <c r="BA47" s="78"/>
      <c r="BB47" s="78"/>
      <c r="BC47" s="78"/>
      <c r="BD47" s="78"/>
      <c r="BE47" s="78"/>
      <c r="BF47" s="78"/>
      <c r="BG47" s="78"/>
      <c r="BH47" s="78"/>
      <c r="BI47" s="78"/>
      <c r="BJ47" s="78"/>
      <c r="BK47" s="78"/>
      <c r="BL47" s="78"/>
      <c r="BM47" s="78"/>
      <c r="BN47" s="78"/>
      <c r="BO47" s="78"/>
      <c r="BP47" s="78"/>
      <c r="BQ47" s="78"/>
      <c r="BR47" s="78"/>
      <c r="BS47" s="78"/>
      <c r="BT47" s="78"/>
      <c r="BU47" s="78"/>
      <c r="BV47" s="78"/>
      <c r="BW47" s="78"/>
      <c r="BX47" s="78"/>
      <c r="BY47" s="78"/>
      <c r="BZ47" s="78"/>
      <c r="CA47" s="78"/>
      <c r="CB47" s="78"/>
    </row>
    <row r="48" customFormat="false" ht="12.75" hidden="false" customHeight="false" outlineLevel="0" collapsed="false">
      <c r="A48" s="30"/>
      <c r="B48" s="30"/>
      <c r="C48" s="30"/>
      <c r="D48" s="30"/>
      <c r="F48" s="30"/>
      <c r="U48" s="74"/>
      <c r="V48" s="78"/>
      <c r="W48" s="78"/>
      <c r="X48" s="78"/>
      <c r="Y48" s="78"/>
      <c r="Z48" s="78"/>
      <c r="AA48" s="78"/>
      <c r="AB48" s="78"/>
      <c r="AC48" s="78"/>
      <c r="AD48" s="78"/>
      <c r="AE48" s="78"/>
      <c r="AF48" s="78"/>
      <c r="AG48" s="78"/>
      <c r="AH48" s="78"/>
      <c r="AI48" s="78"/>
      <c r="AJ48" s="78"/>
      <c r="AK48" s="78"/>
      <c r="AL48" s="78"/>
      <c r="AM48" s="78"/>
      <c r="AN48" s="78"/>
      <c r="AO48" s="78"/>
      <c r="AP48" s="78"/>
      <c r="AQ48" s="78"/>
      <c r="AR48" s="78"/>
      <c r="AS48" s="78"/>
      <c r="AT48" s="78"/>
      <c r="AU48" s="78"/>
      <c r="AV48" s="78"/>
      <c r="AW48" s="78"/>
      <c r="AX48" s="78"/>
      <c r="AY48" s="78"/>
      <c r="AZ48" s="78"/>
      <c r="BA48" s="78"/>
      <c r="BB48" s="78"/>
      <c r="BC48" s="78"/>
      <c r="BD48" s="78"/>
      <c r="BE48" s="78"/>
      <c r="BF48" s="78"/>
      <c r="BG48" s="78"/>
      <c r="BH48" s="78"/>
      <c r="BI48" s="78"/>
      <c r="BJ48" s="78"/>
      <c r="BK48" s="78"/>
      <c r="BL48" s="78"/>
      <c r="BM48" s="78"/>
      <c r="BN48" s="78"/>
      <c r="BO48" s="78"/>
      <c r="BP48" s="78"/>
      <c r="BQ48" s="78"/>
      <c r="BR48" s="78"/>
      <c r="BS48" s="78"/>
      <c r="BT48" s="78"/>
      <c r="BU48" s="78"/>
      <c r="BV48" s="78"/>
      <c r="BW48" s="78"/>
      <c r="BX48" s="78"/>
      <c r="BY48" s="78"/>
      <c r="BZ48" s="78"/>
      <c r="CA48" s="78"/>
      <c r="CB48" s="78"/>
    </row>
    <row r="49" customFormat="false" ht="12.75" hidden="false" customHeight="false" outlineLevel="0" collapsed="false">
      <c r="A49" s="30"/>
      <c r="B49" s="30"/>
      <c r="C49" s="30"/>
      <c r="D49" s="30"/>
      <c r="F49" s="30"/>
      <c r="U49" s="74"/>
      <c r="V49" s="78"/>
      <c r="W49" s="78"/>
      <c r="X49" s="78"/>
      <c r="Y49" s="78"/>
      <c r="Z49" s="78"/>
      <c r="AA49" s="78"/>
      <c r="AB49" s="78"/>
      <c r="AC49" s="78"/>
      <c r="AD49" s="78"/>
      <c r="AE49" s="78"/>
      <c r="AF49" s="78"/>
      <c r="AG49" s="78"/>
      <c r="AH49" s="78"/>
      <c r="AI49" s="78"/>
      <c r="AJ49" s="78"/>
      <c r="AK49" s="78"/>
      <c r="AL49" s="78"/>
      <c r="AM49" s="78"/>
      <c r="AN49" s="78"/>
      <c r="AO49" s="78"/>
      <c r="AP49" s="78"/>
      <c r="AQ49" s="78"/>
      <c r="AR49" s="78"/>
      <c r="AS49" s="78"/>
      <c r="AT49" s="78"/>
      <c r="AU49" s="78"/>
      <c r="AV49" s="78"/>
      <c r="AW49" s="78"/>
      <c r="AX49" s="78"/>
      <c r="AY49" s="78"/>
      <c r="AZ49" s="78"/>
      <c r="BA49" s="78"/>
      <c r="BB49" s="78"/>
      <c r="BC49" s="78"/>
      <c r="BD49" s="78"/>
      <c r="BE49" s="78"/>
      <c r="BF49" s="78"/>
      <c r="BG49" s="78"/>
      <c r="BH49" s="78"/>
      <c r="BI49" s="78"/>
      <c r="BJ49" s="78"/>
      <c r="BK49" s="78"/>
      <c r="BL49" s="78"/>
      <c r="BM49" s="78"/>
      <c r="BN49" s="78"/>
      <c r="BO49" s="78"/>
      <c r="BP49" s="78"/>
      <c r="BQ49" s="78"/>
      <c r="BR49" s="78"/>
      <c r="BS49" s="78"/>
      <c r="BT49" s="78"/>
      <c r="BU49" s="78"/>
      <c r="BV49" s="78"/>
      <c r="BW49" s="78"/>
      <c r="BX49" s="78"/>
      <c r="BY49" s="78"/>
      <c r="BZ49" s="78"/>
      <c r="CA49" s="78"/>
      <c r="CB49" s="78"/>
    </row>
    <row r="50" customFormat="false" ht="12.75" hidden="false" customHeight="false" outlineLevel="0" collapsed="false">
      <c r="A50" s="30"/>
      <c r="B50" s="30"/>
      <c r="C50" s="30"/>
      <c r="D50" s="30"/>
      <c r="F50" s="30"/>
      <c r="U50" s="74"/>
      <c r="V50" s="78"/>
      <c r="W50" s="78"/>
      <c r="X50" s="78"/>
      <c r="Y50" s="78"/>
      <c r="Z50" s="78"/>
      <c r="AA50" s="78"/>
      <c r="AB50" s="78"/>
      <c r="AC50" s="78"/>
      <c r="AD50" s="78"/>
      <c r="AE50" s="78"/>
      <c r="AF50" s="78"/>
      <c r="AG50" s="78"/>
      <c r="AH50" s="78"/>
      <c r="AI50" s="78"/>
      <c r="AJ50" s="78"/>
      <c r="AK50" s="78"/>
      <c r="AL50" s="78"/>
      <c r="AM50" s="78"/>
      <c r="AN50" s="78"/>
      <c r="AO50" s="78"/>
      <c r="AP50" s="78"/>
      <c r="AQ50" s="78"/>
      <c r="AR50" s="78"/>
      <c r="AS50" s="78"/>
      <c r="AT50" s="78"/>
      <c r="AU50" s="78"/>
      <c r="AV50" s="78"/>
      <c r="AW50" s="78"/>
      <c r="AX50" s="78"/>
      <c r="AY50" s="78"/>
      <c r="AZ50" s="78"/>
      <c r="BA50" s="78"/>
      <c r="BB50" s="78"/>
      <c r="BC50" s="78"/>
      <c r="BD50" s="78"/>
      <c r="BE50" s="78"/>
      <c r="BF50" s="78"/>
      <c r="BG50" s="78"/>
      <c r="BH50" s="78"/>
      <c r="BI50" s="78"/>
      <c r="BJ50" s="78"/>
      <c r="BK50" s="78"/>
      <c r="BL50" s="78"/>
      <c r="BM50" s="78"/>
      <c r="BN50" s="78"/>
      <c r="BO50" s="78"/>
      <c r="BP50" s="78"/>
      <c r="BQ50" s="78"/>
      <c r="BR50" s="78"/>
      <c r="BS50" s="78"/>
      <c r="BT50" s="78"/>
      <c r="BU50" s="78"/>
      <c r="BV50" s="78"/>
      <c r="BW50" s="78"/>
      <c r="BX50" s="78"/>
      <c r="BY50" s="78"/>
      <c r="BZ50" s="78"/>
      <c r="CA50" s="78"/>
      <c r="CB50" s="78"/>
    </row>
    <row r="51" customFormat="false" ht="12.75" hidden="false" customHeight="false" outlineLevel="0" collapsed="false">
      <c r="A51" s="30"/>
      <c r="B51" s="30"/>
      <c r="C51" s="30"/>
      <c r="D51" s="30"/>
      <c r="F51" s="30"/>
      <c r="U51" s="74"/>
      <c r="V51" s="78"/>
      <c r="W51" s="78"/>
      <c r="X51" s="78"/>
      <c r="Y51" s="78"/>
      <c r="Z51" s="78"/>
      <c r="AA51" s="78"/>
      <c r="AB51" s="78"/>
      <c r="AC51" s="78"/>
      <c r="AD51" s="78"/>
      <c r="AE51" s="78"/>
      <c r="AF51" s="78"/>
      <c r="AG51" s="78"/>
      <c r="AH51" s="78"/>
      <c r="AI51" s="78"/>
      <c r="AJ51" s="78"/>
      <c r="AK51" s="78"/>
      <c r="AL51" s="78"/>
      <c r="AM51" s="78"/>
      <c r="AN51" s="78"/>
      <c r="AO51" s="78"/>
      <c r="AP51" s="78"/>
      <c r="AQ51" s="78"/>
      <c r="AR51" s="78"/>
      <c r="AS51" s="78"/>
      <c r="AT51" s="78"/>
      <c r="AU51" s="78"/>
      <c r="AV51" s="78"/>
      <c r="AW51" s="78"/>
      <c r="AX51" s="78"/>
      <c r="AY51" s="78"/>
      <c r="AZ51" s="78"/>
      <c r="BA51" s="78"/>
      <c r="BB51" s="78"/>
      <c r="BC51" s="78"/>
      <c r="BD51" s="78"/>
      <c r="BE51" s="78"/>
      <c r="BF51" s="78"/>
      <c r="BG51" s="78"/>
      <c r="BH51" s="78"/>
      <c r="BI51" s="78"/>
      <c r="BJ51" s="78"/>
      <c r="BK51" s="78"/>
      <c r="BL51" s="78"/>
      <c r="BM51" s="78"/>
      <c r="BN51" s="78"/>
      <c r="BO51" s="78"/>
      <c r="BP51" s="78"/>
      <c r="BQ51" s="78"/>
      <c r="BR51" s="78"/>
      <c r="BS51" s="78"/>
      <c r="BT51" s="78"/>
      <c r="BU51" s="78"/>
      <c r="BV51" s="78"/>
      <c r="BW51" s="78"/>
      <c r="BX51" s="78"/>
      <c r="BY51" s="78"/>
      <c r="BZ51" s="78"/>
      <c r="CA51" s="78"/>
      <c r="CB51" s="78"/>
    </row>
    <row r="52" customFormat="false" ht="12.75" hidden="false" customHeight="false" outlineLevel="0" collapsed="false">
      <c r="A52" s="30"/>
      <c r="B52" s="30"/>
      <c r="C52" s="30"/>
      <c r="D52" s="30"/>
      <c r="F52" s="30"/>
      <c r="U52" s="74"/>
      <c r="V52" s="78"/>
      <c r="W52" s="78"/>
      <c r="X52" s="78"/>
      <c r="Y52" s="78"/>
      <c r="Z52" s="78"/>
      <c r="AA52" s="78"/>
      <c r="AB52" s="78"/>
      <c r="AC52" s="78"/>
      <c r="AD52" s="78"/>
      <c r="AE52" s="78"/>
      <c r="AF52" s="78"/>
      <c r="AG52" s="78"/>
      <c r="AH52" s="78"/>
      <c r="AI52" s="78"/>
      <c r="AJ52" s="78"/>
      <c r="AK52" s="78"/>
      <c r="AL52" s="78"/>
      <c r="AM52" s="78"/>
      <c r="AN52" s="78"/>
      <c r="AO52" s="78"/>
      <c r="AP52" s="78"/>
      <c r="AQ52" s="78"/>
      <c r="AR52" s="78"/>
      <c r="AS52" s="78"/>
      <c r="AT52" s="78"/>
      <c r="AU52" s="78"/>
      <c r="AV52" s="78"/>
      <c r="AW52" s="78"/>
      <c r="AX52" s="78"/>
      <c r="AY52" s="78"/>
      <c r="AZ52" s="78"/>
      <c r="BA52" s="78"/>
      <c r="BB52" s="78"/>
      <c r="BC52" s="78"/>
      <c r="BD52" s="78"/>
      <c r="BE52" s="78"/>
      <c r="BF52" s="78"/>
      <c r="BG52" s="78"/>
      <c r="BH52" s="78"/>
      <c r="BI52" s="78"/>
      <c r="BJ52" s="78"/>
      <c r="BK52" s="78"/>
      <c r="BL52" s="78"/>
      <c r="BM52" s="78"/>
      <c r="BN52" s="78"/>
      <c r="BO52" s="78"/>
      <c r="BP52" s="78"/>
      <c r="BQ52" s="78"/>
      <c r="BR52" s="78"/>
      <c r="BS52" s="78"/>
      <c r="BT52" s="78"/>
      <c r="BU52" s="78"/>
      <c r="BV52" s="78"/>
      <c r="BW52" s="78"/>
      <c r="BX52" s="78"/>
      <c r="BY52" s="78"/>
      <c r="BZ52" s="78"/>
      <c r="CA52" s="78"/>
      <c r="CB52" s="78"/>
    </row>
    <row r="53" customFormat="false" ht="12.75" hidden="false" customHeight="false" outlineLevel="0" collapsed="false">
      <c r="A53" s="30"/>
      <c r="B53" s="30"/>
      <c r="C53" s="30"/>
      <c r="D53" s="30"/>
      <c r="F53" s="30"/>
      <c r="U53" s="74"/>
      <c r="V53" s="78"/>
      <c r="W53" s="78"/>
      <c r="X53" s="78"/>
      <c r="Y53" s="78"/>
      <c r="Z53" s="78"/>
      <c r="AA53" s="78"/>
      <c r="AB53" s="78"/>
      <c r="AC53" s="78"/>
      <c r="AD53" s="78"/>
      <c r="AE53" s="78"/>
      <c r="AF53" s="78"/>
      <c r="AG53" s="78"/>
      <c r="AH53" s="78"/>
      <c r="AI53" s="78"/>
      <c r="AJ53" s="78"/>
      <c r="AK53" s="78"/>
      <c r="AL53" s="78"/>
      <c r="AM53" s="78"/>
      <c r="AN53" s="78"/>
      <c r="AO53" s="78"/>
      <c r="AP53" s="78"/>
      <c r="AQ53" s="78"/>
      <c r="AR53" s="78"/>
      <c r="AS53" s="78"/>
      <c r="AT53" s="78"/>
      <c r="AU53" s="78"/>
      <c r="AV53" s="78"/>
      <c r="AW53" s="78"/>
      <c r="AX53" s="78"/>
      <c r="AY53" s="78"/>
      <c r="AZ53" s="78"/>
      <c r="BA53" s="78"/>
      <c r="BB53" s="78"/>
      <c r="BC53" s="78"/>
      <c r="BD53" s="78"/>
      <c r="BE53" s="78"/>
      <c r="BF53" s="78"/>
      <c r="BG53" s="78"/>
      <c r="BH53" s="78"/>
      <c r="BI53" s="78"/>
      <c r="BJ53" s="78"/>
      <c r="BK53" s="78"/>
      <c r="BL53" s="78"/>
      <c r="BM53" s="78"/>
      <c r="BN53" s="78"/>
      <c r="BO53" s="78"/>
      <c r="BP53" s="78"/>
      <c r="BQ53" s="78"/>
      <c r="BR53" s="78"/>
      <c r="BS53" s="78"/>
      <c r="BT53" s="78"/>
      <c r="BU53" s="78"/>
      <c r="BV53" s="78"/>
      <c r="BW53" s="78"/>
      <c r="BX53" s="78"/>
      <c r="BY53" s="78"/>
      <c r="BZ53" s="78"/>
      <c r="CA53" s="78"/>
      <c r="CB53" s="78"/>
    </row>
    <row r="54" customFormat="false" ht="12.75" hidden="false" customHeight="false" outlineLevel="0" collapsed="false">
      <c r="A54" s="30"/>
      <c r="B54" s="30"/>
      <c r="C54" s="30"/>
      <c r="D54" s="30"/>
      <c r="F54" s="30"/>
      <c r="U54" s="74"/>
      <c r="V54" s="78"/>
      <c r="W54" s="78"/>
      <c r="X54" s="78"/>
      <c r="Y54" s="78"/>
      <c r="Z54" s="78"/>
      <c r="AA54" s="78"/>
      <c r="AB54" s="78"/>
      <c r="AC54" s="78"/>
      <c r="AD54" s="78"/>
      <c r="AE54" s="78"/>
      <c r="AF54" s="78"/>
      <c r="AG54" s="78"/>
      <c r="AH54" s="78"/>
      <c r="AI54" s="78"/>
      <c r="AJ54" s="78"/>
      <c r="AK54" s="78"/>
      <c r="AL54" s="78"/>
      <c r="AM54" s="78"/>
      <c r="AN54" s="78"/>
      <c r="AO54" s="78"/>
      <c r="AP54" s="78"/>
      <c r="AQ54" s="78"/>
      <c r="AR54" s="78"/>
      <c r="AS54" s="78"/>
      <c r="AT54" s="78"/>
      <c r="AU54" s="78"/>
      <c r="AV54" s="78"/>
      <c r="AW54" s="78"/>
      <c r="AX54" s="78"/>
      <c r="AY54" s="78"/>
      <c r="AZ54" s="78"/>
      <c r="BA54" s="78"/>
      <c r="BB54" s="78"/>
      <c r="BC54" s="78"/>
      <c r="BD54" s="78"/>
      <c r="BE54" s="78"/>
      <c r="BF54" s="78"/>
      <c r="BG54" s="78"/>
      <c r="BH54" s="78"/>
      <c r="BI54" s="78"/>
      <c r="BJ54" s="78"/>
      <c r="BK54" s="78"/>
      <c r="BL54" s="78"/>
      <c r="BM54" s="78"/>
      <c r="BN54" s="78"/>
      <c r="BO54" s="78"/>
      <c r="BP54" s="78"/>
      <c r="BQ54" s="78"/>
      <c r="BR54" s="78"/>
      <c r="BS54" s="78"/>
      <c r="BT54" s="78"/>
      <c r="BU54" s="78"/>
      <c r="BV54" s="78"/>
      <c r="BW54" s="78"/>
      <c r="BX54" s="78"/>
      <c r="BY54" s="78"/>
      <c r="BZ54" s="78"/>
      <c r="CA54" s="78"/>
      <c r="CB54" s="78"/>
    </row>
    <row r="55" customFormat="false" ht="12.75" hidden="false" customHeight="false" outlineLevel="0" collapsed="false">
      <c r="A55" s="30"/>
      <c r="B55" s="30"/>
      <c r="C55" s="30"/>
      <c r="D55" s="30"/>
      <c r="F55" s="30"/>
      <c r="U55" s="74"/>
      <c r="V55" s="78"/>
      <c r="W55" s="78"/>
      <c r="X55" s="78"/>
      <c r="Y55" s="78"/>
      <c r="Z55" s="78"/>
      <c r="AA55" s="78"/>
      <c r="AB55" s="78"/>
      <c r="AC55" s="78"/>
      <c r="AD55" s="78"/>
      <c r="AE55" s="78"/>
      <c r="AF55" s="78"/>
      <c r="AG55" s="78"/>
      <c r="AH55" s="78"/>
      <c r="AI55" s="78"/>
      <c r="AJ55" s="78"/>
      <c r="AK55" s="78"/>
      <c r="AL55" s="78"/>
      <c r="AM55" s="78"/>
      <c r="AN55" s="78"/>
      <c r="AO55" s="78"/>
      <c r="AP55" s="78"/>
      <c r="AQ55" s="78"/>
      <c r="AR55" s="78"/>
      <c r="AS55" s="78"/>
      <c r="AT55" s="78"/>
      <c r="AU55" s="78"/>
      <c r="AV55" s="78"/>
      <c r="AW55" s="78"/>
      <c r="AX55" s="78"/>
      <c r="AY55" s="78"/>
      <c r="AZ55" s="78"/>
      <c r="BA55" s="78"/>
      <c r="BB55" s="78"/>
      <c r="BC55" s="78"/>
      <c r="BD55" s="78"/>
      <c r="BE55" s="78"/>
      <c r="BF55" s="78"/>
      <c r="BG55" s="78"/>
      <c r="BH55" s="78"/>
      <c r="BI55" s="78"/>
      <c r="BJ55" s="78"/>
      <c r="BK55" s="78"/>
      <c r="BL55" s="78"/>
      <c r="BM55" s="78"/>
      <c r="BN55" s="78"/>
      <c r="BO55" s="78"/>
      <c r="BP55" s="78"/>
      <c r="BQ55" s="78"/>
      <c r="BR55" s="78"/>
      <c r="BS55" s="78"/>
      <c r="BT55" s="78"/>
      <c r="BU55" s="78"/>
      <c r="BV55" s="78"/>
      <c r="BW55" s="78"/>
      <c r="BX55" s="78"/>
      <c r="BY55" s="78"/>
      <c r="BZ55" s="78"/>
      <c r="CA55" s="78"/>
      <c r="CB55" s="78"/>
    </row>
    <row r="56" customFormat="false" ht="12.75" hidden="false" customHeight="false" outlineLevel="0" collapsed="false">
      <c r="A56" s="30"/>
      <c r="B56" s="30"/>
      <c r="C56" s="30"/>
      <c r="D56" s="30"/>
      <c r="F56" s="30"/>
      <c r="U56" s="74"/>
      <c r="V56" s="78"/>
      <c r="W56" s="78"/>
      <c r="X56" s="78"/>
      <c r="Y56" s="78"/>
      <c r="Z56" s="78"/>
      <c r="AA56" s="78"/>
      <c r="AB56" s="78"/>
      <c r="AC56" s="78"/>
      <c r="AD56" s="78"/>
      <c r="AE56" s="78"/>
      <c r="AF56" s="78"/>
      <c r="AG56" s="78"/>
      <c r="AH56" s="78"/>
      <c r="AI56" s="78"/>
      <c r="AJ56" s="78"/>
      <c r="AK56" s="78"/>
      <c r="AL56" s="78"/>
      <c r="AM56" s="78"/>
      <c r="AN56" s="78"/>
      <c r="AO56" s="78"/>
      <c r="AP56" s="78"/>
      <c r="AQ56" s="78"/>
      <c r="AR56" s="78"/>
      <c r="AS56" s="78"/>
      <c r="AT56" s="78"/>
      <c r="AU56" s="78"/>
      <c r="AV56" s="78"/>
      <c r="AW56" s="78"/>
      <c r="AX56" s="78"/>
      <c r="AY56" s="78"/>
      <c r="AZ56" s="78"/>
      <c r="BA56" s="78"/>
      <c r="BB56" s="78"/>
      <c r="BC56" s="78"/>
      <c r="BD56" s="78"/>
      <c r="BE56" s="78"/>
      <c r="BF56" s="78"/>
      <c r="BG56" s="78"/>
      <c r="BH56" s="78"/>
      <c r="BI56" s="78"/>
      <c r="BJ56" s="78"/>
      <c r="BK56" s="78"/>
      <c r="BL56" s="78"/>
      <c r="BM56" s="78"/>
      <c r="BN56" s="78"/>
      <c r="BO56" s="78"/>
      <c r="BP56" s="78"/>
      <c r="BQ56" s="78"/>
      <c r="BR56" s="78"/>
      <c r="BS56" s="78"/>
      <c r="BT56" s="78"/>
      <c r="BU56" s="78"/>
      <c r="BV56" s="78"/>
      <c r="BW56" s="78"/>
      <c r="BX56" s="78"/>
      <c r="BY56" s="78"/>
      <c r="BZ56" s="78"/>
      <c r="CA56" s="78"/>
      <c r="CB56" s="78"/>
    </row>
    <row r="57" customFormat="false" ht="12.75" hidden="false" customHeight="false" outlineLevel="0" collapsed="false">
      <c r="A57" s="30"/>
      <c r="B57" s="30"/>
      <c r="C57" s="30"/>
      <c r="D57" s="30"/>
      <c r="F57" s="30"/>
      <c r="U57" s="74"/>
      <c r="V57" s="78"/>
      <c r="W57" s="78"/>
      <c r="X57" s="78"/>
      <c r="Y57" s="78"/>
      <c r="Z57" s="78"/>
      <c r="AA57" s="78"/>
      <c r="AB57" s="78"/>
      <c r="AC57" s="78"/>
      <c r="AD57" s="78"/>
      <c r="AE57" s="78"/>
      <c r="AF57" s="78"/>
      <c r="AG57" s="78"/>
      <c r="AH57" s="78"/>
      <c r="AI57" s="78"/>
      <c r="AJ57" s="78"/>
      <c r="AK57" s="78"/>
      <c r="AL57" s="78"/>
      <c r="AM57" s="78"/>
      <c r="AN57" s="78"/>
      <c r="AO57" s="78"/>
      <c r="AP57" s="78"/>
      <c r="AQ57" s="78"/>
      <c r="AR57" s="78"/>
      <c r="AS57" s="78"/>
      <c r="AT57" s="78"/>
      <c r="AU57" s="78"/>
      <c r="AV57" s="78"/>
      <c r="AW57" s="78"/>
      <c r="AX57" s="78"/>
      <c r="AY57" s="78"/>
      <c r="AZ57" s="78"/>
      <c r="BA57" s="78"/>
      <c r="BB57" s="78"/>
      <c r="BC57" s="78"/>
      <c r="BD57" s="78"/>
      <c r="BE57" s="78"/>
      <c r="BF57" s="78"/>
      <c r="BG57" s="78"/>
      <c r="BH57" s="78"/>
      <c r="BI57" s="78"/>
      <c r="BJ57" s="78"/>
      <c r="BK57" s="78"/>
      <c r="BL57" s="78"/>
      <c r="BM57" s="78"/>
      <c r="BN57" s="78"/>
      <c r="BO57" s="78"/>
      <c r="BP57" s="78"/>
      <c r="BQ57" s="78"/>
      <c r="BR57" s="78"/>
      <c r="BS57" s="78"/>
      <c r="BT57" s="78"/>
      <c r="BU57" s="78"/>
      <c r="BV57" s="78"/>
      <c r="BW57" s="78"/>
      <c r="BX57" s="78"/>
      <c r="BY57" s="78"/>
      <c r="BZ57" s="78"/>
      <c r="CA57" s="78"/>
      <c r="CB57" s="78"/>
    </row>
    <row r="58" customFormat="false" ht="12.75" hidden="false" customHeight="false" outlineLevel="0" collapsed="false">
      <c r="A58" s="30"/>
      <c r="B58" s="30"/>
      <c r="C58" s="30"/>
      <c r="D58" s="30"/>
      <c r="F58" s="30"/>
      <c r="U58" s="74"/>
      <c r="V58" s="78"/>
      <c r="W58" s="78"/>
      <c r="X58" s="78"/>
      <c r="Y58" s="78"/>
      <c r="Z58" s="78"/>
      <c r="AA58" s="78"/>
      <c r="AB58" s="78"/>
      <c r="AC58" s="78"/>
      <c r="AD58" s="78"/>
      <c r="AE58" s="78"/>
      <c r="AF58" s="78"/>
      <c r="AG58" s="78"/>
      <c r="AH58" s="78"/>
      <c r="AI58" s="78"/>
      <c r="AJ58" s="78"/>
      <c r="AK58" s="78"/>
      <c r="AL58" s="78"/>
      <c r="AM58" s="78"/>
      <c r="AN58" s="78"/>
      <c r="AO58" s="78"/>
      <c r="AP58" s="78"/>
      <c r="AQ58" s="78"/>
      <c r="AR58" s="78"/>
      <c r="AS58" s="78"/>
      <c r="AT58" s="78"/>
      <c r="AU58" s="78"/>
      <c r="AV58" s="78"/>
      <c r="AW58" s="78"/>
      <c r="AX58" s="78"/>
      <c r="AY58" s="78"/>
      <c r="AZ58" s="78"/>
      <c r="BA58" s="78"/>
      <c r="BB58" s="78"/>
      <c r="BC58" s="78"/>
      <c r="BD58" s="78"/>
      <c r="BE58" s="78"/>
      <c r="BF58" s="78"/>
      <c r="BG58" s="78"/>
      <c r="BH58" s="78"/>
      <c r="BI58" s="78"/>
      <c r="BJ58" s="78"/>
      <c r="BK58" s="78"/>
      <c r="BL58" s="78"/>
      <c r="BM58" s="78"/>
      <c r="BN58" s="78"/>
      <c r="BO58" s="78"/>
      <c r="BP58" s="78"/>
      <c r="BQ58" s="78"/>
      <c r="BR58" s="78"/>
      <c r="BS58" s="78"/>
      <c r="BT58" s="78"/>
      <c r="BU58" s="78"/>
      <c r="BV58" s="78"/>
      <c r="BW58" s="78"/>
      <c r="BX58" s="78"/>
      <c r="BY58" s="78"/>
      <c r="BZ58" s="78"/>
      <c r="CA58" s="78"/>
      <c r="CB58" s="78"/>
    </row>
    <row r="59" customFormat="false" ht="12.75" hidden="false" customHeight="false" outlineLevel="0" collapsed="false">
      <c r="A59" s="30"/>
      <c r="B59" s="30"/>
      <c r="C59" s="30"/>
      <c r="D59" s="30"/>
      <c r="F59" s="30"/>
      <c r="U59" s="74"/>
      <c r="V59" s="78"/>
      <c r="W59" s="78"/>
      <c r="X59" s="78"/>
      <c r="Y59" s="78"/>
      <c r="Z59" s="78"/>
      <c r="AA59" s="78"/>
      <c r="AB59" s="78"/>
      <c r="AC59" s="78"/>
      <c r="AD59" s="78"/>
      <c r="AE59" s="78"/>
      <c r="AF59" s="78"/>
      <c r="AG59" s="78"/>
      <c r="AH59" s="78"/>
      <c r="AI59" s="78"/>
      <c r="AJ59" s="78"/>
      <c r="AK59" s="78"/>
      <c r="AL59" s="78"/>
      <c r="AM59" s="78"/>
      <c r="AN59" s="78"/>
      <c r="AO59" s="78"/>
      <c r="AP59" s="78"/>
      <c r="AQ59" s="78"/>
      <c r="AR59" s="78"/>
      <c r="AS59" s="78"/>
      <c r="AT59" s="78"/>
      <c r="AU59" s="78"/>
      <c r="AV59" s="78"/>
      <c r="AW59" s="78"/>
      <c r="AX59" s="78"/>
      <c r="AY59" s="78"/>
      <c r="AZ59" s="78"/>
      <c r="BA59" s="78"/>
      <c r="BB59" s="78"/>
      <c r="BC59" s="78"/>
      <c r="BD59" s="78"/>
      <c r="BE59" s="78"/>
      <c r="BF59" s="78"/>
      <c r="BG59" s="78"/>
      <c r="BH59" s="78"/>
      <c r="BI59" s="78"/>
      <c r="BJ59" s="78"/>
      <c r="BK59" s="78"/>
      <c r="BL59" s="78"/>
      <c r="BM59" s="78"/>
      <c r="BN59" s="78"/>
      <c r="BO59" s="78"/>
      <c r="BP59" s="78"/>
      <c r="BQ59" s="78"/>
      <c r="BR59" s="78"/>
      <c r="BS59" s="78"/>
      <c r="BT59" s="78"/>
      <c r="BU59" s="78"/>
      <c r="BV59" s="78"/>
      <c r="BW59" s="78"/>
      <c r="BX59" s="78"/>
      <c r="BY59" s="78"/>
      <c r="BZ59" s="78"/>
      <c r="CA59" s="78"/>
      <c r="CB59" s="78"/>
    </row>
    <row r="60" customFormat="false" ht="12.75" hidden="false" customHeight="false" outlineLevel="0" collapsed="false">
      <c r="A60" s="30"/>
      <c r="B60" s="30"/>
      <c r="C60" s="30"/>
      <c r="D60" s="30"/>
      <c r="F60" s="30"/>
      <c r="U60" s="74"/>
      <c r="V60" s="78"/>
      <c r="W60" s="78"/>
      <c r="X60" s="78"/>
      <c r="Y60" s="78"/>
      <c r="Z60" s="78"/>
      <c r="AA60" s="78"/>
      <c r="AB60" s="78"/>
      <c r="AC60" s="78"/>
      <c r="AD60" s="78"/>
      <c r="AE60" s="78"/>
      <c r="AF60" s="78"/>
      <c r="AG60" s="78"/>
      <c r="AH60" s="78"/>
      <c r="AI60" s="78"/>
      <c r="AJ60" s="78"/>
      <c r="AK60" s="78"/>
      <c r="AL60" s="78"/>
      <c r="AM60" s="78"/>
      <c r="AN60" s="78"/>
      <c r="AO60" s="78"/>
      <c r="AP60" s="78"/>
      <c r="AQ60" s="78"/>
      <c r="AR60" s="78"/>
      <c r="AS60" s="78"/>
      <c r="AT60" s="78"/>
      <c r="AU60" s="78"/>
      <c r="AV60" s="78"/>
      <c r="AW60" s="78"/>
      <c r="AX60" s="78"/>
      <c r="AY60" s="78"/>
      <c r="AZ60" s="78"/>
      <c r="BA60" s="78"/>
      <c r="BB60" s="78"/>
      <c r="BC60" s="78"/>
      <c r="BD60" s="78"/>
      <c r="BE60" s="78"/>
      <c r="BF60" s="78"/>
      <c r="BG60" s="78"/>
      <c r="BH60" s="78"/>
      <c r="BI60" s="78"/>
      <c r="BJ60" s="78"/>
      <c r="BK60" s="78"/>
      <c r="BL60" s="78"/>
      <c r="BM60" s="78"/>
      <c r="BN60" s="78"/>
      <c r="BO60" s="78"/>
      <c r="BP60" s="78"/>
      <c r="BQ60" s="78"/>
      <c r="BR60" s="78"/>
      <c r="BS60" s="78"/>
      <c r="BT60" s="78"/>
      <c r="BU60" s="78"/>
      <c r="BV60" s="78"/>
      <c r="BW60" s="78"/>
      <c r="BX60" s="78"/>
      <c r="BY60" s="78"/>
      <c r="BZ60" s="78"/>
      <c r="CA60" s="78"/>
      <c r="CB60" s="78"/>
    </row>
    <row r="61" customFormat="false" ht="12.75" hidden="false" customHeight="false" outlineLevel="0" collapsed="false">
      <c r="A61" s="30"/>
      <c r="B61" s="30"/>
      <c r="C61" s="30"/>
      <c r="D61" s="30"/>
      <c r="F61" s="30"/>
      <c r="U61" s="74"/>
      <c r="V61" s="78"/>
      <c r="W61" s="78"/>
      <c r="X61" s="78"/>
      <c r="Y61" s="78"/>
      <c r="Z61" s="78"/>
      <c r="AA61" s="78"/>
      <c r="AB61" s="78"/>
      <c r="AC61" s="78"/>
      <c r="AD61" s="78"/>
      <c r="AE61" s="78"/>
      <c r="AF61" s="78"/>
      <c r="AG61" s="78"/>
      <c r="AH61" s="78"/>
      <c r="AI61" s="78"/>
      <c r="AJ61" s="78"/>
      <c r="AK61" s="78"/>
      <c r="AL61" s="78"/>
      <c r="AM61" s="78"/>
      <c r="AN61" s="78"/>
      <c r="AO61" s="78"/>
      <c r="AP61" s="78"/>
      <c r="AQ61" s="78"/>
      <c r="AR61" s="78"/>
      <c r="AS61" s="78"/>
      <c r="AT61" s="78"/>
      <c r="AU61" s="78"/>
      <c r="AV61" s="78"/>
      <c r="AW61" s="78"/>
      <c r="AX61" s="78"/>
      <c r="AY61" s="78"/>
      <c r="AZ61" s="78"/>
      <c r="BA61" s="78"/>
      <c r="BB61" s="78"/>
      <c r="BC61" s="78"/>
      <c r="BD61" s="78"/>
      <c r="BE61" s="78"/>
      <c r="BF61" s="78"/>
      <c r="BG61" s="78"/>
      <c r="BH61" s="78"/>
      <c r="BI61" s="78"/>
      <c r="BJ61" s="78"/>
      <c r="BK61" s="78"/>
      <c r="BL61" s="78"/>
      <c r="BM61" s="78"/>
      <c r="BN61" s="78"/>
      <c r="BO61" s="78"/>
      <c r="BP61" s="78"/>
      <c r="BQ61" s="78"/>
      <c r="BR61" s="78"/>
      <c r="BS61" s="78"/>
      <c r="BT61" s="78"/>
      <c r="BU61" s="78"/>
      <c r="BV61" s="78"/>
      <c r="BW61" s="78"/>
      <c r="BX61" s="78"/>
      <c r="BY61" s="78"/>
      <c r="BZ61" s="78"/>
      <c r="CA61" s="78"/>
      <c r="CB61" s="78"/>
    </row>
    <row r="62" customFormat="false" ht="12.75" hidden="false" customHeight="false" outlineLevel="0" collapsed="false">
      <c r="A62" s="30"/>
      <c r="B62" s="30"/>
      <c r="C62" s="30"/>
      <c r="D62" s="30"/>
      <c r="F62" s="30"/>
      <c r="U62" s="74"/>
      <c r="V62" s="78"/>
      <c r="W62" s="78"/>
      <c r="X62" s="78"/>
      <c r="Y62" s="78"/>
      <c r="Z62" s="78"/>
      <c r="AA62" s="78"/>
      <c r="AB62" s="78"/>
      <c r="AC62" s="78"/>
      <c r="AD62" s="78"/>
      <c r="AE62" s="78"/>
      <c r="AF62" s="78"/>
      <c r="AG62" s="78"/>
      <c r="AH62" s="78"/>
      <c r="AI62" s="78"/>
      <c r="AJ62" s="78"/>
      <c r="AK62" s="78"/>
      <c r="AL62" s="78"/>
      <c r="AM62" s="78"/>
      <c r="AN62" s="78"/>
      <c r="AO62" s="78"/>
      <c r="AP62" s="78"/>
      <c r="AQ62" s="78"/>
      <c r="AR62" s="78"/>
      <c r="AS62" s="78"/>
      <c r="AT62" s="78"/>
      <c r="AU62" s="78"/>
      <c r="AV62" s="78"/>
      <c r="AW62" s="78"/>
      <c r="AX62" s="78"/>
      <c r="AY62" s="78"/>
      <c r="AZ62" s="78"/>
      <c r="BA62" s="78"/>
      <c r="BB62" s="78"/>
      <c r="BC62" s="78"/>
      <c r="BD62" s="78"/>
      <c r="BE62" s="78"/>
      <c r="BF62" s="78"/>
      <c r="BG62" s="78"/>
      <c r="BH62" s="78"/>
      <c r="BI62" s="78"/>
      <c r="BJ62" s="78"/>
      <c r="BK62" s="78"/>
      <c r="BL62" s="78"/>
      <c r="BM62" s="78"/>
      <c r="BN62" s="78"/>
      <c r="BO62" s="78"/>
      <c r="BP62" s="78"/>
      <c r="BQ62" s="78"/>
      <c r="BR62" s="78"/>
      <c r="BS62" s="78"/>
      <c r="BT62" s="78"/>
      <c r="BU62" s="78"/>
      <c r="BV62" s="78"/>
      <c r="BW62" s="78"/>
      <c r="BX62" s="78"/>
      <c r="BY62" s="78"/>
      <c r="BZ62" s="78"/>
      <c r="CA62" s="78"/>
      <c r="CB62" s="78"/>
    </row>
    <row r="63" customFormat="false" ht="12.75" hidden="false" customHeight="false" outlineLevel="0" collapsed="false">
      <c r="A63" s="30"/>
      <c r="B63" s="30"/>
      <c r="C63" s="30"/>
      <c r="D63" s="30"/>
      <c r="F63" s="30"/>
      <c r="U63" s="74"/>
      <c r="V63" s="78"/>
      <c r="W63" s="78"/>
      <c r="X63" s="78"/>
      <c r="Y63" s="78"/>
      <c r="Z63" s="78"/>
      <c r="AA63" s="78"/>
      <c r="AB63" s="78"/>
      <c r="AC63" s="78"/>
      <c r="AD63" s="78"/>
      <c r="AE63" s="78"/>
      <c r="AF63" s="78"/>
      <c r="AG63" s="78"/>
      <c r="AH63" s="78"/>
      <c r="AI63" s="78"/>
      <c r="AJ63" s="78"/>
      <c r="AK63" s="78"/>
      <c r="AL63" s="78"/>
      <c r="AM63" s="78"/>
      <c r="AN63" s="78"/>
      <c r="AO63" s="78"/>
      <c r="AP63" s="78"/>
      <c r="AQ63" s="78"/>
      <c r="AR63" s="78"/>
      <c r="AS63" s="78"/>
      <c r="AT63" s="78"/>
      <c r="AU63" s="78"/>
      <c r="AV63" s="78"/>
      <c r="AW63" s="78"/>
      <c r="AX63" s="78"/>
      <c r="AY63" s="78"/>
      <c r="AZ63" s="78"/>
      <c r="BA63" s="78"/>
      <c r="BB63" s="78"/>
      <c r="BC63" s="78"/>
      <c r="BD63" s="78"/>
      <c r="BE63" s="78"/>
      <c r="BF63" s="78"/>
      <c r="BG63" s="78"/>
      <c r="BH63" s="78"/>
      <c r="BI63" s="78"/>
      <c r="BJ63" s="78"/>
      <c r="BK63" s="78"/>
      <c r="BL63" s="78"/>
      <c r="BM63" s="78"/>
      <c r="BN63" s="78"/>
      <c r="BO63" s="78"/>
      <c r="BP63" s="78"/>
      <c r="BQ63" s="78"/>
      <c r="BR63" s="78"/>
      <c r="BS63" s="78"/>
      <c r="BT63" s="78"/>
      <c r="BU63" s="78"/>
      <c r="BV63" s="78"/>
      <c r="BW63" s="78"/>
      <c r="BX63" s="78"/>
      <c r="BY63" s="78"/>
      <c r="BZ63" s="78"/>
      <c r="CA63" s="78"/>
      <c r="CB63" s="78"/>
    </row>
    <row r="64" customFormat="false" ht="12.75" hidden="false" customHeight="false" outlineLevel="0" collapsed="false">
      <c r="A64" s="30"/>
      <c r="B64" s="30"/>
      <c r="C64" s="30"/>
      <c r="D64" s="30"/>
      <c r="F64" s="30"/>
      <c r="U64" s="74"/>
      <c r="V64" s="78"/>
      <c r="W64" s="78"/>
      <c r="X64" s="78"/>
      <c r="Y64" s="78"/>
      <c r="Z64" s="78"/>
      <c r="AA64" s="78"/>
      <c r="AB64" s="78"/>
      <c r="AC64" s="78"/>
      <c r="AD64" s="78"/>
      <c r="AE64" s="78"/>
      <c r="AF64" s="78"/>
      <c r="AG64" s="78"/>
      <c r="AH64" s="78"/>
      <c r="AI64" s="78"/>
      <c r="AJ64" s="78"/>
      <c r="AK64" s="78"/>
      <c r="AL64" s="78"/>
      <c r="AM64" s="78"/>
      <c r="AN64" s="78"/>
      <c r="AO64" s="78"/>
      <c r="AP64" s="78"/>
      <c r="AQ64" s="78"/>
      <c r="AR64" s="78"/>
      <c r="AS64" s="78"/>
      <c r="AT64" s="78"/>
      <c r="AU64" s="78"/>
      <c r="AV64" s="78"/>
      <c r="AW64" s="78"/>
      <c r="AX64" s="78"/>
      <c r="AY64" s="78"/>
      <c r="AZ64" s="78"/>
      <c r="BA64" s="78"/>
      <c r="BB64" s="78"/>
      <c r="BC64" s="78"/>
      <c r="BD64" s="78"/>
      <c r="BE64" s="78"/>
      <c r="BF64" s="78"/>
      <c r="BG64" s="78"/>
      <c r="BH64" s="78"/>
      <c r="BI64" s="78"/>
      <c r="BJ64" s="78"/>
      <c r="BK64" s="78"/>
      <c r="BL64" s="78"/>
      <c r="BM64" s="78"/>
      <c r="BN64" s="78"/>
      <c r="BO64" s="78"/>
      <c r="BP64" s="78"/>
      <c r="BQ64" s="78"/>
      <c r="BR64" s="78"/>
      <c r="BS64" s="78"/>
      <c r="BT64" s="78"/>
      <c r="BU64" s="78"/>
      <c r="BV64" s="78"/>
      <c r="BW64" s="78"/>
      <c r="BX64" s="78"/>
      <c r="BY64" s="78"/>
      <c r="BZ64" s="78"/>
      <c r="CA64" s="78"/>
      <c r="CB64" s="78"/>
    </row>
    <row r="65" customFormat="false" ht="12.75" hidden="false" customHeight="false" outlineLevel="0" collapsed="false">
      <c r="A65" s="30"/>
      <c r="B65" s="30"/>
      <c r="C65" s="30"/>
      <c r="D65" s="30"/>
      <c r="F65" s="30"/>
      <c r="U65" s="74"/>
      <c r="V65" s="78"/>
      <c r="W65" s="78"/>
      <c r="X65" s="78"/>
      <c r="Y65" s="78"/>
      <c r="Z65" s="78"/>
      <c r="AA65" s="78"/>
      <c r="AB65" s="78"/>
      <c r="AC65" s="78"/>
      <c r="AD65" s="78"/>
      <c r="AE65" s="78"/>
      <c r="AF65" s="78"/>
      <c r="AG65" s="78"/>
      <c r="AH65" s="78"/>
      <c r="AI65" s="78"/>
      <c r="AJ65" s="78"/>
      <c r="AK65" s="78"/>
      <c r="AL65" s="78"/>
      <c r="AM65" s="78"/>
      <c r="AN65" s="78"/>
      <c r="AO65" s="78"/>
      <c r="AP65" s="78"/>
      <c r="AQ65" s="78"/>
      <c r="AR65" s="78"/>
      <c r="AS65" s="78"/>
      <c r="AT65" s="78"/>
      <c r="AU65" s="78"/>
      <c r="AV65" s="78"/>
      <c r="AW65" s="78"/>
      <c r="AX65" s="78"/>
      <c r="AY65" s="78"/>
      <c r="AZ65" s="78"/>
      <c r="BA65" s="78"/>
      <c r="BB65" s="78"/>
      <c r="BC65" s="78"/>
      <c r="BD65" s="78"/>
      <c r="BE65" s="78"/>
      <c r="BF65" s="78"/>
      <c r="BG65" s="78"/>
      <c r="BH65" s="78"/>
      <c r="BI65" s="78"/>
      <c r="BJ65" s="78"/>
      <c r="BK65" s="78"/>
      <c r="BL65" s="78"/>
      <c r="BM65" s="78"/>
      <c r="BN65" s="78"/>
      <c r="BO65" s="78"/>
      <c r="BP65" s="78"/>
      <c r="BQ65" s="78"/>
      <c r="BR65" s="78"/>
      <c r="BS65" s="78"/>
      <c r="BT65" s="78"/>
      <c r="BU65" s="78"/>
      <c r="BV65" s="78"/>
      <c r="BW65" s="78"/>
      <c r="BX65" s="78"/>
      <c r="BY65" s="78"/>
      <c r="BZ65" s="78"/>
      <c r="CA65" s="78"/>
      <c r="CB65" s="78"/>
    </row>
    <row r="66" customFormat="false" ht="12.75" hidden="false" customHeight="false" outlineLevel="0" collapsed="false">
      <c r="A66" s="30"/>
      <c r="B66" s="30"/>
      <c r="C66" s="30"/>
      <c r="D66" s="30"/>
      <c r="F66" s="30"/>
      <c r="U66" s="74"/>
      <c r="V66" s="78"/>
      <c r="W66" s="78"/>
      <c r="X66" s="78"/>
      <c r="Y66" s="78"/>
      <c r="Z66" s="78"/>
      <c r="AA66" s="78"/>
      <c r="AB66" s="78"/>
      <c r="AC66" s="78"/>
      <c r="AD66" s="78"/>
      <c r="AE66" s="78"/>
      <c r="AF66" s="78"/>
      <c r="AG66" s="78"/>
      <c r="AH66" s="78"/>
      <c r="AI66" s="78"/>
      <c r="AJ66" s="78"/>
      <c r="AK66" s="78"/>
      <c r="AL66" s="78"/>
      <c r="AM66" s="78"/>
      <c r="AN66" s="78"/>
      <c r="AO66" s="78"/>
      <c r="AP66" s="78"/>
      <c r="AQ66" s="78"/>
      <c r="AR66" s="78"/>
      <c r="AS66" s="78"/>
      <c r="AT66" s="78"/>
      <c r="AU66" s="78"/>
      <c r="AV66" s="78"/>
      <c r="AW66" s="78"/>
      <c r="AX66" s="78"/>
      <c r="AY66" s="78"/>
      <c r="AZ66" s="78"/>
      <c r="BA66" s="78"/>
      <c r="BB66" s="78"/>
      <c r="BC66" s="78"/>
      <c r="BD66" s="78"/>
      <c r="BE66" s="78"/>
      <c r="BF66" s="78"/>
      <c r="BG66" s="78"/>
      <c r="BH66" s="78"/>
      <c r="BI66" s="78"/>
      <c r="BJ66" s="78"/>
      <c r="BK66" s="78"/>
      <c r="BL66" s="78"/>
      <c r="BM66" s="78"/>
      <c r="BN66" s="78"/>
      <c r="BO66" s="78"/>
      <c r="BP66" s="78"/>
      <c r="BQ66" s="78"/>
      <c r="BR66" s="78"/>
      <c r="BS66" s="78"/>
      <c r="BT66" s="78"/>
      <c r="BU66" s="78"/>
      <c r="BV66" s="78"/>
      <c r="BW66" s="78"/>
      <c r="BX66" s="78"/>
      <c r="BY66" s="78"/>
      <c r="BZ66" s="78"/>
      <c r="CA66" s="78"/>
      <c r="CB66" s="78"/>
    </row>
    <row r="67" customFormat="false" ht="12.75" hidden="false" customHeight="false" outlineLevel="0" collapsed="false">
      <c r="A67" s="30"/>
      <c r="B67" s="30"/>
      <c r="C67" s="30"/>
      <c r="D67" s="30"/>
      <c r="F67" s="30"/>
      <c r="U67" s="74"/>
      <c r="V67" s="78"/>
      <c r="W67" s="78"/>
      <c r="X67" s="78"/>
      <c r="Y67" s="78"/>
      <c r="Z67" s="78"/>
      <c r="AA67" s="78"/>
      <c r="AB67" s="78"/>
      <c r="AC67" s="78"/>
      <c r="AD67" s="78"/>
      <c r="AE67" s="78"/>
      <c r="AF67" s="78"/>
      <c r="AG67" s="78"/>
      <c r="AH67" s="78"/>
      <c r="AI67" s="78"/>
      <c r="AJ67" s="78"/>
      <c r="AK67" s="78"/>
      <c r="AL67" s="78"/>
      <c r="AM67" s="78"/>
      <c r="AN67" s="78"/>
      <c r="AO67" s="78"/>
      <c r="AP67" s="78"/>
      <c r="AQ67" s="78"/>
      <c r="AR67" s="78"/>
      <c r="AS67" s="78"/>
      <c r="AT67" s="78"/>
      <c r="AU67" s="78"/>
      <c r="AV67" s="78"/>
      <c r="AW67" s="78"/>
      <c r="AX67" s="78"/>
      <c r="AY67" s="78"/>
      <c r="AZ67" s="78"/>
      <c r="BA67" s="78"/>
      <c r="BB67" s="78"/>
      <c r="BC67" s="78"/>
      <c r="BD67" s="78"/>
      <c r="BE67" s="78"/>
      <c r="BF67" s="78"/>
      <c r="BG67" s="78"/>
      <c r="BH67" s="78"/>
      <c r="BI67" s="78"/>
      <c r="BJ67" s="78"/>
      <c r="BK67" s="78"/>
      <c r="BL67" s="78"/>
      <c r="BM67" s="78"/>
      <c r="BN67" s="78"/>
      <c r="BO67" s="78"/>
      <c r="BP67" s="78"/>
      <c r="BQ67" s="78"/>
      <c r="BR67" s="78"/>
      <c r="BS67" s="78"/>
      <c r="BT67" s="78"/>
      <c r="BU67" s="78"/>
      <c r="BV67" s="78"/>
      <c r="BW67" s="78"/>
      <c r="BX67" s="78"/>
      <c r="BY67" s="78"/>
      <c r="BZ67" s="78"/>
      <c r="CA67" s="78"/>
      <c r="CB67" s="78"/>
    </row>
    <row r="68" customFormat="false" ht="12.75" hidden="false" customHeight="false" outlineLevel="0" collapsed="false">
      <c r="A68" s="30"/>
      <c r="B68" s="30"/>
      <c r="C68" s="30"/>
      <c r="D68" s="30"/>
      <c r="F68" s="30"/>
      <c r="U68" s="74"/>
      <c r="V68" s="78"/>
      <c r="W68" s="78"/>
      <c r="X68" s="78"/>
      <c r="Y68" s="78"/>
      <c r="Z68" s="78"/>
      <c r="AA68" s="78"/>
      <c r="AB68" s="78"/>
      <c r="AC68" s="78"/>
      <c r="AD68" s="78"/>
      <c r="AE68" s="78"/>
      <c r="AF68" s="78"/>
      <c r="AG68" s="78"/>
      <c r="AH68" s="78"/>
      <c r="AI68" s="78"/>
      <c r="AJ68" s="78"/>
      <c r="AK68" s="78"/>
      <c r="AL68" s="78"/>
      <c r="AM68" s="78"/>
      <c r="AN68" s="78"/>
      <c r="AO68" s="78"/>
      <c r="AP68" s="78"/>
      <c r="AQ68" s="78"/>
      <c r="AR68" s="78"/>
      <c r="AS68" s="78"/>
      <c r="AT68" s="78"/>
      <c r="AU68" s="78"/>
      <c r="AV68" s="78"/>
      <c r="AW68" s="78"/>
      <c r="AX68" s="78"/>
      <c r="AY68" s="78"/>
      <c r="AZ68" s="78"/>
      <c r="BA68" s="78"/>
      <c r="BB68" s="78"/>
      <c r="BC68" s="78"/>
      <c r="BD68" s="78"/>
      <c r="BE68" s="78"/>
      <c r="BF68" s="78"/>
      <c r="BG68" s="78"/>
      <c r="BH68" s="78"/>
      <c r="BI68" s="78"/>
      <c r="BJ68" s="78"/>
      <c r="BK68" s="78"/>
      <c r="BL68" s="78"/>
      <c r="BM68" s="78"/>
      <c r="BN68" s="78"/>
      <c r="BO68" s="78"/>
      <c r="BP68" s="78"/>
      <c r="BQ68" s="78"/>
      <c r="BR68" s="78"/>
      <c r="BS68" s="78"/>
      <c r="BT68" s="78"/>
      <c r="BU68" s="78"/>
      <c r="BV68" s="78"/>
      <c r="BW68" s="78"/>
      <c r="BX68" s="78"/>
      <c r="BY68" s="78"/>
      <c r="BZ68" s="78"/>
      <c r="CA68" s="78"/>
      <c r="CB68" s="78"/>
    </row>
    <row r="69" customFormat="false" ht="12.75" hidden="false" customHeight="false" outlineLevel="0" collapsed="false">
      <c r="A69" s="30"/>
      <c r="B69" s="30"/>
      <c r="C69" s="30"/>
      <c r="D69" s="30"/>
      <c r="F69" s="30"/>
      <c r="U69" s="74"/>
      <c r="V69" s="78"/>
      <c r="W69" s="78"/>
      <c r="X69" s="78"/>
      <c r="Y69" s="78"/>
      <c r="Z69" s="78"/>
      <c r="AA69" s="78"/>
      <c r="AB69" s="78"/>
      <c r="AC69" s="78"/>
      <c r="AD69" s="78"/>
      <c r="AE69" s="78"/>
      <c r="AF69" s="78"/>
      <c r="AG69" s="78"/>
      <c r="AH69" s="78"/>
      <c r="AI69" s="78"/>
      <c r="AJ69" s="78"/>
      <c r="AK69" s="78"/>
      <c r="AL69" s="78"/>
      <c r="AM69" s="78"/>
      <c r="AN69" s="78"/>
      <c r="AO69" s="78"/>
      <c r="AP69" s="78"/>
      <c r="AQ69" s="78"/>
      <c r="AR69" s="78"/>
      <c r="AS69" s="78"/>
      <c r="AT69" s="78"/>
      <c r="AU69" s="78"/>
      <c r="AV69" s="78"/>
      <c r="AW69" s="78"/>
      <c r="AX69" s="78"/>
      <c r="AY69" s="78"/>
      <c r="AZ69" s="78"/>
      <c r="BA69" s="78"/>
      <c r="BB69" s="78"/>
      <c r="BC69" s="78"/>
      <c r="BD69" s="78"/>
      <c r="BE69" s="78"/>
      <c r="BF69" s="78"/>
      <c r="BG69" s="78"/>
      <c r="BH69" s="78"/>
      <c r="BI69" s="78"/>
      <c r="BJ69" s="78"/>
      <c r="BK69" s="78"/>
      <c r="BL69" s="78"/>
      <c r="BM69" s="78"/>
      <c r="BN69" s="78"/>
      <c r="BO69" s="78"/>
      <c r="BP69" s="78"/>
      <c r="BQ69" s="78"/>
      <c r="BR69" s="78"/>
      <c r="BS69" s="78"/>
      <c r="BT69" s="78"/>
      <c r="BU69" s="78"/>
      <c r="BV69" s="78"/>
      <c r="BW69" s="78"/>
      <c r="BX69" s="78"/>
      <c r="BY69" s="78"/>
      <c r="BZ69" s="78"/>
      <c r="CA69" s="78"/>
      <c r="CB69" s="78"/>
    </row>
    <row r="70" customFormat="false" ht="12.75" hidden="false" customHeight="false" outlineLevel="0" collapsed="false">
      <c r="A70" s="30"/>
      <c r="B70" s="30"/>
      <c r="C70" s="30"/>
      <c r="D70" s="30"/>
      <c r="F70" s="30"/>
      <c r="U70" s="74"/>
      <c r="V70" s="78"/>
      <c r="W70" s="78"/>
      <c r="X70" s="78"/>
      <c r="Y70" s="78"/>
      <c r="Z70" s="78"/>
      <c r="AA70" s="78"/>
      <c r="AB70" s="78"/>
      <c r="AC70" s="78"/>
      <c r="AD70" s="78"/>
      <c r="AE70" s="78"/>
      <c r="AF70" s="78"/>
      <c r="AG70" s="78"/>
      <c r="AH70" s="78"/>
      <c r="AI70" s="78"/>
      <c r="AJ70" s="78"/>
      <c r="AK70" s="78"/>
      <c r="AL70" s="78"/>
      <c r="AM70" s="78"/>
      <c r="AN70" s="78"/>
      <c r="AO70" s="78"/>
      <c r="AP70" s="78"/>
      <c r="AQ70" s="78"/>
      <c r="AR70" s="78"/>
      <c r="AS70" s="78"/>
      <c r="AT70" s="78"/>
      <c r="AU70" s="78"/>
      <c r="AV70" s="78"/>
      <c r="AW70" s="78"/>
      <c r="AX70" s="78"/>
      <c r="AY70" s="78"/>
      <c r="AZ70" s="78"/>
      <c r="BA70" s="78"/>
      <c r="BB70" s="78"/>
      <c r="BC70" s="78"/>
      <c r="BD70" s="78"/>
      <c r="BE70" s="78"/>
      <c r="BF70" s="78"/>
      <c r="BG70" s="78"/>
      <c r="BH70" s="78"/>
      <c r="BI70" s="78"/>
      <c r="BJ70" s="78"/>
      <c r="BK70" s="78"/>
      <c r="BL70" s="78"/>
      <c r="BM70" s="78"/>
      <c r="BN70" s="78"/>
      <c r="BO70" s="78"/>
      <c r="BP70" s="78"/>
      <c r="BQ70" s="78"/>
      <c r="BR70" s="78"/>
      <c r="BS70" s="78"/>
      <c r="BT70" s="78"/>
      <c r="BU70" s="78"/>
      <c r="BV70" s="78"/>
      <c r="BW70" s="78"/>
      <c r="BX70" s="78"/>
      <c r="BY70" s="78"/>
      <c r="BZ70" s="78"/>
      <c r="CA70" s="78"/>
      <c r="CB70" s="78"/>
    </row>
    <row r="71" customFormat="false" ht="12.75" hidden="false" customHeight="false" outlineLevel="0" collapsed="false">
      <c r="A71" s="30"/>
      <c r="B71" s="30"/>
      <c r="C71" s="30"/>
      <c r="D71" s="30"/>
      <c r="F71" s="30"/>
      <c r="U71" s="74"/>
      <c r="V71" s="78"/>
      <c r="W71" s="78"/>
      <c r="X71" s="78"/>
      <c r="Y71" s="78"/>
      <c r="Z71" s="78"/>
      <c r="AA71" s="78"/>
      <c r="AB71" s="78"/>
      <c r="AC71" s="78"/>
      <c r="AD71" s="78"/>
      <c r="AE71" s="78"/>
      <c r="AF71" s="78"/>
      <c r="AG71" s="78"/>
      <c r="AH71" s="78"/>
      <c r="AI71" s="78"/>
      <c r="AJ71" s="78"/>
      <c r="AK71" s="78"/>
      <c r="AL71" s="78"/>
      <c r="AM71" s="78"/>
      <c r="AN71" s="78"/>
      <c r="AO71" s="78"/>
      <c r="AP71" s="78"/>
      <c r="AQ71" s="78"/>
      <c r="AR71" s="78"/>
      <c r="AS71" s="78"/>
      <c r="AT71" s="78"/>
      <c r="AU71" s="78"/>
      <c r="AV71" s="78"/>
      <c r="AW71" s="78"/>
      <c r="AX71" s="78"/>
      <c r="AY71" s="78"/>
      <c r="AZ71" s="78"/>
      <c r="BA71" s="78"/>
      <c r="BB71" s="78"/>
      <c r="BC71" s="78"/>
      <c r="BD71" s="78"/>
      <c r="BE71" s="78"/>
      <c r="BF71" s="78"/>
      <c r="BG71" s="78"/>
      <c r="BH71" s="78"/>
      <c r="BI71" s="78"/>
      <c r="BJ71" s="78"/>
      <c r="BK71" s="78"/>
      <c r="BL71" s="78"/>
      <c r="BM71" s="78"/>
      <c r="BN71" s="78"/>
      <c r="BO71" s="78"/>
      <c r="BP71" s="78"/>
      <c r="BQ71" s="78"/>
      <c r="BR71" s="78"/>
      <c r="BS71" s="78"/>
      <c r="BT71" s="78"/>
      <c r="BU71" s="78"/>
      <c r="BV71" s="78"/>
      <c r="BW71" s="78"/>
      <c r="BX71" s="78"/>
      <c r="BY71" s="78"/>
      <c r="BZ71" s="78"/>
      <c r="CA71" s="78"/>
      <c r="CB71" s="78"/>
    </row>
    <row r="72" customFormat="false" ht="12.75" hidden="false" customHeight="false" outlineLevel="0" collapsed="false">
      <c r="A72" s="30"/>
      <c r="B72" s="30"/>
      <c r="C72" s="30"/>
      <c r="D72" s="30"/>
      <c r="F72" s="30"/>
      <c r="U72" s="74"/>
      <c r="V72" s="78"/>
      <c r="W72" s="78"/>
      <c r="X72" s="78"/>
      <c r="Y72" s="78"/>
      <c r="Z72" s="78"/>
      <c r="AA72" s="78"/>
      <c r="AB72" s="78"/>
      <c r="AC72" s="78"/>
      <c r="AD72" s="78"/>
      <c r="AE72" s="78"/>
      <c r="AF72" s="78"/>
      <c r="AG72" s="78"/>
      <c r="AH72" s="78"/>
      <c r="AI72" s="78"/>
      <c r="AJ72" s="78"/>
      <c r="AK72" s="78"/>
      <c r="AL72" s="78"/>
      <c r="AM72" s="78"/>
      <c r="AN72" s="78"/>
      <c r="AO72" s="78"/>
      <c r="AP72" s="78"/>
      <c r="AQ72" s="78"/>
      <c r="AR72" s="78"/>
      <c r="AS72" s="78"/>
      <c r="AT72" s="78"/>
      <c r="AU72" s="78"/>
      <c r="AV72" s="78"/>
      <c r="AW72" s="78"/>
      <c r="AX72" s="78"/>
      <c r="AY72" s="78"/>
      <c r="AZ72" s="78"/>
      <c r="BA72" s="78"/>
      <c r="BB72" s="78"/>
      <c r="BC72" s="78"/>
      <c r="BD72" s="78"/>
      <c r="BE72" s="78"/>
      <c r="BF72" s="78"/>
      <c r="BG72" s="78"/>
      <c r="BH72" s="78"/>
      <c r="BI72" s="78"/>
      <c r="BJ72" s="78"/>
      <c r="BK72" s="78"/>
      <c r="BL72" s="78"/>
      <c r="BM72" s="78"/>
      <c r="BN72" s="78"/>
      <c r="BO72" s="78"/>
      <c r="BP72" s="78"/>
      <c r="BQ72" s="78"/>
      <c r="BR72" s="78"/>
      <c r="BS72" s="78"/>
      <c r="BT72" s="78"/>
      <c r="BU72" s="78"/>
      <c r="BV72" s="78"/>
      <c r="BW72" s="78"/>
      <c r="BX72" s="78"/>
      <c r="BY72" s="78"/>
      <c r="BZ72" s="78"/>
      <c r="CA72" s="78"/>
      <c r="CB72" s="78"/>
    </row>
    <row r="73" customFormat="false" ht="12.75" hidden="false" customHeight="false" outlineLevel="0" collapsed="false">
      <c r="A73" s="30"/>
      <c r="B73" s="30"/>
      <c r="C73" s="30"/>
      <c r="D73" s="30"/>
      <c r="F73" s="30"/>
      <c r="U73" s="74"/>
      <c r="V73" s="78"/>
      <c r="W73" s="78"/>
      <c r="X73" s="78"/>
      <c r="Y73" s="78"/>
      <c r="Z73" s="78"/>
      <c r="AA73" s="78"/>
      <c r="AB73" s="78"/>
      <c r="AC73" s="78"/>
      <c r="AD73" s="78"/>
      <c r="AE73" s="78"/>
      <c r="AF73" s="78"/>
      <c r="AG73" s="78"/>
      <c r="AH73" s="78"/>
      <c r="AI73" s="78"/>
      <c r="AJ73" s="78"/>
      <c r="AK73" s="78"/>
      <c r="AL73" s="78"/>
      <c r="AM73" s="78"/>
      <c r="AN73" s="78"/>
      <c r="AO73" s="78"/>
      <c r="AP73" s="78"/>
      <c r="AQ73" s="78"/>
      <c r="AR73" s="78"/>
      <c r="AS73" s="78"/>
      <c r="AT73" s="78"/>
      <c r="AU73" s="78"/>
      <c r="AV73" s="78"/>
      <c r="AW73" s="78"/>
      <c r="AX73" s="78"/>
      <c r="AY73" s="78"/>
      <c r="AZ73" s="78"/>
      <c r="BA73" s="78"/>
      <c r="BB73" s="78"/>
      <c r="BC73" s="78"/>
      <c r="BD73" s="78"/>
      <c r="BE73" s="78"/>
      <c r="BF73" s="78"/>
      <c r="BG73" s="78"/>
      <c r="BH73" s="78"/>
      <c r="BI73" s="78"/>
      <c r="BJ73" s="78"/>
      <c r="BK73" s="78"/>
      <c r="BL73" s="78"/>
      <c r="BM73" s="78"/>
      <c r="BN73" s="78"/>
      <c r="BO73" s="78"/>
      <c r="BP73" s="78"/>
      <c r="BQ73" s="78"/>
      <c r="BR73" s="78"/>
      <c r="BS73" s="78"/>
      <c r="BT73" s="78"/>
      <c r="BU73" s="78"/>
      <c r="BV73" s="78"/>
      <c r="BW73" s="78"/>
      <c r="BX73" s="78"/>
      <c r="BY73" s="78"/>
      <c r="BZ73" s="78"/>
      <c r="CA73" s="78"/>
      <c r="CB73" s="78"/>
    </row>
    <row r="74" customFormat="false" ht="12.75" hidden="false" customHeight="false" outlineLevel="0" collapsed="false">
      <c r="A74" s="30"/>
      <c r="B74" s="30"/>
      <c r="C74" s="30"/>
      <c r="D74" s="30"/>
      <c r="F74" s="30"/>
      <c r="U74" s="74"/>
      <c r="V74" s="78"/>
      <c r="W74" s="78"/>
      <c r="X74" s="78"/>
      <c r="Y74" s="78"/>
      <c r="Z74" s="78"/>
      <c r="AA74" s="78"/>
      <c r="AB74" s="78"/>
      <c r="AC74" s="78"/>
      <c r="AD74" s="78"/>
      <c r="AE74" s="78"/>
      <c r="AF74" s="78"/>
      <c r="AG74" s="78"/>
      <c r="AH74" s="78"/>
      <c r="AI74" s="78"/>
      <c r="AJ74" s="78"/>
      <c r="AK74" s="78"/>
      <c r="AL74" s="78"/>
      <c r="AM74" s="78"/>
      <c r="AN74" s="78"/>
      <c r="AO74" s="78"/>
      <c r="AP74" s="78"/>
      <c r="AQ74" s="78"/>
      <c r="AR74" s="78"/>
      <c r="AS74" s="78"/>
      <c r="AT74" s="78"/>
      <c r="AU74" s="78"/>
      <c r="AV74" s="78"/>
      <c r="AW74" s="78"/>
      <c r="AX74" s="78"/>
      <c r="AY74" s="78"/>
      <c r="AZ74" s="78"/>
      <c r="BA74" s="78"/>
      <c r="BB74" s="78"/>
      <c r="BC74" s="78"/>
      <c r="BD74" s="78"/>
      <c r="BE74" s="78"/>
      <c r="BF74" s="78"/>
      <c r="BG74" s="78"/>
      <c r="BH74" s="78"/>
      <c r="BI74" s="78"/>
      <c r="BJ74" s="78"/>
      <c r="BK74" s="78"/>
      <c r="BL74" s="78"/>
      <c r="BM74" s="78"/>
      <c r="BN74" s="78"/>
      <c r="BO74" s="78"/>
      <c r="BP74" s="78"/>
      <c r="BQ74" s="78"/>
      <c r="BR74" s="78"/>
      <c r="BS74" s="78"/>
      <c r="BT74" s="78"/>
      <c r="BU74" s="78"/>
      <c r="BV74" s="78"/>
      <c r="BW74" s="78"/>
      <c r="BX74" s="78"/>
      <c r="BY74" s="78"/>
      <c r="BZ74" s="78"/>
      <c r="CA74" s="78"/>
      <c r="CB74" s="78"/>
    </row>
    <row r="75" customFormat="false" ht="12.75" hidden="false" customHeight="false" outlineLevel="0" collapsed="false">
      <c r="A75" s="30"/>
      <c r="B75" s="30"/>
      <c r="C75" s="30"/>
      <c r="D75" s="30"/>
      <c r="F75" s="30"/>
      <c r="U75" s="74"/>
      <c r="V75" s="78"/>
      <c r="W75" s="78"/>
      <c r="X75" s="78"/>
      <c r="Y75" s="78"/>
      <c r="Z75" s="78"/>
      <c r="AA75" s="78"/>
      <c r="AB75" s="78"/>
      <c r="AC75" s="78"/>
      <c r="AD75" s="78"/>
      <c r="AE75" s="78"/>
      <c r="AF75" s="78"/>
      <c r="AG75" s="78"/>
      <c r="AH75" s="78"/>
      <c r="AI75" s="78"/>
      <c r="AJ75" s="78"/>
      <c r="AK75" s="78"/>
      <c r="AL75" s="78"/>
      <c r="AM75" s="78"/>
      <c r="AN75" s="78"/>
      <c r="AO75" s="78"/>
      <c r="AP75" s="78"/>
      <c r="AQ75" s="78"/>
      <c r="AR75" s="78"/>
      <c r="AS75" s="78"/>
      <c r="AT75" s="78"/>
      <c r="AU75" s="78"/>
      <c r="AV75" s="78"/>
      <c r="AW75" s="78"/>
      <c r="AX75" s="78"/>
      <c r="AY75" s="78"/>
      <c r="AZ75" s="78"/>
      <c r="BA75" s="78"/>
      <c r="BB75" s="78"/>
      <c r="BC75" s="78"/>
      <c r="BD75" s="78"/>
      <c r="BE75" s="78"/>
      <c r="BF75" s="78"/>
      <c r="BG75" s="78"/>
      <c r="BH75" s="78"/>
      <c r="BI75" s="78"/>
      <c r="BJ75" s="78"/>
      <c r="BK75" s="78"/>
      <c r="BL75" s="78"/>
      <c r="BM75" s="78"/>
      <c r="BN75" s="78"/>
      <c r="BO75" s="78"/>
      <c r="BP75" s="78"/>
      <c r="BQ75" s="78"/>
      <c r="BR75" s="78"/>
      <c r="BS75" s="78"/>
      <c r="BT75" s="78"/>
      <c r="BU75" s="78"/>
      <c r="BV75" s="78"/>
      <c r="BW75" s="78"/>
      <c r="BX75" s="78"/>
      <c r="BY75" s="78"/>
      <c r="BZ75" s="78"/>
      <c r="CA75" s="78"/>
      <c r="CB75" s="78"/>
    </row>
    <row r="76" customFormat="false" ht="12.75" hidden="false" customHeight="false" outlineLevel="0" collapsed="false">
      <c r="A76" s="30"/>
      <c r="B76" s="30"/>
      <c r="C76" s="30"/>
      <c r="D76" s="30"/>
      <c r="F76" s="30"/>
      <c r="U76" s="74"/>
      <c r="V76" s="78"/>
      <c r="W76" s="78"/>
      <c r="X76" s="78"/>
      <c r="Y76" s="78"/>
      <c r="Z76" s="78"/>
      <c r="AA76" s="78"/>
      <c r="AB76" s="78"/>
      <c r="AC76" s="78"/>
      <c r="AD76" s="78"/>
      <c r="AE76" s="78"/>
      <c r="AF76" s="78"/>
      <c r="AG76" s="78"/>
      <c r="AH76" s="78"/>
      <c r="AI76" s="78"/>
      <c r="AJ76" s="78"/>
      <c r="AK76" s="78"/>
      <c r="AL76" s="78"/>
      <c r="AM76" s="78"/>
      <c r="AN76" s="78"/>
      <c r="AO76" s="78"/>
      <c r="AP76" s="78"/>
      <c r="AQ76" s="78"/>
      <c r="AR76" s="78"/>
      <c r="AS76" s="78"/>
      <c r="AT76" s="78"/>
      <c r="AU76" s="78"/>
      <c r="AV76" s="78"/>
      <c r="AW76" s="78"/>
      <c r="AX76" s="78"/>
      <c r="AY76" s="78"/>
      <c r="AZ76" s="78"/>
      <c r="BA76" s="78"/>
      <c r="BB76" s="78"/>
      <c r="BC76" s="78"/>
      <c r="BD76" s="78"/>
      <c r="BE76" s="78"/>
      <c r="BF76" s="78"/>
      <c r="BG76" s="78"/>
      <c r="BH76" s="78"/>
      <c r="BI76" s="78"/>
      <c r="BJ76" s="78"/>
      <c r="BK76" s="78"/>
      <c r="BL76" s="78"/>
      <c r="BM76" s="78"/>
      <c r="BN76" s="78"/>
      <c r="BO76" s="78"/>
      <c r="BP76" s="78"/>
      <c r="BQ76" s="78"/>
      <c r="BR76" s="78"/>
      <c r="BS76" s="78"/>
      <c r="BT76" s="78"/>
      <c r="BU76" s="78"/>
      <c r="BV76" s="78"/>
      <c r="BW76" s="78"/>
      <c r="BX76" s="78"/>
      <c r="BY76" s="78"/>
      <c r="BZ76" s="78"/>
      <c r="CA76" s="78"/>
      <c r="CB76" s="78"/>
    </row>
    <row r="77" customFormat="false" ht="12.75" hidden="false" customHeight="false" outlineLevel="0" collapsed="false">
      <c r="A77" s="30"/>
      <c r="B77" s="30"/>
      <c r="C77" s="30"/>
      <c r="D77" s="30"/>
      <c r="F77" s="30"/>
      <c r="U77" s="74"/>
      <c r="V77" s="78"/>
      <c r="W77" s="78"/>
      <c r="X77" s="78"/>
      <c r="Y77" s="78"/>
      <c r="Z77" s="78"/>
      <c r="AA77" s="78"/>
      <c r="AB77" s="78"/>
      <c r="AC77" s="78"/>
      <c r="AD77" s="78"/>
      <c r="AE77" s="78"/>
      <c r="AF77" s="78"/>
      <c r="AG77" s="78"/>
      <c r="AH77" s="78"/>
      <c r="AI77" s="78"/>
      <c r="AJ77" s="78"/>
      <c r="AK77" s="78"/>
      <c r="AL77" s="78"/>
      <c r="AM77" s="78"/>
      <c r="AN77" s="78"/>
      <c r="AO77" s="78"/>
      <c r="AP77" s="78"/>
      <c r="AQ77" s="78"/>
      <c r="AR77" s="78"/>
      <c r="AS77" s="78"/>
      <c r="AT77" s="78"/>
      <c r="AU77" s="78"/>
      <c r="AV77" s="78"/>
      <c r="AW77" s="78"/>
      <c r="AX77" s="78"/>
      <c r="AY77" s="78"/>
      <c r="AZ77" s="78"/>
      <c r="BA77" s="78"/>
      <c r="BB77" s="78"/>
      <c r="BC77" s="78"/>
      <c r="BD77" s="78"/>
      <c r="BE77" s="78"/>
      <c r="BF77" s="78"/>
      <c r="BG77" s="78"/>
      <c r="BH77" s="78"/>
      <c r="BI77" s="78"/>
      <c r="BJ77" s="78"/>
      <c r="BK77" s="78"/>
      <c r="BL77" s="78"/>
      <c r="BM77" s="78"/>
      <c r="BN77" s="78"/>
      <c r="BO77" s="78"/>
      <c r="BP77" s="78"/>
      <c r="BQ77" s="78"/>
      <c r="BR77" s="78"/>
      <c r="BS77" s="78"/>
      <c r="BT77" s="78"/>
      <c r="BU77" s="78"/>
      <c r="BV77" s="78"/>
      <c r="BW77" s="78"/>
      <c r="BX77" s="78"/>
      <c r="BY77" s="78"/>
      <c r="BZ77" s="78"/>
      <c r="CA77" s="78"/>
      <c r="CB77" s="78"/>
    </row>
    <row r="78" customFormat="false" ht="12.75" hidden="false" customHeight="false" outlineLevel="0" collapsed="false">
      <c r="A78" s="30"/>
      <c r="B78" s="30"/>
      <c r="C78" s="30"/>
      <c r="D78" s="30"/>
      <c r="F78" s="30"/>
      <c r="U78" s="74"/>
      <c r="V78" s="78"/>
      <c r="W78" s="78"/>
      <c r="X78" s="78"/>
      <c r="Y78" s="78"/>
      <c r="Z78" s="78"/>
      <c r="AA78" s="78"/>
      <c r="AB78" s="78"/>
      <c r="AC78" s="78"/>
      <c r="AD78" s="78"/>
      <c r="AE78" s="78"/>
      <c r="AF78" s="78"/>
      <c r="AG78" s="78"/>
      <c r="AH78" s="78"/>
      <c r="AI78" s="78"/>
      <c r="AJ78" s="78"/>
      <c r="AK78" s="78"/>
      <c r="AL78" s="78"/>
      <c r="AM78" s="78"/>
      <c r="AN78" s="78"/>
      <c r="AO78" s="78"/>
      <c r="AP78" s="78"/>
      <c r="AQ78" s="78"/>
      <c r="AR78" s="78"/>
      <c r="AS78" s="78"/>
      <c r="AT78" s="78"/>
      <c r="AU78" s="78"/>
      <c r="AV78" s="78"/>
      <c r="AW78" s="78"/>
      <c r="AX78" s="78"/>
      <c r="AY78" s="78"/>
      <c r="AZ78" s="78"/>
      <c r="BA78" s="78"/>
      <c r="BB78" s="78"/>
      <c r="BC78" s="78"/>
      <c r="BD78" s="78"/>
      <c r="BE78" s="78"/>
      <c r="BF78" s="78"/>
      <c r="BG78" s="78"/>
      <c r="BH78" s="78"/>
      <c r="BI78" s="78"/>
      <c r="BJ78" s="78"/>
      <c r="BK78" s="78"/>
      <c r="BL78" s="78"/>
      <c r="BM78" s="78"/>
      <c r="BN78" s="78"/>
      <c r="BO78" s="78"/>
      <c r="BP78" s="78"/>
      <c r="BQ78" s="78"/>
      <c r="BR78" s="78"/>
      <c r="BS78" s="78"/>
      <c r="BT78" s="78"/>
      <c r="BU78" s="78"/>
      <c r="BV78" s="78"/>
      <c r="BW78" s="78"/>
      <c r="BX78" s="78"/>
      <c r="BY78" s="78"/>
      <c r="BZ78" s="78"/>
      <c r="CA78" s="78"/>
      <c r="CB78" s="78"/>
    </row>
    <row r="79" customFormat="false" ht="12.75" hidden="false" customHeight="false" outlineLevel="0" collapsed="false">
      <c r="A79" s="30"/>
      <c r="B79" s="30"/>
      <c r="C79" s="30"/>
      <c r="D79" s="30"/>
      <c r="F79" s="30"/>
      <c r="U79" s="74"/>
      <c r="V79" s="78"/>
      <c r="W79" s="78"/>
      <c r="X79" s="78"/>
      <c r="Y79" s="78"/>
      <c r="Z79" s="78"/>
      <c r="AA79" s="78"/>
      <c r="AB79" s="78"/>
      <c r="AC79" s="78"/>
      <c r="AD79" s="78"/>
      <c r="AE79" s="78"/>
      <c r="AF79" s="78"/>
      <c r="AG79" s="78"/>
      <c r="AH79" s="78"/>
      <c r="AI79" s="78"/>
      <c r="AJ79" s="78"/>
      <c r="AK79" s="78"/>
      <c r="AL79" s="78"/>
      <c r="AM79" s="78"/>
      <c r="AN79" s="78"/>
      <c r="AO79" s="78"/>
      <c r="AP79" s="78"/>
      <c r="AQ79" s="78"/>
      <c r="AR79" s="78"/>
      <c r="AS79" s="78"/>
      <c r="AT79" s="78"/>
      <c r="AU79" s="78"/>
      <c r="AV79" s="78"/>
      <c r="AW79" s="78"/>
      <c r="AX79" s="78"/>
      <c r="AY79" s="78"/>
      <c r="AZ79" s="78"/>
      <c r="BA79" s="78"/>
      <c r="BB79" s="78"/>
      <c r="BC79" s="78"/>
      <c r="BD79" s="78"/>
      <c r="BE79" s="78"/>
      <c r="BF79" s="78"/>
      <c r="BG79" s="78"/>
      <c r="BH79" s="78"/>
      <c r="BI79" s="78"/>
      <c r="BJ79" s="78"/>
      <c r="BK79" s="78"/>
      <c r="BL79" s="78"/>
      <c r="BM79" s="78"/>
      <c r="BN79" s="78"/>
      <c r="BO79" s="78"/>
      <c r="BP79" s="78"/>
      <c r="BQ79" s="78"/>
      <c r="BR79" s="78"/>
      <c r="BS79" s="78"/>
      <c r="BT79" s="78"/>
      <c r="BU79" s="78"/>
      <c r="BV79" s="78"/>
      <c r="BW79" s="78"/>
      <c r="BX79" s="78"/>
      <c r="BY79" s="78"/>
      <c r="BZ79" s="78"/>
      <c r="CA79" s="78"/>
      <c r="CB79" s="78"/>
    </row>
    <row r="80" customFormat="false" ht="12.75" hidden="false" customHeight="false" outlineLevel="0" collapsed="false">
      <c r="A80" s="30"/>
      <c r="B80" s="30"/>
      <c r="C80" s="30"/>
      <c r="D80" s="30"/>
      <c r="F80" s="30"/>
      <c r="U80" s="74"/>
      <c r="V80" s="78"/>
      <c r="W80" s="78"/>
      <c r="X80" s="78"/>
      <c r="Y80" s="78"/>
      <c r="Z80" s="78"/>
      <c r="AA80" s="78"/>
      <c r="AB80" s="78"/>
      <c r="AC80" s="78"/>
      <c r="AD80" s="78"/>
      <c r="AE80" s="78"/>
      <c r="AF80" s="78"/>
      <c r="AG80" s="78"/>
      <c r="AH80" s="78"/>
      <c r="AI80" s="78"/>
      <c r="AJ80" s="78"/>
      <c r="AK80" s="78"/>
      <c r="AL80" s="78"/>
      <c r="AM80" s="78"/>
      <c r="AN80" s="78"/>
      <c r="AO80" s="78"/>
      <c r="AP80" s="78"/>
      <c r="AQ80" s="78"/>
      <c r="AR80" s="78"/>
      <c r="AS80" s="78"/>
      <c r="AT80" s="78"/>
      <c r="AU80" s="78"/>
      <c r="AV80" s="78"/>
      <c r="AW80" s="78"/>
      <c r="AX80" s="78"/>
      <c r="AY80" s="78"/>
      <c r="AZ80" s="78"/>
      <c r="BA80" s="78"/>
      <c r="BB80" s="78"/>
      <c r="BC80" s="78"/>
      <c r="BD80" s="78"/>
      <c r="BE80" s="78"/>
      <c r="BF80" s="78"/>
      <c r="BG80" s="78"/>
      <c r="BH80" s="78"/>
      <c r="BI80" s="78"/>
      <c r="BJ80" s="78"/>
      <c r="BK80" s="78"/>
      <c r="BL80" s="78"/>
      <c r="BM80" s="78"/>
      <c r="BN80" s="78"/>
      <c r="BO80" s="78"/>
      <c r="BP80" s="78"/>
      <c r="BQ80" s="78"/>
      <c r="BR80" s="78"/>
      <c r="BS80" s="78"/>
      <c r="BT80" s="78"/>
      <c r="BU80" s="78"/>
      <c r="BV80" s="78"/>
      <c r="BW80" s="78"/>
      <c r="BX80" s="78"/>
      <c r="BY80" s="78"/>
      <c r="BZ80" s="78"/>
      <c r="CA80" s="78"/>
      <c r="CB80" s="78"/>
    </row>
    <row r="81" customFormat="false" ht="12.75" hidden="false" customHeight="false" outlineLevel="0" collapsed="false">
      <c r="A81" s="30"/>
      <c r="B81" s="30"/>
      <c r="C81" s="30"/>
      <c r="D81" s="30"/>
      <c r="F81" s="30"/>
      <c r="U81" s="74"/>
      <c r="V81" s="78"/>
      <c r="W81" s="78"/>
      <c r="X81" s="78"/>
      <c r="Y81" s="78"/>
      <c r="Z81" s="78"/>
      <c r="AA81" s="78"/>
      <c r="AB81" s="78"/>
      <c r="AC81" s="78"/>
      <c r="AD81" s="78"/>
      <c r="AE81" s="78"/>
      <c r="AF81" s="78"/>
      <c r="AG81" s="78"/>
      <c r="AH81" s="78"/>
      <c r="AI81" s="78"/>
      <c r="AJ81" s="78"/>
      <c r="AK81" s="78"/>
      <c r="AL81" s="78"/>
      <c r="AM81" s="78"/>
      <c r="AN81" s="78"/>
      <c r="AO81" s="78"/>
      <c r="AP81" s="78"/>
      <c r="AQ81" s="78"/>
      <c r="AR81" s="78"/>
      <c r="AS81" s="78"/>
      <c r="AT81" s="78"/>
      <c r="AU81" s="78"/>
      <c r="AV81" s="78"/>
      <c r="AW81" s="78"/>
      <c r="AX81" s="78"/>
      <c r="AY81" s="78"/>
      <c r="AZ81" s="78"/>
      <c r="BA81" s="78"/>
      <c r="BB81" s="78"/>
      <c r="BC81" s="78"/>
      <c r="BD81" s="78"/>
      <c r="BE81" s="78"/>
      <c r="BF81" s="78"/>
      <c r="BG81" s="78"/>
      <c r="BH81" s="78"/>
      <c r="BI81" s="78"/>
      <c r="BJ81" s="78"/>
      <c r="BK81" s="78"/>
      <c r="BL81" s="78"/>
      <c r="BM81" s="78"/>
      <c r="BN81" s="78"/>
      <c r="BO81" s="78"/>
      <c r="BP81" s="78"/>
      <c r="BQ81" s="78"/>
      <c r="BR81" s="78"/>
      <c r="BS81" s="78"/>
      <c r="BT81" s="78"/>
      <c r="BU81" s="78"/>
      <c r="BV81" s="78"/>
      <c r="BW81" s="78"/>
      <c r="BX81" s="78"/>
      <c r="BY81" s="78"/>
      <c r="BZ81" s="78"/>
      <c r="CA81" s="78"/>
      <c r="CB81" s="78"/>
    </row>
    <row r="82" customFormat="false" ht="12.75" hidden="false" customHeight="false" outlineLevel="0" collapsed="false">
      <c r="A82" s="30"/>
      <c r="B82" s="30"/>
      <c r="C82" s="30"/>
      <c r="D82" s="30"/>
      <c r="F82" s="30"/>
      <c r="U82" s="74"/>
      <c r="V82" s="78"/>
      <c r="W82" s="78"/>
      <c r="X82" s="78"/>
      <c r="Y82" s="78"/>
      <c r="Z82" s="78"/>
      <c r="AA82" s="78"/>
      <c r="AB82" s="78"/>
      <c r="AC82" s="78"/>
      <c r="AD82" s="78"/>
      <c r="AE82" s="78"/>
      <c r="AF82" s="78"/>
      <c r="AG82" s="78"/>
      <c r="AH82" s="78"/>
      <c r="AI82" s="78"/>
      <c r="AJ82" s="78"/>
      <c r="AK82" s="78"/>
      <c r="AL82" s="78"/>
      <c r="AM82" s="78"/>
      <c r="AN82" s="78"/>
      <c r="AO82" s="78"/>
      <c r="AP82" s="78"/>
      <c r="AQ82" s="78"/>
      <c r="AR82" s="78"/>
      <c r="AS82" s="78"/>
      <c r="AT82" s="78"/>
      <c r="AU82" s="78"/>
      <c r="AV82" s="78"/>
      <c r="AW82" s="78"/>
      <c r="AX82" s="78"/>
      <c r="AY82" s="78"/>
      <c r="AZ82" s="78"/>
      <c r="BA82" s="78"/>
      <c r="BB82" s="78"/>
      <c r="BC82" s="78"/>
      <c r="BD82" s="78"/>
      <c r="BE82" s="78"/>
      <c r="BF82" s="78"/>
      <c r="BG82" s="78"/>
      <c r="BH82" s="78"/>
      <c r="BI82" s="78"/>
      <c r="BJ82" s="78"/>
      <c r="BK82" s="78"/>
      <c r="BL82" s="78"/>
      <c r="BM82" s="78"/>
      <c r="BN82" s="78"/>
      <c r="BO82" s="78"/>
      <c r="BP82" s="78"/>
      <c r="BQ82" s="78"/>
      <c r="BR82" s="78"/>
      <c r="BS82" s="78"/>
      <c r="BT82" s="78"/>
      <c r="BU82" s="78"/>
      <c r="BV82" s="78"/>
      <c r="BW82" s="78"/>
      <c r="BX82" s="78"/>
      <c r="BY82" s="78"/>
      <c r="BZ82" s="78"/>
      <c r="CA82" s="78"/>
      <c r="CB82" s="78"/>
    </row>
    <row r="83" customFormat="false" ht="12.75" hidden="false" customHeight="false" outlineLevel="0" collapsed="false">
      <c r="A83" s="30"/>
      <c r="B83" s="30"/>
      <c r="C83" s="30"/>
      <c r="D83" s="30"/>
      <c r="F83" s="30"/>
      <c r="U83" s="74"/>
      <c r="V83" s="78"/>
      <c r="W83" s="78"/>
      <c r="X83" s="78"/>
      <c r="Y83" s="78"/>
      <c r="Z83" s="78"/>
      <c r="AA83" s="78"/>
      <c r="AB83" s="78"/>
      <c r="AC83" s="78"/>
      <c r="AD83" s="78"/>
      <c r="AE83" s="78"/>
      <c r="AF83" s="78"/>
      <c r="AG83" s="78"/>
      <c r="AH83" s="78"/>
      <c r="AI83" s="78"/>
      <c r="AJ83" s="78"/>
      <c r="AK83" s="78"/>
      <c r="AL83" s="78"/>
      <c r="AM83" s="78"/>
      <c r="AN83" s="78"/>
      <c r="AO83" s="78"/>
      <c r="AP83" s="78"/>
      <c r="AQ83" s="78"/>
      <c r="AR83" s="78"/>
      <c r="AS83" s="78"/>
      <c r="AT83" s="78"/>
      <c r="AU83" s="78"/>
      <c r="AV83" s="78"/>
      <c r="AW83" s="78"/>
      <c r="AX83" s="78"/>
      <c r="AY83" s="78"/>
      <c r="AZ83" s="78"/>
      <c r="BA83" s="78"/>
      <c r="BB83" s="78"/>
      <c r="BC83" s="78"/>
      <c r="BD83" s="78"/>
      <c r="BE83" s="78"/>
      <c r="BF83" s="78"/>
      <c r="BG83" s="78"/>
      <c r="BH83" s="78"/>
      <c r="BI83" s="78"/>
      <c r="BJ83" s="78"/>
      <c r="BK83" s="78"/>
      <c r="BL83" s="78"/>
      <c r="BM83" s="78"/>
      <c r="BN83" s="78"/>
      <c r="BO83" s="78"/>
      <c r="BP83" s="78"/>
      <c r="BQ83" s="78"/>
      <c r="BR83" s="78"/>
      <c r="BS83" s="78"/>
      <c r="BT83" s="78"/>
      <c r="BU83" s="78"/>
      <c r="BV83" s="78"/>
      <c r="BW83" s="78"/>
      <c r="BX83" s="78"/>
      <c r="BY83" s="78"/>
      <c r="BZ83" s="78"/>
      <c r="CA83" s="78"/>
      <c r="CB83" s="78"/>
    </row>
    <row r="84" customFormat="false" ht="12.75" hidden="false" customHeight="false" outlineLevel="0" collapsed="false">
      <c r="A84" s="30"/>
      <c r="B84" s="30"/>
      <c r="C84" s="30"/>
      <c r="D84" s="30"/>
      <c r="F84" s="30"/>
      <c r="U84" s="74"/>
      <c r="V84" s="78"/>
      <c r="W84" s="78"/>
      <c r="X84" s="78"/>
      <c r="Y84" s="78"/>
      <c r="Z84" s="78"/>
      <c r="AA84" s="78"/>
      <c r="AB84" s="78"/>
      <c r="AC84" s="78"/>
      <c r="AD84" s="78"/>
      <c r="AE84" s="78"/>
      <c r="AF84" s="78"/>
      <c r="AG84" s="78"/>
      <c r="AH84" s="78"/>
      <c r="AI84" s="78"/>
      <c r="AJ84" s="78"/>
      <c r="AK84" s="78"/>
      <c r="AL84" s="78"/>
      <c r="AM84" s="78"/>
      <c r="AN84" s="78"/>
      <c r="AO84" s="78"/>
      <c r="AP84" s="78"/>
      <c r="AQ84" s="78"/>
      <c r="AR84" s="78"/>
      <c r="AS84" s="78"/>
      <c r="AT84" s="78"/>
      <c r="AU84" s="78"/>
      <c r="AV84" s="78"/>
      <c r="AW84" s="78"/>
      <c r="AX84" s="78"/>
      <c r="AY84" s="78"/>
      <c r="AZ84" s="78"/>
      <c r="BA84" s="78"/>
      <c r="BB84" s="78"/>
      <c r="BC84" s="78"/>
      <c r="BD84" s="78"/>
      <c r="BE84" s="78"/>
      <c r="BF84" s="78"/>
      <c r="BG84" s="78"/>
      <c r="BH84" s="78"/>
      <c r="BI84" s="78"/>
      <c r="BJ84" s="78"/>
      <c r="BK84" s="78"/>
      <c r="BL84" s="78"/>
      <c r="BM84" s="78"/>
      <c r="BN84" s="78"/>
      <c r="BO84" s="78"/>
      <c r="BP84" s="78"/>
      <c r="BQ84" s="78"/>
      <c r="BR84" s="78"/>
      <c r="BS84" s="78"/>
      <c r="BT84" s="78"/>
      <c r="BU84" s="78"/>
      <c r="BV84" s="78"/>
      <c r="BW84" s="78"/>
      <c r="BX84" s="78"/>
      <c r="BY84" s="78"/>
      <c r="BZ84" s="78"/>
      <c r="CA84" s="78"/>
      <c r="CB84" s="78"/>
    </row>
    <row r="85" customFormat="false" ht="12.75" hidden="false" customHeight="false" outlineLevel="0" collapsed="false">
      <c r="A85" s="30"/>
      <c r="B85" s="30"/>
      <c r="C85" s="30"/>
      <c r="D85" s="30"/>
      <c r="F85" s="30"/>
      <c r="U85" s="74"/>
      <c r="V85" s="78"/>
      <c r="W85" s="78"/>
      <c r="X85" s="78"/>
      <c r="Y85" s="78"/>
      <c r="Z85" s="78"/>
      <c r="AA85" s="78"/>
      <c r="AB85" s="78"/>
      <c r="AC85" s="78"/>
      <c r="AD85" s="78"/>
      <c r="AE85" s="78"/>
      <c r="AF85" s="78"/>
      <c r="AG85" s="78"/>
      <c r="AH85" s="78"/>
      <c r="AI85" s="78"/>
      <c r="AJ85" s="78"/>
      <c r="AK85" s="78"/>
      <c r="AL85" s="78"/>
      <c r="AM85" s="78"/>
      <c r="AN85" s="78"/>
      <c r="AO85" s="78"/>
      <c r="AP85" s="78"/>
      <c r="AQ85" s="78"/>
      <c r="AR85" s="78"/>
      <c r="AS85" s="78"/>
      <c r="AT85" s="78"/>
      <c r="AU85" s="78"/>
      <c r="AV85" s="78"/>
      <c r="AW85" s="78"/>
      <c r="AX85" s="78"/>
      <c r="AY85" s="78"/>
      <c r="AZ85" s="78"/>
      <c r="BA85" s="78"/>
      <c r="BB85" s="78"/>
      <c r="BC85" s="78"/>
      <c r="BD85" s="78"/>
      <c r="BE85" s="78"/>
      <c r="BF85" s="78"/>
      <c r="BG85" s="78"/>
      <c r="BH85" s="78"/>
      <c r="BI85" s="78"/>
      <c r="BJ85" s="78"/>
      <c r="BK85" s="78"/>
      <c r="BL85" s="78"/>
      <c r="BM85" s="78"/>
      <c r="BN85" s="78"/>
      <c r="BO85" s="78"/>
      <c r="BP85" s="78"/>
      <c r="BQ85" s="78"/>
      <c r="BR85" s="78"/>
      <c r="BS85" s="78"/>
      <c r="BT85" s="78"/>
      <c r="BU85" s="78"/>
      <c r="BV85" s="78"/>
      <c r="BW85" s="78"/>
      <c r="BX85" s="78"/>
      <c r="BY85" s="78"/>
      <c r="BZ85" s="78"/>
      <c r="CA85" s="78"/>
      <c r="CB85" s="78"/>
    </row>
    <row r="86" customFormat="false" ht="12.75" hidden="false" customHeight="false" outlineLevel="0" collapsed="false">
      <c r="A86" s="30"/>
      <c r="B86" s="30"/>
      <c r="C86" s="30"/>
      <c r="D86" s="30"/>
      <c r="F86" s="30"/>
      <c r="U86" s="74"/>
      <c r="V86" s="78"/>
      <c r="W86" s="78"/>
      <c r="X86" s="78"/>
      <c r="Y86" s="78"/>
      <c r="Z86" s="78"/>
      <c r="AA86" s="78"/>
      <c r="AB86" s="78"/>
      <c r="AC86" s="78"/>
      <c r="AD86" s="78"/>
      <c r="AE86" s="78"/>
      <c r="AF86" s="78"/>
      <c r="AG86" s="78"/>
      <c r="AH86" s="78"/>
      <c r="AI86" s="78"/>
      <c r="AJ86" s="78"/>
      <c r="AK86" s="78"/>
      <c r="AL86" s="78"/>
      <c r="AM86" s="78"/>
      <c r="AN86" s="78"/>
      <c r="AO86" s="78"/>
      <c r="AP86" s="78"/>
      <c r="AQ86" s="78"/>
      <c r="AR86" s="78"/>
      <c r="AS86" s="78"/>
      <c r="AT86" s="78"/>
      <c r="AU86" s="78"/>
      <c r="AV86" s="78"/>
      <c r="AW86" s="78"/>
      <c r="AX86" s="78"/>
      <c r="AY86" s="78"/>
      <c r="AZ86" s="78"/>
      <c r="BA86" s="78"/>
      <c r="BB86" s="78"/>
      <c r="BC86" s="78"/>
      <c r="BD86" s="78"/>
      <c r="BE86" s="78"/>
      <c r="BF86" s="78"/>
      <c r="BG86" s="78"/>
      <c r="BH86" s="78"/>
      <c r="BI86" s="78"/>
      <c r="BJ86" s="78"/>
      <c r="BK86" s="78"/>
      <c r="BL86" s="78"/>
      <c r="BM86" s="78"/>
      <c r="BN86" s="78"/>
      <c r="BO86" s="78"/>
      <c r="BP86" s="78"/>
      <c r="BQ86" s="78"/>
      <c r="BR86" s="78"/>
      <c r="BS86" s="78"/>
      <c r="BT86" s="78"/>
      <c r="BU86" s="78"/>
      <c r="BV86" s="78"/>
      <c r="BW86" s="78"/>
      <c r="BX86" s="78"/>
      <c r="BY86" s="78"/>
      <c r="BZ86" s="78"/>
      <c r="CA86" s="78"/>
      <c r="CB86" s="78"/>
    </row>
    <row r="87" customFormat="false" ht="12.75" hidden="false" customHeight="false" outlineLevel="0" collapsed="false">
      <c r="A87" s="30"/>
      <c r="B87" s="30"/>
      <c r="C87" s="30"/>
      <c r="D87" s="30"/>
      <c r="F87" s="30"/>
      <c r="U87" s="74"/>
      <c r="V87" s="78"/>
      <c r="W87" s="78"/>
      <c r="X87" s="78"/>
      <c r="Y87" s="78"/>
      <c r="Z87" s="78"/>
      <c r="AA87" s="78"/>
      <c r="AB87" s="78"/>
      <c r="AC87" s="78"/>
      <c r="AD87" s="78"/>
      <c r="AE87" s="78"/>
      <c r="AF87" s="78"/>
      <c r="AG87" s="78"/>
      <c r="AH87" s="78"/>
      <c r="AI87" s="78"/>
      <c r="AJ87" s="78"/>
      <c r="AK87" s="78"/>
      <c r="AL87" s="78"/>
      <c r="AM87" s="78"/>
      <c r="AN87" s="78"/>
      <c r="AO87" s="78"/>
      <c r="AP87" s="78"/>
      <c r="AQ87" s="78"/>
      <c r="AR87" s="78"/>
      <c r="AS87" s="78"/>
      <c r="AT87" s="78"/>
      <c r="AU87" s="78"/>
      <c r="AV87" s="78"/>
      <c r="AW87" s="78"/>
      <c r="AX87" s="78"/>
      <c r="AY87" s="78"/>
      <c r="AZ87" s="78"/>
      <c r="BA87" s="78"/>
      <c r="BB87" s="78"/>
      <c r="BC87" s="78"/>
      <c r="BD87" s="78"/>
      <c r="BE87" s="78"/>
      <c r="BF87" s="78"/>
      <c r="BG87" s="78"/>
      <c r="BH87" s="78"/>
      <c r="BI87" s="78"/>
      <c r="BJ87" s="78"/>
      <c r="BK87" s="78"/>
      <c r="BL87" s="78"/>
      <c r="BM87" s="78"/>
      <c r="BN87" s="78"/>
      <c r="BO87" s="78"/>
      <c r="BP87" s="78"/>
      <c r="BQ87" s="78"/>
      <c r="BR87" s="78"/>
      <c r="BS87" s="78"/>
      <c r="BT87" s="78"/>
      <c r="BU87" s="78"/>
      <c r="BV87" s="78"/>
      <c r="BW87" s="78"/>
      <c r="BX87" s="78"/>
      <c r="BY87" s="78"/>
      <c r="BZ87" s="78"/>
      <c r="CA87" s="78"/>
      <c r="CB87" s="78"/>
    </row>
    <row r="88" customFormat="false" ht="12.75" hidden="false" customHeight="false" outlineLevel="0" collapsed="false">
      <c r="A88" s="30"/>
      <c r="B88" s="30"/>
      <c r="C88" s="30"/>
      <c r="D88" s="30"/>
      <c r="F88" s="30"/>
      <c r="U88" s="74"/>
      <c r="V88" s="78"/>
      <c r="W88" s="78"/>
      <c r="X88" s="78"/>
      <c r="Y88" s="78"/>
      <c r="Z88" s="78"/>
      <c r="AA88" s="78"/>
      <c r="AB88" s="78"/>
      <c r="AC88" s="78"/>
      <c r="AD88" s="78"/>
      <c r="AE88" s="78"/>
      <c r="AF88" s="78"/>
      <c r="AG88" s="78"/>
      <c r="AH88" s="78"/>
      <c r="AI88" s="78"/>
      <c r="AJ88" s="78"/>
      <c r="AK88" s="78"/>
      <c r="AL88" s="78"/>
      <c r="AM88" s="78"/>
      <c r="AN88" s="78"/>
      <c r="AO88" s="78"/>
      <c r="AP88" s="78"/>
      <c r="AQ88" s="78"/>
      <c r="AR88" s="78"/>
      <c r="AS88" s="78"/>
      <c r="AT88" s="78"/>
      <c r="AU88" s="78"/>
      <c r="AV88" s="78"/>
      <c r="AW88" s="78"/>
      <c r="AX88" s="78"/>
      <c r="AY88" s="78"/>
      <c r="AZ88" s="78"/>
      <c r="BA88" s="78"/>
      <c r="BB88" s="78"/>
      <c r="BC88" s="78"/>
      <c r="BD88" s="78"/>
      <c r="BE88" s="78"/>
      <c r="BF88" s="78"/>
      <c r="BG88" s="78"/>
      <c r="BH88" s="78"/>
      <c r="BI88" s="78"/>
      <c r="BJ88" s="78"/>
      <c r="BK88" s="78"/>
      <c r="BL88" s="78"/>
      <c r="BM88" s="78"/>
      <c r="BN88" s="78"/>
      <c r="BO88" s="78"/>
      <c r="BP88" s="78"/>
      <c r="BQ88" s="78"/>
      <c r="BR88" s="78"/>
      <c r="BS88" s="78"/>
      <c r="BT88" s="78"/>
      <c r="BU88" s="78"/>
      <c r="BV88" s="78"/>
      <c r="BW88" s="78"/>
      <c r="BX88" s="78"/>
      <c r="BY88" s="78"/>
      <c r="BZ88" s="78"/>
      <c r="CA88" s="78"/>
      <c r="CB88" s="78"/>
    </row>
    <row r="89" customFormat="false" ht="12.75" hidden="false" customHeight="false" outlineLevel="0" collapsed="false">
      <c r="A89" s="30"/>
      <c r="B89" s="30"/>
      <c r="C89" s="30"/>
      <c r="D89" s="30"/>
      <c r="F89" s="30"/>
      <c r="U89" s="74"/>
      <c r="V89" s="78"/>
      <c r="W89" s="78"/>
      <c r="X89" s="78"/>
      <c r="Y89" s="78"/>
      <c r="Z89" s="78"/>
      <c r="AA89" s="78"/>
      <c r="AB89" s="78"/>
      <c r="AC89" s="78"/>
      <c r="AD89" s="78"/>
      <c r="AE89" s="78"/>
      <c r="AF89" s="78"/>
      <c r="AG89" s="78"/>
      <c r="AH89" s="78"/>
      <c r="AI89" s="78"/>
      <c r="AJ89" s="78"/>
      <c r="AK89" s="78"/>
      <c r="AL89" s="78"/>
      <c r="AM89" s="78"/>
      <c r="AN89" s="78"/>
      <c r="AO89" s="78"/>
      <c r="AP89" s="78"/>
      <c r="AQ89" s="78"/>
      <c r="AR89" s="78"/>
      <c r="AS89" s="78"/>
      <c r="AT89" s="78"/>
      <c r="AU89" s="78"/>
      <c r="AV89" s="78"/>
      <c r="AW89" s="78"/>
      <c r="AX89" s="78"/>
      <c r="AY89" s="78"/>
      <c r="AZ89" s="78"/>
      <c r="BA89" s="78"/>
      <c r="BB89" s="78"/>
      <c r="BC89" s="78"/>
      <c r="BD89" s="78"/>
      <c r="BE89" s="78"/>
      <c r="BF89" s="78"/>
      <c r="BG89" s="78"/>
      <c r="BH89" s="78"/>
      <c r="BI89" s="78"/>
      <c r="BJ89" s="78"/>
      <c r="BK89" s="78"/>
      <c r="BL89" s="78"/>
      <c r="BM89" s="78"/>
      <c r="BN89" s="78"/>
      <c r="BO89" s="78"/>
      <c r="BP89" s="78"/>
      <c r="BQ89" s="78"/>
      <c r="BR89" s="78"/>
      <c r="BS89" s="78"/>
      <c r="BT89" s="78"/>
      <c r="BU89" s="78"/>
      <c r="BV89" s="78"/>
      <c r="BW89" s="78"/>
      <c r="BX89" s="78"/>
      <c r="BY89" s="78"/>
      <c r="BZ89" s="78"/>
      <c r="CA89" s="78"/>
      <c r="CB89" s="78"/>
    </row>
    <row r="90" customFormat="false" ht="12.75" hidden="false" customHeight="false" outlineLevel="0" collapsed="false">
      <c r="A90" s="30"/>
      <c r="B90" s="30"/>
      <c r="C90" s="30"/>
      <c r="D90" s="30"/>
      <c r="F90" s="30"/>
      <c r="U90" s="74"/>
      <c r="V90" s="78"/>
      <c r="W90" s="78"/>
      <c r="X90" s="78"/>
      <c r="Y90" s="78"/>
      <c r="Z90" s="78"/>
      <c r="AA90" s="78"/>
      <c r="AB90" s="78"/>
      <c r="AC90" s="78"/>
      <c r="AD90" s="78"/>
      <c r="AE90" s="78"/>
      <c r="AF90" s="78"/>
      <c r="AG90" s="78"/>
      <c r="AH90" s="78"/>
      <c r="AI90" s="78"/>
      <c r="AJ90" s="78"/>
      <c r="AK90" s="78"/>
      <c r="AL90" s="78"/>
      <c r="AM90" s="78"/>
      <c r="AN90" s="78"/>
      <c r="AO90" s="78"/>
      <c r="AP90" s="78"/>
      <c r="AQ90" s="78"/>
      <c r="AR90" s="78"/>
      <c r="AS90" s="78"/>
      <c r="AT90" s="78"/>
      <c r="AU90" s="78"/>
      <c r="AV90" s="78"/>
      <c r="AW90" s="78"/>
      <c r="AX90" s="78"/>
      <c r="AY90" s="78"/>
      <c r="AZ90" s="78"/>
      <c r="BA90" s="78"/>
      <c r="BB90" s="78"/>
      <c r="BC90" s="78"/>
      <c r="BD90" s="78"/>
      <c r="BE90" s="78"/>
      <c r="BF90" s="78"/>
      <c r="BG90" s="78"/>
      <c r="BH90" s="78"/>
      <c r="BI90" s="78"/>
      <c r="BJ90" s="78"/>
      <c r="BK90" s="78"/>
      <c r="BL90" s="78"/>
      <c r="BM90" s="78"/>
      <c r="BN90" s="78"/>
      <c r="BO90" s="78"/>
      <c r="BP90" s="78"/>
      <c r="BQ90" s="78"/>
      <c r="BR90" s="78"/>
      <c r="BS90" s="78"/>
      <c r="BT90" s="78"/>
      <c r="BU90" s="78"/>
      <c r="BV90" s="78"/>
      <c r="BW90" s="78"/>
      <c r="BX90" s="78"/>
      <c r="BY90" s="78"/>
      <c r="BZ90" s="78"/>
      <c r="CA90" s="78"/>
      <c r="CB90" s="78"/>
    </row>
    <row r="91" customFormat="false" ht="12.75" hidden="false" customHeight="false" outlineLevel="0" collapsed="false">
      <c r="A91" s="30"/>
      <c r="B91" s="30"/>
      <c r="C91" s="30"/>
      <c r="D91" s="30"/>
      <c r="F91" s="30"/>
      <c r="U91" s="74"/>
      <c r="V91" s="78"/>
      <c r="W91" s="78"/>
      <c r="X91" s="78"/>
      <c r="Y91" s="78"/>
      <c r="Z91" s="78"/>
      <c r="AA91" s="78"/>
      <c r="AB91" s="78"/>
      <c r="AC91" s="78"/>
      <c r="AD91" s="78"/>
      <c r="AE91" s="78"/>
      <c r="AF91" s="78"/>
      <c r="AG91" s="78"/>
      <c r="AH91" s="78"/>
      <c r="AI91" s="78"/>
      <c r="AJ91" s="78"/>
      <c r="AK91" s="78"/>
      <c r="AL91" s="78"/>
      <c r="AM91" s="78"/>
      <c r="AN91" s="78"/>
      <c r="AO91" s="78"/>
      <c r="AP91" s="78"/>
      <c r="AQ91" s="78"/>
      <c r="AR91" s="78"/>
      <c r="AS91" s="78"/>
      <c r="AT91" s="78"/>
      <c r="AU91" s="78"/>
      <c r="AV91" s="78"/>
      <c r="AW91" s="78"/>
      <c r="AX91" s="78"/>
      <c r="AY91" s="78"/>
      <c r="AZ91" s="78"/>
      <c r="BA91" s="78"/>
      <c r="BB91" s="78"/>
      <c r="BC91" s="78"/>
      <c r="BD91" s="78"/>
      <c r="BE91" s="78"/>
      <c r="BF91" s="78"/>
      <c r="BG91" s="78"/>
      <c r="BH91" s="78"/>
      <c r="BI91" s="78"/>
      <c r="BJ91" s="78"/>
      <c r="BK91" s="78"/>
      <c r="BL91" s="78"/>
      <c r="BM91" s="78"/>
      <c r="BN91" s="78"/>
      <c r="BO91" s="78"/>
      <c r="BP91" s="78"/>
      <c r="BQ91" s="78"/>
      <c r="BR91" s="78"/>
      <c r="BS91" s="78"/>
      <c r="BT91" s="78"/>
      <c r="BU91" s="78"/>
      <c r="BV91" s="78"/>
      <c r="BW91" s="78"/>
      <c r="BX91" s="78"/>
      <c r="BY91" s="78"/>
      <c r="BZ91" s="78"/>
      <c r="CA91" s="78"/>
      <c r="CB91" s="78"/>
    </row>
    <row r="92" customFormat="false" ht="12.75" hidden="false" customHeight="false" outlineLevel="0" collapsed="false">
      <c r="A92" s="30"/>
      <c r="B92" s="30"/>
      <c r="C92" s="30"/>
      <c r="D92" s="30"/>
      <c r="F92" s="30"/>
      <c r="U92" s="74"/>
      <c r="V92" s="78"/>
      <c r="W92" s="78"/>
      <c r="X92" s="78"/>
      <c r="Y92" s="78"/>
      <c r="Z92" s="78"/>
      <c r="AA92" s="78"/>
      <c r="AB92" s="78"/>
      <c r="AC92" s="78"/>
      <c r="AD92" s="78"/>
      <c r="AE92" s="78"/>
      <c r="AF92" s="78"/>
      <c r="AG92" s="78"/>
      <c r="AH92" s="78"/>
      <c r="AI92" s="78"/>
      <c r="AJ92" s="78"/>
      <c r="AK92" s="78"/>
      <c r="AL92" s="78"/>
      <c r="AM92" s="78"/>
      <c r="AN92" s="78"/>
      <c r="AO92" s="78"/>
      <c r="AP92" s="78"/>
      <c r="AQ92" s="78"/>
      <c r="AR92" s="78"/>
      <c r="AS92" s="78"/>
      <c r="AT92" s="78"/>
      <c r="AU92" s="78"/>
      <c r="AV92" s="78"/>
      <c r="AW92" s="78"/>
      <c r="AX92" s="78"/>
      <c r="AY92" s="78"/>
      <c r="AZ92" s="78"/>
      <c r="BA92" s="78"/>
      <c r="BB92" s="78"/>
      <c r="BC92" s="78"/>
      <c r="BD92" s="78"/>
      <c r="BE92" s="78"/>
      <c r="BF92" s="78"/>
      <c r="BG92" s="78"/>
      <c r="BH92" s="78"/>
      <c r="BI92" s="78"/>
      <c r="BJ92" s="78"/>
      <c r="BK92" s="78"/>
      <c r="BL92" s="78"/>
      <c r="BM92" s="78"/>
      <c r="BN92" s="78"/>
      <c r="BO92" s="78"/>
      <c r="BP92" s="78"/>
      <c r="BQ92" s="78"/>
      <c r="BR92" s="78"/>
      <c r="BS92" s="78"/>
      <c r="BT92" s="78"/>
      <c r="BU92" s="78"/>
      <c r="BV92" s="78"/>
      <c r="BW92" s="78"/>
      <c r="BX92" s="78"/>
      <c r="BY92" s="78"/>
      <c r="BZ92" s="78"/>
      <c r="CA92" s="78"/>
      <c r="CB92" s="78"/>
    </row>
    <row r="93" customFormat="false" ht="12.75" hidden="false" customHeight="false" outlineLevel="0" collapsed="false">
      <c r="A93" s="30"/>
      <c r="B93" s="30"/>
      <c r="C93" s="30"/>
      <c r="D93" s="30"/>
      <c r="F93" s="30"/>
      <c r="U93" s="74"/>
      <c r="V93" s="78"/>
      <c r="W93" s="78"/>
      <c r="X93" s="78"/>
      <c r="Y93" s="78"/>
      <c r="Z93" s="78"/>
      <c r="AA93" s="78"/>
      <c r="AB93" s="78"/>
      <c r="AC93" s="78"/>
      <c r="AD93" s="78"/>
      <c r="AE93" s="78"/>
      <c r="AF93" s="78"/>
      <c r="AG93" s="78"/>
      <c r="AH93" s="78"/>
      <c r="AI93" s="78"/>
      <c r="AJ93" s="78"/>
      <c r="AK93" s="78"/>
      <c r="AL93" s="78"/>
      <c r="AM93" s="78"/>
      <c r="AN93" s="78"/>
      <c r="AO93" s="78"/>
      <c r="AP93" s="78"/>
      <c r="AQ93" s="78"/>
      <c r="AR93" s="78"/>
      <c r="AS93" s="78"/>
      <c r="AT93" s="78"/>
      <c r="AU93" s="78"/>
      <c r="AV93" s="78"/>
      <c r="AW93" s="78"/>
      <c r="AX93" s="78"/>
      <c r="AY93" s="78"/>
      <c r="AZ93" s="78"/>
      <c r="BA93" s="78"/>
      <c r="BB93" s="78"/>
      <c r="BC93" s="78"/>
      <c r="BD93" s="78"/>
      <c r="BE93" s="78"/>
      <c r="BF93" s="78"/>
      <c r="BG93" s="78"/>
      <c r="BH93" s="78"/>
      <c r="BI93" s="78"/>
      <c r="BJ93" s="78"/>
      <c r="BK93" s="78"/>
      <c r="BL93" s="78"/>
      <c r="BM93" s="78"/>
      <c r="BN93" s="78"/>
      <c r="BO93" s="78"/>
      <c r="BP93" s="78"/>
      <c r="BQ93" s="78"/>
      <c r="BR93" s="78"/>
      <c r="BS93" s="78"/>
      <c r="BT93" s="78"/>
      <c r="BU93" s="78"/>
      <c r="BV93" s="78"/>
      <c r="BW93" s="78"/>
      <c r="BX93" s="78"/>
      <c r="BY93" s="78"/>
      <c r="BZ93" s="78"/>
      <c r="CA93" s="78"/>
      <c r="CB93" s="78"/>
    </row>
    <row r="94" customFormat="false" ht="12.75" hidden="false" customHeight="false" outlineLevel="0" collapsed="false">
      <c r="A94" s="30"/>
      <c r="B94" s="30"/>
      <c r="C94" s="30"/>
      <c r="D94" s="30"/>
      <c r="F94" s="30"/>
      <c r="U94" s="74"/>
      <c r="V94" s="78"/>
      <c r="W94" s="78"/>
      <c r="X94" s="78"/>
      <c r="Y94" s="78"/>
      <c r="Z94" s="78"/>
      <c r="AA94" s="78"/>
      <c r="AB94" s="78"/>
      <c r="AC94" s="78"/>
      <c r="AD94" s="78"/>
      <c r="AE94" s="78"/>
      <c r="AF94" s="78"/>
      <c r="AG94" s="78"/>
      <c r="AH94" s="78"/>
      <c r="AI94" s="78"/>
      <c r="AJ94" s="78"/>
      <c r="AK94" s="78"/>
      <c r="AL94" s="78"/>
      <c r="AM94" s="78"/>
      <c r="AN94" s="78"/>
      <c r="AO94" s="78"/>
      <c r="AP94" s="78"/>
      <c r="AQ94" s="78"/>
      <c r="AR94" s="78"/>
      <c r="AS94" s="78"/>
      <c r="AT94" s="78"/>
      <c r="AU94" s="78"/>
      <c r="AV94" s="78"/>
      <c r="AW94" s="78"/>
      <c r="AX94" s="78"/>
      <c r="AY94" s="78"/>
      <c r="AZ94" s="78"/>
      <c r="BA94" s="78"/>
      <c r="BB94" s="78"/>
      <c r="BC94" s="78"/>
      <c r="BD94" s="78"/>
      <c r="BE94" s="78"/>
      <c r="BF94" s="78"/>
      <c r="BG94" s="78"/>
      <c r="BH94" s="78"/>
      <c r="BI94" s="78"/>
      <c r="BJ94" s="78"/>
      <c r="BK94" s="78"/>
      <c r="BL94" s="78"/>
      <c r="BM94" s="78"/>
      <c r="BN94" s="78"/>
      <c r="BO94" s="78"/>
      <c r="BP94" s="78"/>
      <c r="BQ94" s="78"/>
      <c r="BR94" s="78"/>
      <c r="BS94" s="78"/>
      <c r="BT94" s="78"/>
      <c r="BU94" s="78"/>
      <c r="BV94" s="78"/>
      <c r="BW94" s="78"/>
      <c r="BX94" s="78"/>
      <c r="BY94" s="78"/>
      <c r="BZ94" s="78"/>
      <c r="CA94" s="78"/>
      <c r="CB94" s="78"/>
    </row>
    <row r="95" customFormat="false" ht="12.75" hidden="false" customHeight="false" outlineLevel="0" collapsed="false">
      <c r="A95" s="30"/>
      <c r="B95" s="30"/>
      <c r="C95" s="30"/>
      <c r="D95" s="30"/>
      <c r="F95" s="30"/>
      <c r="U95" s="74"/>
      <c r="V95" s="78"/>
      <c r="W95" s="78"/>
      <c r="X95" s="78"/>
      <c r="Y95" s="78"/>
      <c r="Z95" s="78"/>
      <c r="AA95" s="78"/>
      <c r="AB95" s="78"/>
      <c r="AC95" s="78"/>
      <c r="AD95" s="78"/>
      <c r="AE95" s="78"/>
      <c r="AF95" s="78"/>
      <c r="AG95" s="78"/>
      <c r="AH95" s="78"/>
      <c r="AI95" s="78"/>
      <c r="AJ95" s="78"/>
      <c r="AK95" s="78"/>
      <c r="AL95" s="78"/>
      <c r="AM95" s="78"/>
      <c r="AN95" s="78"/>
      <c r="AO95" s="78"/>
      <c r="AP95" s="78"/>
      <c r="AQ95" s="78"/>
      <c r="AR95" s="78"/>
      <c r="AS95" s="78"/>
      <c r="AT95" s="78"/>
      <c r="AU95" s="78"/>
      <c r="AV95" s="78"/>
      <c r="AW95" s="78"/>
      <c r="AX95" s="78"/>
      <c r="AY95" s="78"/>
      <c r="AZ95" s="78"/>
      <c r="BA95" s="78"/>
      <c r="BB95" s="78"/>
      <c r="BC95" s="78"/>
      <c r="BD95" s="78"/>
      <c r="BE95" s="78"/>
      <c r="BF95" s="78"/>
      <c r="BG95" s="78"/>
      <c r="BH95" s="78"/>
      <c r="BI95" s="78"/>
      <c r="BJ95" s="78"/>
      <c r="BK95" s="78"/>
      <c r="BL95" s="78"/>
      <c r="BM95" s="78"/>
      <c r="BN95" s="78"/>
      <c r="BO95" s="78"/>
      <c r="BP95" s="78"/>
      <c r="BQ95" s="78"/>
      <c r="BR95" s="78"/>
      <c r="BS95" s="78"/>
      <c r="BT95" s="78"/>
      <c r="BU95" s="78"/>
      <c r="BV95" s="78"/>
      <c r="BW95" s="78"/>
      <c r="BX95" s="78"/>
      <c r="BY95" s="78"/>
      <c r="BZ95" s="78"/>
      <c r="CA95" s="78"/>
      <c r="CB95" s="78"/>
    </row>
    <row r="96" customFormat="false" ht="12.75" hidden="false" customHeight="false" outlineLevel="0" collapsed="false">
      <c r="A96" s="30"/>
      <c r="B96" s="30"/>
      <c r="C96" s="30"/>
      <c r="D96" s="30"/>
      <c r="F96" s="30"/>
      <c r="U96" s="74"/>
      <c r="V96" s="78"/>
      <c r="W96" s="78"/>
      <c r="X96" s="78"/>
      <c r="Y96" s="78"/>
      <c r="Z96" s="78"/>
      <c r="AA96" s="78"/>
      <c r="AB96" s="78"/>
      <c r="AC96" s="78"/>
      <c r="AD96" s="78"/>
      <c r="AE96" s="78"/>
      <c r="AF96" s="78"/>
      <c r="AG96" s="78"/>
      <c r="AH96" s="78"/>
      <c r="AI96" s="78"/>
      <c r="AJ96" s="78"/>
      <c r="AK96" s="78"/>
      <c r="AL96" s="78"/>
      <c r="AM96" s="78"/>
      <c r="AN96" s="78"/>
      <c r="AO96" s="78"/>
      <c r="AP96" s="78"/>
      <c r="AQ96" s="78"/>
      <c r="AR96" s="78"/>
      <c r="AS96" s="78"/>
      <c r="AT96" s="78"/>
      <c r="AU96" s="78"/>
      <c r="AV96" s="78"/>
      <c r="AW96" s="78"/>
      <c r="AX96" s="78"/>
      <c r="AY96" s="78"/>
      <c r="AZ96" s="78"/>
      <c r="BA96" s="78"/>
      <c r="BB96" s="78"/>
      <c r="BC96" s="78"/>
      <c r="BD96" s="78"/>
      <c r="BE96" s="78"/>
      <c r="BF96" s="78"/>
      <c r="BG96" s="78"/>
      <c r="BH96" s="78"/>
      <c r="BI96" s="78"/>
      <c r="BJ96" s="78"/>
      <c r="BK96" s="78"/>
      <c r="BL96" s="78"/>
      <c r="BM96" s="78"/>
      <c r="BN96" s="78"/>
      <c r="BO96" s="78"/>
      <c r="BP96" s="78"/>
      <c r="BQ96" s="78"/>
      <c r="BR96" s="78"/>
      <c r="BS96" s="78"/>
      <c r="BT96" s="78"/>
      <c r="BU96" s="78"/>
      <c r="BV96" s="78"/>
      <c r="BW96" s="78"/>
      <c r="BX96" s="78"/>
      <c r="BY96" s="78"/>
      <c r="BZ96" s="78"/>
      <c r="CA96" s="78"/>
      <c r="CB96" s="78"/>
    </row>
    <row r="97" customFormat="false" ht="12.75" hidden="false" customHeight="false" outlineLevel="0" collapsed="false">
      <c r="A97" s="30"/>
      <c r="B97" s="30"/>
      <c r="C97" s="30"/>
      <c r="D97" s="30"/>
      <c r="F97" s="30"/>
      <c r="U97" s="74"/>
      <c r="V97" s="78"/>
      <c r="W97" s="78"/>
      <c r="X97" s="78"/>
      <c r="Y97" s="78"/>
      <c r="Z97" s="78"/>
      <c r="AA97" s="78"/>
      <c r="AB97" s="78"/>
      <c r="AC97" s="78"/>
      <c r="AD97" s="78"/>
      <c r="AE97" s="78"/>
      <c r="AF97" s="78"/>
      <c r="AG97" s="78"/>
      <c r="AH97" s="78"/>
      <c r="AI97" s="78"/>
      <c r="AJ97" s="78"/>
      <c r="AK97" s="78"/>
      <c r="AL97" s="78"/>
      <c r="AM97" s="78"/>
      <c r="AN97" s="78"/>
      <c r="AO97" s="78"/>
      <c r="AP97" s="78"/>
      <c r="AQ97" s="78"/>
      <c r="AR97" s="78"/>
      <c r="AS97" s="78"/>
      <c r="AT97" s="78"/>
      <c r="AU97" s="78"/>
      <c r="AV97" s="78"/>
      <c r="AW97" s="78"/>
      <c r="AX97" s="78"/>
      <c r="AY97" s="78"/>
      <c r="AZ97" s="78"/>
      <c r="BA97" s="78"/>
      <c r="BB97" s="78"/>
      <c r="BC97" s="78"/>
      <c r="BD97" s="78"/>
      <c r="BE97" s="78"/>
      <c r="BF97" s="78"/>
      <c r="BG97" s="78"/>
      <c r="BH97" s="78"/>
      <c r="BI97" s="78"/>
      <c r="BJ97" s="78"/>
      <c r="BK97" s="78"/>
      <c r="BL97" s="78"/>
      <c r="BM97" s="78"/>
      <c r="BN97" s="78"/>
      <c r="BO97" s="78"/>
      <c r="BP97" s="78"/>
      <c r="BQ97" s="78"/>
      <c r="BR97" s="78"/>
      <c r="BS97" s="78"/>
      <c r="BT97" s="78"/>
      <c r="BU97" s="78"/>
      <c r="BV97" s="78"/>
      <c r="BW97" s="78"/>
      <c r="BX97" s="78"/>
      <c r="BY97" s="78"/>
      <c r="BZ97" s="78"/>
      <c r="CA97" s="78"/>
      <c r="CB97" s="78"/>
    </row>
    <row r="98" customFormat="false" ht="12.75" hidden="false" customHeight="false" outlineLevel="0" collapsed="false">
      <c r="A98" s="30"/>
      <c r="B98" s="30"/>
      <c r="C98" s="30"/>
      <c r="D98" s="30"/>
      <c r="F98" s="30"/>
      <c r="U98" s="74"/>
      <c r="V98" s="78"/>
      <c r="W98" s="78"/>
      <c r="X98" s="78"/>
      <c r="Y98" s="78"/>
      <c r="Z98" s="78"/>
      <c r="AA98" s="78"/>
      <c r="AB98" s="78"/>
      <c r="AC98" s="78"/>
      <c r="AD98" s="78"/>
      <c r="AE98" s="78"/>
      <c r="AF98" s="78"/>
      <c r="AG98" s="78"/>
      <c r="AH98" s="78"/>
      <c r="AI98" s="78"/>
      <c r="AJ98" s="78"/>
      <c r="AK98" s="78"/>
      <c r="AL98" s="78"/>
      <c r="AM98" s="78"/>
      <c r="AN98" s="78"/>
      <c r="AO98" s="78"/>
      <c r="AP98" s="78"/>
      <c r="AQ98" s="78"/>
      <c r="AR98" s="78"/>
      <c r="AS98" s="78"/>
      <c r="AT98" s="78"/>
      <c r="AU98" s="78"/>
      <c r="AV98" s="78"/>
      <c r="AW98" s="78"/>
      <c r="AX98" s="78"/>
      <c r="AY98" s="78"/>
      <c r="AZ98" s="78"/>
      <c r="BA98" s="78"/>
      <c r="BB98" s="78"/>
      <c r="BC98" s="78"/>
      <c r="BD98" s="78"/>
      <c r="BE98" s="78"/>
      <c r="BF98" s="78"/>
      <c r="BG98" s="78"/>
      <c r="BH98" s="78"/>
      <c r="BI98" s="78"/>
      <c r="BJ98" s="78"/>
      <c r="BK98" s="78"/>
      <c r="BL98" s="78"/>
      <c r="BM98" s="78"/>
      <c r="BN98" s="78"/>
      <c r="BO98" s="78"/>
      <c r="BP98" s="78"/>
      <c r="BQ98" s="78"/>
      <c r="BR98" s="78"/>
      <c r="BS98" s="78"/>
      <c r="BT98" s="78"/>
      <c r="BU98" s="78"/>
      <c r="BV98" s="78"/>
      <c r="BW98" s="78"/>
      <c r="BX98" s="78"/>
      <c r="BY98" s="78"/>
      <c r="BZ98" s="78"/>
      <c r="CA98" s="78"/>
      <c r="CB98" s="78"/>
    </row>
    <row r="99" customFormat="false" ht="12.75" hidden="false" customHeight="false" outlineLevel="0" collapsed="false">
      <c r="A99" s="30"/>
      <c r="B99" s="30"/>
      <c r="C99" s="30"/>
      <c r="D99" s="30"/>
      <c r="F99" s="30"/>
      <c r="U99" s="74"/>
      <c r="V99" s="78"/>
      <c r="W99" s="78"/>
      <c r="X99" s="78"/>
      <c r="Y99" s="78"/>
      <c r="Z99" s="78"/>
      <c r="AA99" s="78"/>
      <c r="AB99" s="78"/>
      <c r="AC99" s="78"/>
      <c r="AD99" s="78"/>
      <c r="AE99" s="78"/>
      <c r="AF99" s="78"/>
      <c r="AG99" s="78"/>
      <c r="AH99" s="78"/>
      <c r="AI99" s="78"/>
      <c r="AJ99" s="78"/>
      <c r="AK99" s="78"/>
      <c r="AL99" s="78"/>
      <c r="AM99" s="78"/>
      <c r="AN99" s="78"/>
      <c r="AO99" s="78"/>
      <c r="AP99" s="78"/>
      <c r="AQ99" s="78"/>
      <c r="AR99" s="78"/>
      <c r="AS99" s="78"/>
      <c r="AT99" s="78"/>
      <c r="AU99" s="78"/>
      <c r="AV99" s="78"/>
      <c r="AW99" s="78"/>
      <c r="AX99" s="78"/>
      <c r="AY99" s="78"/>
      <c r="AZ99" s="78"/>
      <c r="BA99" s="78"/>
      <c r="BB99" s="78"/>
      <c r="BC99" s="78"/>
      <c r="BD99" s="78"/>
      <c r="BE99" s="78"/>
      <c r="BF99" s="78"/>
      <c r="BG99" s="78"/>
      <c r="BH99" s="78"/>
      <c r="BI99" s="78"/>
      <c r="BJ99" s="78"/>
      <c r="BK99" s="78"/>
      <c r="BL99" s="78"/>
      <c r="BM99" s="78"/>
      <c r="BN99" s="78"/>
      <c r="BO99" s="78"/>
      <c r="BP99" s="78"/>
      <c r="BQ99" s="78"/>
      <c r="BR99" s="78"/>
      <c r="BS99" s="78"/>
      <c r="BT99" s="78"/>
      <c r="BU99" s="78"/>
      <c r="BV99" s="78"/>
      <c r="BW99" s="78"/>
      <c r="BX99" s="78"/>
      <c r="BY99" s="78"/>
      <c r="BZ99" s="78"/>
      <c r="CA99" s="78"/>
      <c r="CB99" s="78"/>
    </row>
    <row r="100" customFormat="false" ht="12.75" hidden="false" customHeight="false" outlineLevel="0" collapsed="false">
      <c r="A100" s="30"/>
      <c r="B100" s="30"/>
      <c r="C100" s="30"/>
      <c r="D100" s="30"/>
      <c r="F100" s="30"/>
      <c r="U100" s="74"/>
      <c r="V100" s="78"/>
      <c r="W100" s="78"/>
      <c r="X100" s="78"/>
      <c r="Y100" s="78"/>
      <c r="Z100" s="78"/>
      <c r="AA100" s="78"/>
      <c r="AB100" s="78"/>
      <c r="AC100" s="78"/>
      <c r="AD100" s="78"/>
      <c r="AE100" s="78"/>
      <c r="AF100" s="78"/>
      <c r="AG100" s="78"/>
      <c r="AH100" s="78"/>
      <c r="AI100" s="78"/>
      <c r="AJ100" s="78"/>
      <c r="AK100" s="78"/>
      <c r="AL100" s="78"/>
      <c r="AM100" s="78"/>
      <c r="AN100" s="78"/>
      <c r="AO100" s="78"/>
      <c r="AP100" s="78"/>
      <c r="AQ100" s="78"/>
      <c r="AR100" s="78"/>
      <c r="AS100" s="78"/>
      <c r="AT100" s="78"/>
      <c r="AU100" s="78"/>
      <c r="AV100" s="78"/>
      <c r="AW100" s="78"/>
      <c r="AX100" s="78"/>
      <c r="AY100" s="78"/>
      <c r="AZ100" s="78"/>
      <c r="BA100" s="78"/>
      <c r="BB100" s="78"/>
      <c r="BC100" s="78"/>
      <c r="BD100" s="78"/>
      <c r="BE100" s="78"/>
      <c r="BF100" s="78"/>
      <c r="BG100" s="78"/>
      <c r="BH100" s="78"/>
      <c r="BI100" s="78"/>
      <c r="BJ100" s="78"/>
      <c r="BK100" s="78"/>
      <c r="BL100" s="78"/>
      <c r="BM100" s="78"/>
      <c r="BN100" s="78"/>
      <c r="BO100" s="78"/>
      <c r="BP100" s="78"/>
      <c r="BQ100" s="78"/>
      <c r="BR100" s="78"/>
      <c r="BS100" s="78"/>
      <c r="BT100" s="78"/>
      <c r="BU100" s="78"/>
      <c r="BV100" s="78"/>
      <c r="BW100" s="78"/>
      <c r="BX100" s="78"/>
      <c r="BY100" s="78"/>
      <c r="BZ100" s="78"/>
      <c r="CA100" s="78"/>
      <c r="CB100" s="78"/>
    </row>
    <row r="101" customFormat="false" ht="12.75" hidden="false" customHeight="false" outlineLevel="0" collapsed="false">
      <c r="A101" s="30"/>
      <c r="B101" s="30"/>
      <c r="C101" s="30"/>
      <c r="D101" s="30"/>
      <c r="F101" s="30"/>
      <c r="U101" s="74"/>
      <c r="V101" s="78"/>
      <c r="W101" s="78"/>
      <c r="X101" s="78"/>
      <c r="Y101" s="78"/>
      <c r="Z101" s="78"/>
      <c r="AA101" s="78"/>
      <c r="AB101" s="78"/>
      <c r="AC101" s="78"/>
      <c r="AD101" s="78"/>
      <c r="AE101" s="78"/>
      <c r="AF101" s="78"/>
      <c r="AG101" s="78"/>
      <c r="AH101" s="78"/>
      <c r="AI101" s="78"/>
      <c r="AJ101" s="78"/>
      <c r="AK101" s="78"/>
      <c r="AL101" s="78"/>
      <c r="AM101" s="78"/>
      <c r="AN101" s="78"/>
      <c r="AO101" s="78"/>
      <c r="AP101" s="78"/>
      <c r="AQ101" s="78"/>
      <c r="AR101" s="78"/>
      <c r="AS101" s="78"/>
      <c r="AT101" s="78"/>
      <c r="AU101" s="78"/>
      <c r="AV101" s="78"/>
      <c r="AW101" s="78"/>
      <c r="AX101" s="78"/>
      <c r="AY101" s="78"/>
      <c r="AZ101" s="78"/>
      <c r="BA101" s="78"/>
      <c r="BB101" s="78"/>
      <c r="BC101" s="78"/>
      <c r="BD101" s="78"/>
      <c r="BE101" s="78"/>
      <c r="BF101" s="78"/>
      <c r="BG101" s="78"/>
      <c r="BH101" s="78"/>
      <c r="BI101" s="78"/>
      <c r="BJ101" s="78"/>
      <c r="BK101" s="78"/>
      <c r="BL101" s="78"/>
      <c r="BM101" s="78"/>
      <c r="BN101" s="78"/>
      <c r="BO101" s="78"/>
      <c r="BP101" s="78"/>
      <c r="BQ101" s="78"/>
      <c r="BR101" s="78"/>
      <c r="BS101" s="78"/>
      <c r="BT101" s="78"/>
      <c r="BU101" s="78"/>
      <c r="BV101" s="78"/>
      <c r="BW101" s="78"/>
      <c r="BX101" s="78"/>
      <c r="BY101" s="78"/>
      <c r="BZ101" s="78"/>
      <c r="CA101" s="78"/>
      <c r="CB101" s="78"/>
    </row>
    <row r="102" customFormat="false" ht="12.75" hidden="false" customHeight="false" outlineLevel="0" collapsed="false">
      <c r="A102" s="30"/>
      <c r="B102" s="30"/>
      <c r="C102" s="30"/>
      <c r="D102" s="30"/>
      <c r="F102" s="30"/>
      <c r="U102" s="74"/>
      <c r="V102" s="78"/>
      <c r="W102" s="78"/>
      <c r="X102" s="78"/>
      <c r="Y102" s="78"/>
      <c r="Z102" s="78"/>
      <c r="AA102" s="78"/>
      <c r="AB102" s="78"/>
      <c r="AC102" s="78"/>
      <c r="AD102" s="78"/>
      <c r="AE102" s="78"/>
      <c r="AF102" s="78"/>
      <c r="AG102" s="78"/>
      <c r="AH102" s="78"/>
      <c r="AI102" s="78"/>
      <c r="AJ102" s="78"/>
      <c r="AK102" s="78"/>
      <c r="AL102" s="78"/>
      <c r="AM102" s="78"/>
      <c r="AN102" s="78"/>
      <c r="AO102" s="78"/>
      <c r="AP102" s="78"/>
      <c r="AQ102" s="78"/>
      <c r="AR102" s="78"/>
      <c r="AS102" s="78"/>
      <c r="AT102" s="78"/>
      <c r="AU102" s="78"/>
      <c r="AV102" s="78"/>
      <c r="AW102" s="78"/>
      <c r="AX102" s="78"/>
      <c r="AY102" s="78"/>
      <c r="AZ102" s="78"/>
      <c r="BA102" s="78"/>
      <c r="BB102" s="78"/>
      <c r="BC102" s="78"/>
      <c r="BD102" s="78"/>
      <c r="BE102" s="78"/>
      <c r="BF102" s="78"/>
      <c r="BG102" s="78"/>
      <c r="BH102" s="78"/>
      <c r="BI102" s="78"/>
      <c r="BJ102" s="78"/>
      <c r="BK102" s="78"/>
      <c r="BL102" s="78"/>
      <c r="BM102" s="78"/>
      <c r="BN102" s="78"/>
      <c r="BO102" s="78"/>
      <c r="BP102" s="78"/>
      <c r="BQ102" s="78"/>
      <c r="BR102" s="78"/>
      <c r="BS102" s="78"/>
      <c r="BT102" s="78"/>
      <c r="BU102" s="78"/>
      <c r="BV102" s="78"/>
      <c r="BW102" s="78"/>
      <c r="BX102" s="78"/>
      <c r="BY102" s="78"/>
      <c r="BZ102" s="78"/>
      <c r="CA102" s="78"/>
      <c r="CB102" s="78"/>
    </row>
    <row r="103" customFormat="false" ht="12.75" hidden="false" customHeight="false" outlineLevel="0" collapsed="false">
      <c r="A103" s="30"/>
      <c r="B103" s="30"/>
      <c r="C103" s="30"/>
      <c r="D103" s="30"/>
      <c r="F103" s="30"/>
      <c r="U103" s="74"/>
      <c r="V103" s="78"/>
      <c r="W103" s="78"/>
      <c r="X103" s="78"/>
      <c r="Y103" s="78"/>
      <c r="Z103" s="78"/>
      <c r="AA103" s="78"/>
      <c r="AB103" s="78"/>
      <c r="AC103" s="78"/>
      <c r="AD103" s="78"/>
      <c r="AE103" s="78"/>
      <c r="AF103" s="78"/>
      <c r="AG103" s="78"/>
      <c r="AH103" s="78"/>
      <c r="AI103" s="78"/>
      <c r="AJ103" s="78"/>
      <c r="AK103" s="78"/>
      <c r="AL103" s="78"/>
      <c r="AM103" s="78"/>
      <c r="AN103" s="78"/>
      <c r="AO103" s="78"/>
      <c r="AP103" s="78"/>
      <c r="AQ103" s="78"/>
      <c r="AR103" s="78"/>
      <c r="AS103" s="78"/>
      <c r="AT103" s="78"/>
      <c r="AU103" s="78"/>
      <c r="AV103" s="78"/>
      <c r="AW103" s="78"/>
      <c r="AX103" s="78"/>
      <c r="AY103" s="78"/>
      <c r="AZ103" s="78"/>
      <c r="BA103" s="78"/>
      <c r="BB103" s="78"/>
      <c r="BC103" s="78"/>
      <c r="BD103" s="78"/>
      <c r="BE103" s="78"/>
      <c r="BF103" s="78"/>
      <c r="BG103" s="78"/>
      <c r="BH103" s="78"/>
      <c r="BI103" s="78"/>
      <c r="BJ103" s="78"/>
      <c r="BK103" s="78"/>
      <c r="BL103" s="78"/>
      <c r="BM103" s="78"/>
      <c r="BN103" s="78"/>
      <c r="BO103" s="78"/>
      <c r="BP103" s="78"/>
      <c r="BQ103" s="78"/>
      <c r="BR103" s="78"/>
      <c r="BS103" s="78"/>
      <c r="BT103" s="78"/>
      <c r="BU103" s="78"/>
      <c r="BV103" s="78"/>
      <c r="BW103" s="78"/>
      <c r="BX103" s="78"/>
      <c r="BY103" s="78"/>
      <c r="BZ103" s="78"/>
      <c r="CA103" s="78"/>
      <c r="CB103" s="78"/>
    </row>
    <row r="104" customFormat="false" ht="12.75" hidden="false" customHeight="false" outlineLevel="0" collapsed="false">
      <c r="A104" s="30"/>
      <c r="B104" s="30"/>
      <c r="C104" s="30"/>
      <c r="D104" s="30"/>
      <c r="F104" s="30"/>
      <c r="U104" s="74"/>
      <c r="V104" s="78"/>
      <c r="W104" s="78"/>
      <c r="X104" s="78"/>
      <c r="Y104" s="78"/>
      <c r="Z104" s="78"/>
      <c r="AA104" s="78"/>
      <c r="AB104" s="78"/>
      <c r="AC104" s="78"/>
      <c r="AD104" s="78"/>
      <c r="AE104" s="78"/>
      <c r="AF104" s="78"/>
      <c r="AG104" s="78"/>
      <c r="AH104" s="78"/>
      <c r="AI104" s="78"/>
      <c r="AJ104" s="78"/>
      <c r="AK104" s="78"/>
      <c r="AL104" s="78"/>
      <c r="AM104" s="78"/>
      <c r="AN104" s="78"/>
      <c r="AO104" s="78"/>
      <c r="AP104" s="78"/>
      <c r="AQ104" s="78"/>
      <c r="AR104" s="78"/>
      <c r="AS104" s="78"/>
      <c r="AT104" s="78"/>
      <c r="AU104" s="78"/>
      <c r="AV104" s="78"/>
      <c r="AW104" s="78"/>
      <c r="AX104" s="78"/>
      <c r="AY104" s="78"/>
      <c r="AZ104" s="78"/>
      <c r="BA104" s="78"/>
      <c r="BB104" s="78"/>
      <c r="BC104" s="78"/>
      <c r="BD104" s="78"/>
      <c r="BE104" s="78"/>
      <c r="BF104" s="78"/>
      <c r="BG104" s="78"/>
      <c r="BH104" s="78"/>
      <c r="BI104" s="78"/>
      <c r="BJ104" s="78"/>
      <c r="BK104" s="78"/>
      <c r="BL104" s="78"/>
      <c r="BM104" s="78"/>
      <c r="BN104" s="78"/>
      <c r="BO104" s="78"/>
      <c r="BP104" s="78"/>
      <c r="BQ104" s="78"/>
      <c r="BR104" s="78"/>
      <c r="BS104" s="78"/>
      <c r="BT104" s="78"/>
      <c r="BU104" s="78"/>
      <c r="BV104" s="78"/>
      <c r="BW104" s="78"/>
      <c r="BX104" s="78"/>
      <c r="BY104" s="78"/>
      <c r="BZ104" s="78"/>
      <c r="CA104" s="78"/>
      <c r="CB104" s="78"/>
    </row>
    <row r="105" customFormat="false" ht="12.75" hidden="false" customHeight="false" outlineLevel="0" collapsed="false">
      <c r="A105" s="30"/>
      <c r="B105" s="30"/>
      <c r="C105" s="30"/>
      <c r="D105" s="30"/>
      <c r="F105" s="30"/>
      <c r="U105" s="74"/>
      <c r="V105" s="78"/>
      <c r="W105" s="78"/>
      <c r="X105" s="78"/>
      <c r="Y105" s="78"/>
      <c r="Z105" s="78"/>
      <c r="AA105" s="78"/>
      <c r="AB105" s="78"/>
      <c r="AC105" s="78"/>
      <c r="AD105" s="78"/>
      <c r="AE105" s="78"/>
      <c r="AF105" s="78"/>
      <c r="AG105" s="78"/>
      <c r="AH105" s="78"/>
      <c r="AI105" s="78"/>
      <c r="AJ105" s="78"/>
      <c r="AK105" s="78"/>
      <c r="AL105" s="78"/>
      <c r="AM105" s="78"/>
      <c r="AN105" s="78"/>
      <c r="AO105" s="78"/>
      <c r="AP105" s="78"/>
      <c r="AQ105" s="78"/>
      <c r="AR105" s="78"/>
      <c r="AS105" s="78"/>
      <c r="AT105" s="78"/>
      <c r="AU105" s="78"/>
      <c r="AV105" s="78"/>
      <c r="AW105" s="78"/>
      <c r="AX105" s="78"/>
      <c r="AY105" s="78"/>
      <c r="AZ105" s="78"/>
      <c r="BA105" s="78"/>
      <c r="BB105" s="78"/>
      <c r="BC105" s="78"/>
      <c r="BD105" s="78"/>
      <c r="BE105" s="78"/>
      <c r="BF105" s="78"/>
      <c r="BG105" s="78"/>
      <c r="BH105" s="78"/>
      <c r="BI105" s="78"/>
      <c r="BJ105" s="78"/>
      <c r="BK105" s="78"/>
      <c r="BL105" s="78"/>
      <c r="BM105" s="78"/>
      <c r="BN105" s="78"/>
      <c r="BO105" s="78"/>
      <c r="BP105" s="78"/>
      <c r="BQ105" s="78"/>
      <c r="BR105" s="78"/>
      <c r="BS105" s="78"/>
      <c r="BT105" s="78"/>
      <c r="BU105" s="78"/>
      <c r="BV105" s="78"/>
      <c r="BW105" s="78"/>
      <c r="BX105" s="78"/>
      <c r="BY105" s="78"/>
      <c r="BZ105" s="78"/>
      <c r="CA105" s="78"/>
      <c r="CB105" s="78"/>
    </row>
    <row r="106" customFormat="false" ht="12.75" hidden="false" customHeight="false" outlineLevel="0" collapsed="false">
      <c r="A106" s="30"/>
      <c r="B106" s="30"/>
      <c r="C106" s="30"/>
      <c r="D106" s="30"/>
      <c r="F106" s="30"/>
      <c r="U106" s="74"/>
      <c r="V106" s="78"/>
      <c r="W106" s="78"/>
      <c r="X106" s="78"/>
      <c r="Y106" s="78"/>
      <c r="Z106" s="78"/>
      <c r="AA106" s="78"/>
      <c r="AB106" s="78"/>
      <c r="AC106" s="78"/>
      <c r="AD106" s="78"/>
      <c r="AE106" s="78"/>
      <c r="AF106" s="78"/>
      <c r="AG106" s="78"/>
      <c r="AH106" s="78"/>
      <c r="AI106" s="78"/>
      <c r="AJ106" s="78"/>
      <c r="AK106" s="78"/>
      <c r="AL106" s="78"/>
      <c r="AM106" s="78"/>
      <c r="AN106" s="78"/>
      <c r="AO106" s="78"/>
      <c r="AP106" s="78"/>
      <c r="AQ106" s="78"/>
      <c r="AR106" s="78"/>
      <c r="AS106" s="78"/>
      <c r="AT106" s="78"/>
      <c r="AU106" s="78"/>
      <c r="AV106" s="78"/>
      <c r="AW106" s="78"/>
      <c r="AX106" s="78"/>
      <c r="AY106" s="78"/>
      <c r="AZ106" s="78"/>
      <c r="BA106" s="78"/>
      <c r="BB106" s="78"/>
      <c r="BC106" s="78"/>
      <c r="BD106" s="78"/>
      <c r="BE106" s="78"/>
      <c r="BF106" s="78"/>
      <c r="BG106" s="78"/>
      <c r="BH106" s="78"/>
      <c r="BI106" s="78"/>
      <c r="BJ106" s="78"/>
      <c r="BK106" s="78"/>
      <c r="BL106" s="78"/>
      <c r="BM106" s="78"/>
      <c r="BN106" s="78"/>
      <c r="BO106" s="78"/>
      <c r="BP106" s="78"/>
      <c r="BQ106" s="78"/>
      <c r="BR106" s="78"/>
      <c r="BS106" s="78"/>
      <c r="BT106" s="78"/>
      <c r="BU106" s="78"/>
      <c r="BV106" s="78"/>
      <c r="BW106" s="78"/>
      <c r="BX106" s="78"/>
      <c r="BY106" s="78"/>
      <c r="BZ106" s="78"/>
      <c r="CA106" s="78"/>
      <c r="CB106" s="78"/>
    </row>
    <row r="107" customFormat="false" ht="12.75" hidden="false" customHeight="false" outlineLevel="0" collapsed="false">
      <c r="A107" s="30"/>
      <c r="B107" s="30"/>
      <c r="C107" s="30"/>
      <c r="D107" s="30"/>
      <c r="F107" s="30"/>
      <c r="U107" s="74"/>
      <c r="V107" s="78"/>
      <c r="W107" s="78"/>
      <c r="X107" s="78"/>
      <c r="Y107" s="78"/>
      <c r="Z107" s="78"/>
      <c r="AA107" s="78"/>
      <c r="AB107" s="78"/>
      <c r="AC107" s="78"/>
      <c r="AD107" s="78"/>
      <c r="AE107" s="78"/>
      <c r="AF107" s="78"/>
      <c r="AG107" s="78"/>
      <c r="AH107" s="78"/>
      <c r="AI107" s="78"/>
      <c r="AJ107" s="78"/>
      <c r="AK107" s="78"/>
      <c r="AL107" s="78"/>
      <c r="AM107" s="78"/>
      <c r="AN107" s="78"/>
      <c r="AO107" s="78"/>
      <c r="AP107" s="78"/>
      <c r="AQ107" s="78"/>
      <c r="AR107" s="78"/>
      <c r="AS107" s="78"/>
      <c r="AT107" s="78"/>
      <c r="AU107" s="78"/>
      <c r="AV107" s="78"/>
      <c r="AW107" s="78"/>
      <c r="AX107" s="78"/>
      <c r="AY107" s="78"/>
      <c r="AZ107" s="78"/>
      <c r="BA107" s="78"/>
      <c r="BB107" s="78"/>
      <c r="BC107" s="78"/>
      <c r="BD107" s="78"/>
      <c r="BE107" s="78"/>
      <c r="BF107" s="78"/>
      <c r="BG107" s="78"/>
      <c r="BH107" s="78"/>
      <c r="BI107" s="78"/>
      <c r="BJ107" s="78"/>
      <c r="BK107" s="78"/>
      <c r="BL107" s="78"/>
      <c r="BM107" s="78"/>
      <c r="BN107" s="78"/>
      <c r="BO107" s="78"/>
      <c r="BP107" s="78"/>
      <c r="BQ107" s="78"/>
      <c r="BR107" s="78"/>
      <c r="BS107" s="78"/>
      <c r="BT107" s="78"/>
      <c r="BU107" s="78"/>
      <c r="BV107" s="78"/>
      <c r="BW107" s="78"/>
      <c r="BX107" s="78"/>
      <c r="BY107" s="78"/>
      <c r="BZ107" s="78"/>
      <c r="CA107" s="78"/>
      <c r="CB107" s="78"/>
    </row>
    <row r="108" customFormat="false" ht="12.75" hidden="false" customHeight="false" outlineLevel="0" collapsed="false">
      <c r="A108" s="30"/>
      <c r="B108" s="30"/>
      <c r="C108" s="30"/>
      <c r="D108" s="30"/>
      <c r="F108" s="30"/>
      <c r="U108" s="74"/>
      <c r="V108" s="78"/>
      <c r="W108" s="78"/>
      <c r="X108" s="78"/>
      <c r="Y108" s="78"/>
      <c r="Z108" s="78"/>
      <c r="AA108" s="78"/>
      <c r="AB108" s="78"/>
      <c r="AC108" s="78"/>
      <c r="AD108" s="78"/>
      <c r="AE108" s="78"/>
      <c r="AF108" s="78"/>
      <c r="AG108" s="78"/>
      <c r="AH108" s="78"/>
      <c r="AI108" s="78"/>
      <c r="AJ108" s="78"/>
      <c r="AK108" s="78"/>
      <c r="AL108" s="78"/>
      <c r="AM108" s="78"/>
      <c r="AN108" s="78"/>
      <c r="AO108" s="78"/>
      <c r="AP108" s="78"/>
      <c r="AQ108" s="78"/>
      <c r="AR108" s="78"/>
      <c r="AS108" s="78"/>
      <c r="AT108" s="78"/>
      <c r="AU108" s="78"/>
      <c r="AV108" s="78"/>
      <c r="AW108" s="78"/>
      <c r="AX108" s="78"/>
      <c r="AY108" s="78"/>
      <c r="AZ108" s="78"/>
      <c r="BA108" s="78"/>
      <c r="BB108" s="78"/>
      <c r="BC108" s="78"/>
      <c r="BD108" s="78"/>
      <c r="BE108" s="78"/>
      <c r="BF108" s="78"/>
      <c r="BG108" s="78"/>
      <c r="BH108" s="78"/>
      <c r="BI108" s="78"/>
      <c r="BJ108" s="78"/>
      <c r="BK108" s="78"/>
      <c r="BL108" s="78"/>
      <c r="BM108" s="78"/>
      <c r="BN108" s="78"/>
      <c r="BO108" s="78"/>
      <c r="BP108" s="78"/>
      <c r="BQ108" s="78"/>
      <c r="BR108" s="78"/>
      <c r="BS108" s="78"/>
      <c r="BT108" s="78"/>
      <c r="BU108" s="78"/>
      <c r="BV108" s="78"/>
      <c r="BW108" s="78"/>
      <c r="BX108" s="78"/>
      <c r="BY108" s="78"/>
      <c r="BZ108" s="78"/>
      <c r="CA108" s="78"/>
      <c r="CB108" s="78"/>
    </row>
    <row r="109" customFormat="false" ht="12.75" hidden="false" customHeight="false" outlineLevel="0" collapsed="false">
      <c r="A109" s="30"/>
      <c r="B109" s="30"/>
      <c r="C109" s="30"/>
      <c r="D109" s="30"/>
      <c r="F109" s="30"/>
      <c r="U109" s="74"/>
      <c r="V109" s="78"/>
      <c r="W109" s="78"/>
      <c r="X109" s="78"/>
      <c r="Y109" s="78"/>
      <c r="Z109" s="78"/>
      <c r="AA109" s="78"/>
      <c r="AB109" s="78"/>
      <c r="AC109" s="78"/>
      <c r="AD109" s="78"/>
      <c r="AE109" s="78"/>
      <c r="AF109" s="78"/>
      <c r="AG109" s="78"/>
      <c r="AH109" s="78"/>
      <c r="AI109" s="78"/>
      <c r="AJ109" s="78"/>
      <c r="AK109" s="78"/>
      <c r="AL109" s="78"/>
      <c r="AM109" s="78"/>
      <c r="AN109" s="78"/>
      <c r="AO109" s="78"/>
      <c r="AP109" s="78"/>
      <c r="AQ109" s="78"/>
      <c r="AR109" s="78"/>
      <c r="AS109" s="78"/>
      <c r="AT109" s="78"/>
      <c r="AU109" s="78"/>
      <c r="AV109" s="78"/>
      <c r="AW109" s="78"/>
      <c r="AX109" s="78"/>
      <c r="AY109" s="78"/>
      <c r="AZ109" s="78"/>
      <c r="BA109" s="78"/>
      <c r="BB109" s="78"/>
      <c r="BC109" s="78"/>
      <c r="BD109" s="78"/>
      <c r="BE109" s="78"/>
      <c r="BF109" s="78"/>
      <c r="BG109" s="78"/>
      <c r="BH109" s="78"/>
      <c r="BI109" s="78"/>
      <c r="BJ109" s="78"/>
      <c r="BK109" s="78"/>
      <c r="BL109" s="78"/>
      <c r="BM109" s="78"/>
      <c r="BN109" s="78"/>
      <c r="BO109" s="78"/>
      <c r="BP109" s="78"/>
      <c r="BQ109" s="78"/>
      <c r="BR109" s="78"/>
      <c r="BS109" s="78"/>
      <c r="BT109" s="78"/>
      <c r="BU109" s="78"/>
      <c r="BV109" s="78"/>
      <c r="BW109" s="78"/>
      <c r="BX109" s="78"/>
      <c r="BY109" s="78"/>
      <c r="BZ109" s="78"/>
      <c r="CA109" s="78"/>
      <c r="CB109" s="78"/>
    </row>
    <row r="110" customFormat="false" ht="12.75" hidden="false" customHeight="false" outlineLevel="0" collapsed="false">
      <c r="A110" s="30"/>
      <c r="B110" s="30"/>
      <c r="C110" s="30"/>
      <c r="D110" s="30"/>
      <c r="F110" s="30"/>
      <c r="U110" s="74"/>
      <c r="V110" s="78"/>
      <c r="W110" s="78"/>
      <c r="X110" s="78"/>
      <c r="Y110" s="78"/>
      <c r="Z110" s="78"/>
      <c r="AA110" s="78"/>
      <c r="AB110" s="78"/>
      <c r="AC110" s="78"/>
      <c r="AD110" s="78"/>
      <c r="AE110" s="78"/>
      <c r="AF110" s="78"/>
      <c r="AG110" s="78"/>
      <c r="AH110" s="78"/>
      <c r="AI110" s="78"/>
      <c r="AJ110" s="78"/>
      <c r="AK110" s="78"/>
      <c r="AL110" s="78"/>
      <c r="AM110" s="78"/>
      <c r="AN110" s="78"/>
      <c r="AO110" s="78"/>
      <c r="AP110" s="78"/>
      <c r="AQ110" s="78"/>
      <c r="AR110" s="78"/>
      <c r="AS110" s="78"/>
      <c r="AT110" s="78"/>
      <c r="AU110" s="78"/>
      <c r="AV110" s="78"/>
      <c r="AW110" s="78"/>
      <c r="AX110" s="78"/>
      <c r="AY110" s="78"/>
      <c r="AZ110" s="78"/>
      <c r="BA110" s="78"/>
      <c r="BB110" s="78"/>
      <c r="BC110" s="78"/>
      <c r="BD110" s="78"/>
      <c r="BE110" s="78"/>
      <c r="BF110" s="78"/>
      <c r="BG110" s="78"/>
      <c r="BH110" s="78"/>
      <c r="BI110" s="78"/>
      <c r="BJ110" s="78"/>
      <c r="BK110" s="78"/>
      <c r="BL110" s="78"/>
      <c r="BM110" s="78"/>
      <c r="BN110" s="78"/>
      <c r="BO110" s="78"/>
      <c r="BP110" s="78"/>
      <c r="BQ110" s="78"/>
      <c r="BR110" s="78"/>
      <c r="BS110" s="78"/>
      <c r="BT110" s="78"/>
      <c r="BU110" s="78"/>
      <c r="BV110" s="78"/>
      <c r="BW110" s="78"/>
      <c r="BX110" s="78"/>
      <c r="BY110" s="78"/>
      <c r="BZ110" s="78"/>
      <c r="CA110" s="78"/>
      <c r="CB110" s="78"/>
    </row>
    <row r="111" customFormat="false" ht="12.75" hidden="false" customHeight="false" outlineLevel="0" collapsed="false">
      <c r="A111" s="30"/>
      <c r="B111" s="30"/>
      <c r="C111" s="30"/>
      <c r="D111" s="30"/>
      <c r="F111" s="30"/>
      <c r="U111" s="74"/>
      <c r="V111" s="78"/>
      <c r="W111" s="78"/>
      <c r="X111" s="78"/>
      <c r="Y111" s="78"/>
      <c r="Z111" s="78"/>
      <c r="AA111" s="78"/>
      <c r="AB111" s="78"/>
      <c r="AC111" s="78"/>
      <c r="AD111" s="78"/>
      <c r="AE111" s="78"/>
      <c r="AF111" s="78"/>
      <c r="AG111" s="78"/>
      <c r="AH111" s="78"/>
      <c r="AI111" s="78"/>
      <c r="AJ111" s="78"/>
      <c r="AK111" s="78"/>
      <c r="AL111" s="78"/>
      <c r="AM111" s="78"/>
      <c r="AN111" s="78"/>
      <c r="AO111" s="78"/>
      <c r="AP111" s="78"/>
      <c r="AQ111" s="78"/>
      <c r="AR111" s="78"/>
      <c r="AS111" s="78"/>
      <c r="AT111" s="78"/>
      <c r="AU111" s="78"/>
      <c r="AV111" s="78"/>
      <c r="AW111" s="78"/>
      <c r="AX111" s="78"/>
      <c r="AY111" s="78"/>
      <c r="AZ111" s="78"/>
      <c r="BA111" s="78"/>
      <c r="BB111" s="78"/>
      <c r="BC111" s="78"/>
      <c r="BD111" s="78"/>
      <c r="BE111" s="78"/>
      <c r="BF111" s="78"/>
      <c r="BG111" s="78"/>
      <c r="BH111" s="78"/>
      <c r="BI111" s="78"/>
      <c r="BJ111" s="78"/>
      <c r="BK111" s="78"/>
      <c r="BL111" s="78"/>
      <c r="BM111" s="78"/>
      <c r="BN111" s="78"/>
      <c r="BO111" s="78"/>
      <c r="BP111" s="78"/>
      <c r="BQ111" s="78"/>
      <c r="BR111" s="78"/>
      <c r="BS111" s="78"/>
      <c r="BT111" s="78"/>
      <c r="BU111" s="78"/>
      <c r="BV111" s="78"/>
      <c r="BW111" s="78"/>
      <c r="BX111" s="78"/>
      <c r="BY111" s="78"/>
      <c r="BZ111" s="78"/>
      <c r="CA111" s="78"/>
      <c r="CB111" s="78"/>
    </row>
    <row r="112" customFormat="false" ht="12.75" hidden="false" customHeight="false" outlineLevel="0" collapsed="false">
      <c r="A112" s="30"/>
      <c r="B112" s="30"/>
      <c r="C112" s="30"/>
      <c r="D112" s="30"/>
      <c r="F112" s="30"/>
      <c r="U112" s="74"/>
      <c r="V112" s="78"/>
      <c r="W112" s="78"/>
      <c r="X112" s="78"/>
      <c r="Y112" s="78"/>
      <c r="Z112" s="78"/>
      <c r="AA112" s="78"/>
      <c r="AB112" s="78"/>
      <c r="AC112" s="78"/>
      <c r="AD112" s="78"/>
      <c r="AE112" s="78"/>
      <c r="AF112" s="78"/>
      <c r="AG112" s="78"/>
      <c r="AH112" s="78"/>
      <c r="AI112" s="78"/>
      <c r="AJ112" s="78"/>
      <c r="AK112" s="78"/>
      <c r="AL112" s="78"/>
      <c r="AM112" s="78"/>
      <c r="AN112" s="78"/>
      <c r="AO112" s="78"/>
      <c r="AP112" s="78"/>
      <c r="AQ112" s="78"/>
      <c r="AR112" s="78"/>
      <c r="AS112" s="78"/>
      <c r="AT112" s="78"/>
      <c r="AU112" s="78"/>
      <c r="AV112" s="78"/>
      <c r="AW112" s="78"/>
      <c r="AX112" s="78"/>
      <c r="AY112" s="78"/>
      <c r="AZ112" s="78"/>
      <c r="BA112" s="78"/>
      <c r="BB112" s="78"/>
      <c r="BC112" s="78"/>
      <c r="BD112" s="78"/>
      <c r="BE112" s="78"/>
      <c r="BF112" s="78"/>
      <c r="BG112" s="78"/>
      <c r="BH112" s="78"/>
      <c r="BI112" s="78"/>
      <c r="BJ112" s="78"/>
      <c r="BK112" s="78"/>
      <c r="BL112" s="78"/>
      <c r="BM112" s="78"/>
      <c r="BN112" s="78"/>
      <c r="BO112" s="78"/>
      <c r="BP112" s="78"/>
      <c r="BQ112" s="78"/>
      <c r="BR112" s="78"/>
      <c r="BS112" s="78"/>
      <c r="BT112" s="78"/>
      <c r="BU112" s="78"/>
      <c r="BV112" s="78"/>
      <c r="BW112" s="78"/>
      <c r="BX112" s="78"/>
      <c r="BY112" s="78"/>
      <c r="BZ112" s="78"/>
      <c r="CA112" s="78"/>
      <c r="CB112" s="78"/>
    </row>
    <row r="113" customFormat="false" ht="12.75" hidden="false" customHeight="false" outlineLevel="0" collapsed="false">
      <c r="A113" s="30"/>
      <c r="B113" s="30"/>
      <c r="C113" s="30"/>
      <c r="D113" s="30"/>
      <c r="F113" s="30"/>
      <c r="U113" s="74"/>
      <c r="V113" s="78"/>
      <c r="W113" s="78"/>
      <c r="X113" s="78"/>
      <c r="Y113" s="78"/>
      <c r="Z113" s="78"/>
      <c r="AA113" s="78"/>
      <c r="AB113" s="78"/>
      <c r="AC113" s="78"/>
      <c r="AD113" s="78"/>
      <c r="AE113" s="78"/>
      <c r="AF113" s="78"/>
      <c r="AG113" s="78"/>
      <c r="AH113" s="78"/>
      <c r="AI113" s="78"/>
      <c r="AJ113" s="78"/>
      <c r="AK113" s="78"/>
      <c r="AL113" s="78"/>
      <c r="AM113" s="78"/>
      <c r="AN113" s="78"/>
      <c r="AO113" s="78"/>
      <c r="AP113" s="78"/>
      <c r="AQ113" s="78"/>
      <c r="AR113" s="78"/>
      <c r="AS113" s="78"/>
      <c r="AT113" s="78"/>
      <c r="AU113" s="78"/>
      <c r="AV113" s="78"/>
      <c r="AW113" s="78"/>
      <c r="AX113" s="78"/>
      <c r="AY113" s="78"/>
      <c r="AZ113" s="78"/>
      <c r="BA113" s="78"/>
      <c r="BB113" s="78"/>
      <c r="BC113" s="78"/>
      <c r="BD113" s="78"/>
      <c r="BE113" s="78"/>
      <c r="BF113" s="78"/>
      <c r="BG113" s="78"/>
      <c r="BH113" s="78"/>
      <c r="BI113" s="78"/>
      <c r="BJ113" s="78"/>
      <c r="BK113" s="78"/>
      <c r="BL113" s="78"/>
      <c r="BM113" s="78"/>
      <c r="BN113" s="78"/>
      <c r="BO113" s="78"/>
      <c r="BP113" s="78"/>
      <c r="BQ113" s="78"/>
      <c r="BR113" s="78"/>
      <c r="BS113" s="78"/>
      <c r="BT113" s="78"/>
      <c r="BU113" s="78"/>
      <c r="BV113" s="78"/>
      <c r="BW113" s="78"/>
      <c r="BX113" s="78"/>
      <c r="BY113" s="78"/>
      <c r="BZ113" s="78"/>
      <c r="CA113" s="78"/>
      <c r="CB113" s="78"/>
    </row>
    <row r="114" customFormat="false" ht="12.75" hidden="false" customHeight="false" outlineLevel="0" collapsed="false">
      <c r="A114" s="30"/>
      <c r="B114" s="30"/>
      <c r="C114" s="30"/>
      <c r="D114" s="30"/>
      <c r="F114" s="30"/>
      <c r="U114" s="74"/>
      <c r="V114" s="78"/>
      <c r="W114" s="78"/>
      <c r="X114" s="78"/>
      <c r="Y114" s="78"/>
      <c r="Z114" s="78"/>
      <c r="AA114" s="78"/>
      <c r="AB114" s="78"/>
      <c r="AC114" s="78"/>
      <c r="AD114" s="78"/>
      <c r="AE114" s="78"/>
      <c r="AF114" s="78"/>
      <c r="AG114" s="78"/>
      <c r="AH114" s="78"/>
      <c r="AI114" s="78"/>
      <c r="AJ114" s="78"/>
      <c r="AK114" s="78"/>
      <c r="AL114" s="78"/>
      <c r="AM114" s="78"/>
      <c r="AN114" s="78"/>
      <c r="AO114" s="78"/>
      <c r="AP114" s="78"/>
      <c r="AQ114" s="78"/>
      <c r="AR114" s="78"/>
      <c r="AS114" s="78"/>
      <c r="AT114" s="78"/>
      <c r="AU114" s="78"/>
      <c r="AV114" s="78"/>
      <c r="AW114" s="78"/>
      <c r="AX114" s="78"/>
      <c r="AY114" s="78"/>
      <c r="AZ114" s="78"/>
      <c r="BA114" s="78"/>
      <c r="BB114" s="78"/>
      <c r="BC114" s="78"/>
      <c r="BD114" s="78"/>
      <c r="BE114" s="78"/>
      <c r="BF114" s="78"/>
      <c r="BG114" s="78"/>
      <c r="BH114" s="78"/>
      <c r="BI114" s="78"/>
      <c r="BJ114" s="78"/>
      <c r="BK114" s="78"/>
      <c r="BL114" s="78"/>
      <c r="BM114" s="78"/>
      <c r="BN114" s="78"/>
      <c r="BO114" s="78"/>
      <c r="BP114" s="78"/>
      <c r="BQ114" s="78"/>
      <c r="BR114" s="78"/>
      <c r="BS114" s="78"/>
      <c r="BT114" s="78"/>
      <c r="BU114" s="78"/>
      <c r="BV114" s="78"/>
      <c r="BW114" s="78"/>
      <c r="BX114" s="78"/>
      <c r="BY114" s="78"/>
      <c r="BZ114" s="78"/>
      <c r="CA114" s="78"/>
      <c r="CB114" s="78"/>
    </row>
    <row r="115" customFormat="false" ht="12.75" hidden="false" customHeight="false" outlineLevel="0" collapsed="false">
      <c r="A115" s="30"/>
      <c r="B115" s="30"/>
      <c r="C115" s="30"/>
      <c r="D115" s="30"/>
      <c r="F115" s="30"/>
      <c r="U115" s="74"/>
      <c r="V115" s="78"/>
      <c r="W115" s="78"/>
      <c r="X115" s="78"/>
      <c r="Y115" s="78"/>
      <c r="Z115" s="78"/>
      <c r="AA115" s="78"/>
      <c r="AB115" s="78"/>
      <c r="AC115" s="78"/>
      <c r="AD115" s="78"/>
      <c r="AE115" s="78"/>
      <c r="AF115" s="78"/>
      <c r="AG115" s="78"/>
      <c r="AH115" s="78"/>
      <c r="AI115" s="78"/>
      <c r="AJ115" s="78"/>
      <c r="AK115" s="78"/>
      <c r="AL115" s="78"/>
      <c r="AM115" s="78"/>
      <c r="AN115" s="78"/>
      <c r="AO115" s="78"/>
      <c r="AP115" s="78"/>
      <c r="AQ115" s="78"/>
      <c r="AR115" s="78"/>
      <c r="AS115" s="78"/>
      <c r="AT115" s="78"/>
      <c r="AU115" s="78"/>
      <c r="AV115" s="78"/>
      <c r="AW115" s="78"/>
      <c r="AX115" s="78"/>
      <c r="AY115" s="78"/>
      <c r="AZ115" s="78"/>
      <c r="BA115" s="78"/>
      <c r="BB115" s="78"/>
      <c r="BC115" s="78"/>
      <c r="BD115" s="78"/>
      <c r="BE115" s="78"/>
      <c r="BF115" s="78"/>
      <c r="BG115" s="78"/>
      <c r="BH115" s="78"/>
      <c r="BI115" s="78"/>
      <c r="BJ115" s="78"/>
      <c r="BK115" s="78"/>
      <c r="BL115" s="78"/>
      <c r="BM115" s="78"/>
      <c r="BN115" s="78"/>
      <c r="BO115" s="78"/>
      <c r="BP115" s="78"/>
      <c r="BQ115" s="78"/>
      <c r="BR115" s="78"/>
      <c r="BS115" s="78"/>
      <c r="BT115" s="78"/>
      <c r="BU115" s="78"/>
      <c r="BV115" s="78"/>
      <c r="BW115" s="78"/>
      <c r="BX115" s="78"/>
      <c r="BY115" s="78"/>
      <c r="BZ115" s="78"/>
      <c r="CA115" s="78"/>
      <c r="CB115" s="78"/>
    </row>
    <row r="116" customFormat="false" ht="12.75" hidden="false" customHeight="false" outlineLevel="0" collapsed="false">
      <c r="A116" s="30"/>
      <c r="B116" s="30"/>
      <c r="C116" s="30"/>
      <c r="D116" s="30"/>
      <c r="F116" s="30"/>
      <c r="U116" s="74"/>
      <c r="V116" s="78"/>
      <c r="W116" s="78"/>
      <c r="X116" s="78"/>
      <c r="Y116" s="78"/>
      <c r="Z116" s="78"/>
      <c r="AA116" s="78"/>
      <c r="AB116" s="78"/>
      <c r="AC116" s="78"/>
      <c r="AD116" s="78"/>
      <c r="AE116" s="78"/>
      <c r="AF116" s="78"/>
      <c r="AG116" s="78"/>
      <c r="AH116" s="78"/>
      <c r="AI116" s="78"/>
      <c r="AJ116" s="78"/>
      <c r="AK116" s="78"/>
      <c r="AL116" s="78"/>
      <c r="AM116" s="78"/>
      <c r="AN116" s="78"/>
      <c r="AO116" s="78"/>
      <c r="AP116" s="78"/>
      <c r="AQ116" s="78"/>
      <c r="AR116" s="78"/>
      <c r="AS116" s="78"/>
      <c r="AT116" s="78"/>
      <c r="AU116" s="78"/>
      <c r="AV116" s="78"/>
      <c r="AW116" s="78"/>
      <c r="AX116" s="78"/>
      <c r="AY116" s="78"/>
      <c r="AZ116" s="78"/>
      <c r="BA116" s="78"/>
      <c r="BB116" s="78"/>
      <c r="BC116" s="78"/>
      <c r="BD116" s="78"/>
      <c r="BE116" s="78"/>
      <c r="BF116" s="78"/>
      <c r="BG116" s="78"/>
      <c r="BH116" s="78"/>
      <c r="BI116" s="78"/>
      <c r="BJ116" s="78"/>
      <c r="BK116" s="78"/>
      <c r="BL116" s="78"/>
      <c r="BM116" s="78"/>
      <c r="BN116" s="78"/>
      <c r="BO116" s="78"/>
      <c r="BP116" s="78"/>
      <c r="BQ116" s="78"/>
      <c r="BR116" s="78"/>
      <c r="BS116" s="78"/>
      <c r="BT116" s="78"/>
      <c r="BU116" s="78"/>
      <c r="BV116" s="78"/>
      <c r="BW116" s="78"/>
      <c r="BX116" s="78"/>
      <c r="BY116" s="78"/>
      <c r="BZ116" s="78"/>
      <c r="CA116" s="78"/>
      <c r="CB116" s="78"/>
    </row>
    <row r="117" customFormat="false" ht="12.75" hidden="false" customHeight="false" outlineLevel="0" collapsed="false">
      <c r="A117" s="30"/>
      <c r="B117" s="30"/>
      <c r="C117" s="30"/>
      <c r="D117" s="30"/>
      <c r="F117" s="30"/>
      <c r="U117" s="74"/>
      <c r="V117" s="78"/>
      <c r="W117" s="78"/>
      <c r="X117" s="78"/>
      <c r="Y117" s="78"/>
      <c r="Z117" s="78"/>
      <c r="AA117" s="78"/>
      <c r="AB117" s="78"/>
      <c r="AC117" s="78"/>
      <c r="AD117" s="78"/>
      <c r="AE117" s="78"/>
      <c r="AF117" s="78"/>
      <c r="AG117" s="78"/>
      <c r="AH117" s="78"/>
      <c r="AI117" s="78"/>
      <c r="AJ117" s="78"/>
      <c r="AK117" s="78"/>
      <c r="AL117" s="78"/>
      <c r="AM117" s="78"/>
      <c r="AN117" s="78"/>
      <c r="AO117" s="78"/>
      <c r="AP117" s="78"/>
      <c r="AQ117" s="78"/>
      <c r="AR117" s="78"/>
      <c r="AS117" s="78"/>
      <c r="AT117" s="78"/>
      <c r="AU117" s="78"/>
      <c r="AV117" s="78"/>
      <c r="AW117" s="78"/>
      <c r="AX117" s="78"/>
      <c r="AY117" s="78"/>
      <c r="AZ117" s="78"/>
      <c r="BA117" s="78"/>
      <c r="BB117" s="78"/>
      <c r="BC117" s="78"/>
      <c r="BD117" s="78"/>
      <c r="BE117" s="78"/>
      <c r="BF117" s="78"/>
      <c r="BG117" s="78"/>
      <c r="BH117" s="78"/>
      <c r="BI117" s="78"/>
      <c r="BJ117" s="78"/>
      <c r="BK117" s="78"/>
      <c r="BL117" s="78"/>
      <c r="BM117" s="78"/>
      <c r="BN117" s="78"/>
      <c r="BO117" s="78"/>
      <c r="BP117" s="78"/>
      <c r="BQ117" s="78"/>
      <c r="BR117" s="78"/>
      <c r="BS117" s="78"/>
      <c r="BT117" s="78"/>
      <c r="BU117" s="78"/>
      <c r="BV117" s="78"/>
      <c r="BW117" s="78"/>
      <c r="BX117" s="78"/>
      <c r="BY117" s="78"/>
      <c r="BZ117" s="78"/>
      <c r="CA117" s="78"/>
      <c r="CB117" s="78"/>
    </row>
    <row r="118" customFormat="false" ht="12.75" hidden="false" customHeight="false" outlineLevel="0" collapsed="false">
      <c r="A118" s="30"/>
      <c r="B118" s="30"/>
      <c r="C118" s="30"/>
      <c r="D118" s="30"/>
      <c r="F118" s="30"/>
      <c r="U118" s="74"/>
      <c r="V118" s="78"/>
      <c r="W118" s="78"/>
      <c r="X118" s="78"/>
      <c r="Y118" s="78"/>
      <c r="Z118" s="78"/>
      <c r="AA118" s="78"/>
      <c r="AB118" s="78"/>
      <c r="AC118" s="78"/>
      <c r="AD118" s="78"/>
      <c r="AE118" s="78"/>
      <c r="AF118" s="78"/>
      <c r="AG118" s="78"/>
      <c r="AH118" s="78"/>
      <c r="AI118" s="78"/>
      <c r="AJ118" s="78"/>
      <c r="AK118" s="78"/>
      <c r="AL118" s="78"/>
      <c r="AM118" s="78"/>
      <c r="AN118" s="78"/>
      <c r="AO118" s="78"/>
      <c r="AP118" s="78"/>
      <c r="AQ118" s="78"/>
      <c r="AR118" s="78"/>
      <c r="AS118" s="78"/>
      <c r="AT118" s="78"/>
      <c r="AU118" s="78"/>
      <c r="AV118" s="78"/>
      <c r="AW118" s="78"/>
      <c r="AX118" s="78"/>
      <c r="AY118" s="78"/>
      <c r="AZ118" s="78"/>
      <c r="BA118" s="78"/>
      <c r="BB118" s="78"/>
      <c r="BC118" s="78"/>
      <c r="BD118" s="78"/>
      <c r="BE118" s="78"/>
      <c r="BF118" s="78"/>
      <c r="BG118" s="78"/>
      <c r="BH118" s="78"/>
      <c r="BI118" s="78"/>
      <c r="BJ118" s="78"/>
      <c r="BK118" s="78"/>
      <c r="BL118" s="78"/>
      <c r="BM118" s="78"/>
      <c r="BN118" s="78"/>
      <c r="BO118" s="78"/>
      <c r="BP118" s="78"/>
      <c r="BQ118" s="78"/>
      <c r="BR118" s="78"/>
      <c r="BS118" s="78"/>
      <c r="BT118" s="78"/>
      <c r="BU118" s="78"/>
      <c r="BV118" s="78"/>
      <c r="BW118" s="78"/>
      <c r="BX118" s="78"/>
      <c r="BY118" s="78"/>
      <c r="BZ118" s="78"/>
      <c r="CA118" s="78"/>
      <c r="CB118" s="78"/>
    </row>
    <row r="119" customFormat="false" ht="12.75" hidden="false" customHeight="false" outlineLevel="0" collapsed="false">
      <c r="A119" s="30"/>
      <c r="B119" s="30"/>
      <c r="C119" s="30"/>
      <c r="D119" s="30"/>
      <c r="F119" s="30"/>
      <c r="U119" s="74"/>
      <c r="V119" s="78"/>
      <c r="W119" s="78"/>
      <c r="X119" s="78"/>
      <c r="Y119" s="78"/>
      <c r="Z119" s="78"/>
      <c r="AA119" s="78"/>
      <c r="AB119" s="78"/>
      <c r="AC119" s="78"/>
      <c r="AD119" s="78"/>
      <c r="AE119" s="78"/>
      <c r="AF119" s="78"/>
      <c r="AG119" s="78"/>
      <c r="AH119" s="78"/>
      <c r="AI119" s="78"/>
      <c r="AJ119" s="78"/>
      <c r="AK119" s="78"/>
      <c r="AL119" s="78"/>
      <c r="AM119" s="78"/>
      <c r="AN119" s="78"/>
      <c r="AO119" s="78"/>
      <c r="AP119" s="78"/>
      <c r="AQ119" s="78"/>
      <c r="AR119" s="78"/>
      <c r="AS119" s="78"/>
      <c r="AT119" s="78"/>
      <c r="AU119" s="78"/>
      <c r="AV119" s="78"/>
      <c r="AW119" s="78"/>
      <c r="AX119" s="78"/>
      <c r="AY119" s="78"/>
      <c r="AZ119" s="78"/>
      <c r="BA119" s="78"/>
      <c r="BB119" s="78"/>
      <c r="BC119" s="78"/>
      <c r="BD119" s="78"/>
      <c r="BE119" s="78"/>
      <c r="BF119" s="78"/>
      <c r="BG119" s="78"/>
      <c r="BH119" s="78"/>
      <c r="BI119" s="78"/>
      <c r="BJ119" s="78"/>
      <c r="BK119" s="78"/>
      <c r="BL119" s="78"/>
      <c r="BM119" s="78"/>
      <c r="BN119" s="78"/>
      <c r="BO119" s="78"/>
      <c r="BP119" s="78"/>
      <c r="BQ119" s="78"/>
      <c r="BR119" s="78"/>
      <c r="BS119" s="78"/>
      <c r="BT119" s="78"/>
      <c r="BU119" s="78"/>
      <c r="BV119" s="78"/>
      <c r="BW119" s="78"/>
      <c r="BX119" s="78"/>
      <c r="BY119" s="78"/>
      <c r="BZ119" s="78"/>
      <c r="CA119" s="78"/>
      <c r="CB119" s="78"/>
    </row>
    <row r="120" customFormat="false" ht="12.75" hidden="false" customHeight="false" outlineLevel="0" collapsed="false">
      <c r="A120" s="30"/>
      <c r="B120" s="30"/>
      <c r="C120" s="30"/>
      <c r="D120" s="30"/>
      <c r="F120" s="30"/>
      <c r="U120" s="74"/>
      <c r="V120" s="78"/>
      <c r="W120" s="78"/>
      <c r="X120" s="78"/>
      <c r="Y120" s="78"/>
      <c r="Z120" s="78"/>
      <c r="AA120" s="78"/>
      <c r="AB120" s="78"/>
      <c r="AC120" s="78"/>
      <c r="AD120" s="78"/>
      <c r="AE120" s="78"/>
      <c r="AF120" s="78"/>
      <c r="AG120" s="78"/>
      <c r="AH120" s="78"/>
      <c r="AI120" s="78"/>
      <c r="AJ120" s="78"/>
      <c r="AK120" s="78"/>
      <c r="AL120" s="78"/>
      <c r="AM120" s="78"/>
      <c r="AN120" s="78"/>
      <c r="AO120" s="78"/>
      <c r="AP120" s="78"/>
      <c r="AQ120" s="78"/>
      <c r="AR120" s="78"/>
      <c r="AS120" s="78"/>
      <c r="AT120" s="78"/>
      <c r="AU120" s="78"/>
      <c r="AV120" s="78"/>
      <c r="AW120" s="78"/>
      <c r="AX120" s="78"/>
      <c r="AY120" s="78"/>
      <c r="AZ120" s="78"/>
      <c r="BA120" s="78"/>
      <c r="BB120" s="78"/>
      <c r="BC120" s="78"/>
      <c r="BD120" s="78"/>
      <c r="BE120" s="78"/>
      <c r="BF120" s="78"/>
      <c r="BG120" s="78"/>
      <c r="BH120" s="78"/>
      <c r="BI120" s="78"/>
      <c r="BJ120" s="78"/>
      <c r="BK120" s="78"/>
      <c r="BL120" s="78"/>
      <c r="BM120" s="78"/>
      <c r="BN120" s="78"/>
      <c r="BO120" s="78"/>
      <c r="BP120" s="78"/>
      <c r="BQ120" s="78"/>
      <c r="BR120" s="78"/>
      <c r="BS120" s="78"/>
      <c r="BT120" s="78"/>
      <c r="BU120" s="78"/>
      <c r="BV120" s="78"/>
      <c r="BW120" s="78"/>
      <c r="BX120" s="78"/>
      <c r="BY120" s="78"/>
      <c r="BZ120" s="78"/>
      <c r="CA120" s="78"/>
      <c r="CB120" s="78"/>
    </row>
    <row r="121" customFormat="false" ht="12.75" hidden="false" customHeight="false" outlineLevel="0" collapsed="false">
      <c r="A121" s="30"/>
      <c r="B121" s="30"/>
      <c r="C121" s="30"/>
      <c r="D121" s="30"/>
      <c r="F121" s="30"/>
      <c r="U121" s="74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8"/>
      <c r="AU121" s="78"/>
      <c r="AV121" s="78"/>
      <c r="AW121" s="78"/>
      <c r="AX121" s="78"/>
      <c r="AY121" s="78"/>
      <c r="AZ121" s="78"/>
      <c r="BA121" s="78"/>
      <c r="BB121" s="78"/>
      <c r="BC121" s="78"/>
      <c r="BD121" s="78"/>
      <c r="BE121" s="78"/>
      <c r="BF121" s="78"/>
      <c r="BG121" s="78"/>
      <c r="BH121" s="78"/>
      <c r="BI121" s="78"/>
      <c r="BJ121" s="78"/>
      <c r="BK121" s="78"/>
      <c r="BL121" s="78"/>
      <c r="BM121" s="78"/>
      <c r="BN121" s="78"/>
      <c r="BO121" s="78"/>
      <c r="BP121" s="78"/>
      <c r="BQ121" s="78"/>
      <c r="BR121" s="78"/>
      <c r="BS121" s="78"/>
      <c r="BT121" s="78"/>
      <c r="BU121" s="78"/>
      <c r="BV121" s="78"/>
      <c r="BW121" s="78"/>
      <c r="BX121" s="78"/>
      <c r="BY121" s="78"/>
      <c r="BZ121" s="78"/>
      <c r="CA121" s="78"/>
      <c r="CB121" s="78"/>
    </row>
    <row r="122" customFormat="false" ht="12.75" hidden="false" customHeight="false" outlineLevel="0" collapsed="false">
      <c r="A122" s="30"/>
      <c r="B122" s="30"/>
      <c r="C122" s="30"/>
      <c r="D122" s="30"/>
      <c r="F122" s="30"/>
      <c r="U122" s="74"/>
      <c r="V122" s="78"/>
      <c r="W122" s="78"/>
      <c r="X122" s="78"/>
      <c r="Y122" s="78"/>
      <c r="Z122" s="78"/>
      <c r="AA122" s="78"/>
      <c r="AB122" s="78"/>
      <c r="AC122" s="78"/>
      <c r="AD122" s="78"/>
      <c r="AE122" s="78"/>
      <c r="AF122" s="78"/>
      <c r="AG122" s="78"/>
      <c r="AH122" s="78"/>
      <c r="AI122" s="78"/>
      <c r="AJ122" s="78"/>
      <c r="AK122" s="78"/>
      <c r="AL122" s="78"/>
      <c r="AM122" s="78"/>
      <c r="AN122" s="78"/>
      <c r="AO122" s="78"/>
      <c r="AP122" s="78"/>
      <c r="AQ122" s="78"/>
      <c r="AR122" s="78"/>
      <c r="AS122" s="78"/>
      <c r="AT122" s="78"/>
      <c r="AU122" s="78"/>
      <c r="AV122" s="78"/>
      <c r="AW122" s="78"/>
      <c r="AX122" s="78"/>
      <c r="AY122" s="78"/>
      <c r="AZ122" s="78"/>
      <c r="BA122" s="78"/>
      <c r="BB122" s="78"/>
      <c r="BC122" s="78"/>
      <c r="BD122" s="78"/>
      <c r="BE122" s="78"/>
      <c r="BF122" s="78"/>
      <c r="BG122" s="78"/>
      <c r="BH122" s="78"/>
      <c r="BI122" s="78"/>
      <c r="BJ122" s="78"/>
      <c r="BK122" s="78"/>
      <c r="BL122" s="78"/>
      <c r="BM122" s="78"/>
      <c r="BN122" s="78"/>
      <c r="BO122" s="78"/>
      <c r="BP122" s="78"/>
      <c r="BQ122" s="78"/>
      <c r="BR122" s="78"/>
      <c r="BS122" s="78"/>
      <c r="BT122" s="78"/>
      <c r="BU122" s="78"/>
      <c r="BV122" s="78"/>
      <c r="BW122" s="78"/>
      <c r="BX122" s="78"/>
      <c r="BY122" s="78"/>
      <c r="BZ122" s="78"/>
      <c r="CA122" s="78"/>
      <c r="CB122" s="78"/>
    </row>
    <row r="123" customFormat="false" ht="12.75" hidden="false" customHeight="false" outlineLevel="0" collapsed="false">
      <c r="A123" s="30"/>
      <c r="B123" s="30"/>
      <c r="C123" s="30"/>
      <c r="D123" s="30"/>
      <c r="F123" s="30"/>
      <c r="U123" s="74"/>
      <c r="V123" s="78"/>
      <c r="W123" s="78"/>
      <c r="X123" s="78"/>
      <c r="Y123" s="78"/>
      <c r="Z123" s="78"/>
      <c r="AA123" s="78"/>
      <c r="AB123" s="78"/>
      <c r="AC123" s="78"/>
      <c r="AD123" s="78"/>
      <c r="AE123" s="78"/>
      <c r="AF123" s="78"/>
      <c r="AG123" s="78"/>
      <c r="AH123" s="78"/>
      <c r="AI123" s="78"/>
      <c r="AJ123" s="78"/>
      <c r="AK123" s="78"/>
      <c r="AL123" s="78"/>
      <c r="AM123" s="78"/>
      <c r="AN123" s="78"/>
      <c r="AO123" s="78"/>
      <c r="AP123" s="78"/>
      <c r="AQ123" s="78"/>
      <c r="AR123" s="78"/>
      <c r="AS123" s="78"/>
      <c r="AT123" s="78"/>
      <c r="AU123" s="78"/>
      <c r="AV123" s="78"/>
      <c r="AW123" s="78"/>
      <c r="AX123" s="78"/>
      <c r="AY123" s="78"/>
      <c r="AZ123" s="78"/>
      <c r="BA123" s="78"/>
      <c r="BB123" s="78"/>
      <c r="BC123" s="78"/>
      <c r="BD123" s="78"/>
      <c r="BE123" s="78"/>
      <c r="BF123" s="78"/>
      <c r="BG123" s="78"/>
      <c r="BH123" s="78"/>
      <c r="BI123" s="78"/>
      <c r="BJ123" s="78"/>
      <c r="BK123" s="78"/>
      <c r="BL123" s="78"/>
      <c r="BM123" s="78"/>
      <c r="BN123" s="78"/>
      <c r="BO123" s="78"/>
      <c r="BP123" s="78"/>
      <c r="BQ123" s="78"/>
      <c r="BR123" s="78"/>
      <c r="BS123" s="78"/>
      <c r="BT123" s="78"/>
      <c r="BU123" s="78"/>
      <c r="BV123" s="78"/>
      <c r="BW123" s="78"/>
      <c r="BX123" s="78"/>
      <c r="BY123" s="78"/>
      <c r="BZ123" s="78"/>
      <c r="CA123" s="78"/>
      <c r="CB123" s="78"/>
    </row>
    <row r="124" customFormat="false" ht="12.75" hidden="false" customHeight="false" outlineLevel="0" collapsed="false">
      <c r="A124" s="30"/>
      <c r="B124" s="30"/>
      <c r="C124" s="30"/>
      <c r="D124" s="30"/>
      <c r="F124" s="30"/>
      <c r="U124" s="74"/>
      <c r="V124" s="78"/>
      <c r="W124" s="78"/>
      <c r="X124" s="78"/>
      <c r="Y124" s="78"/>
      <c r="Z124" s="78"/>
      <c r="AA124" s="78"/>
      <c r="AB124" s="78"/>
      <c r="AC124" s="78"/>
      <c r="AD124" s="78"/>
      <c r="AE124" s="78"/>
      <c r="AF124" s="78"/>
      <c r="AG124" s="78"/>
      <c r="AH124" s="78"/>
      <c r="AI124" s="78"/>
      <c r="AJ124" s="78"/>
      <c r="AK124" s="78"/>
      <c r="AL124" s="78"/>
      <c r="AM124" s="78"/>
      <c r="AN124" s="78"/>
      <c r="AO124" s="78"/>
      <c r="AP124" s="78"/>
      <c r="AQ124" s="78"/>
      <c r="AR124" s="78"/>
      <c r="AS124" s="78"/>
      <c r="AT124" s="78"/>
      <c r="AU124" s="78"/>
      <c r="AV124" s="78"/>
      <c r="AW124" s="78"/>
      <c r="AX124" s="78"/>
      <c r="AY124" s="78"/>
      <c r="AZ124" s="78"/>
      <c r="BA124" s="78"/>
      <c r="BB124" s="78"/>
      <c r="BC124" s="78"/>
      <c r="BD124" s="78"/>
      <c r="BE124" s="78"/>
      <c r="BF124" s="78"/>
      <c r="BG124" s="78"/>
      <c r="BH124" s="78"/>
      <c r="BI124" s="78"/>
      <c r="BJ124" s="78"/>
      <c r="BK124" s="78"/>
      <c r="BL124" s="78"/>
      <c r="BM124" s="78"/>
      <c r="BN124" s="78"/>
      <c r="BO124" s="78"/>
      <c r="BP124" s="78"/>
      <c r="BQ124" s="78"/>
      <c r="BR124" s="78"/>
      <c r="BS124" s="78"/>
      <c r="BT124" s="78"/>
      <c r="BU124" s="78"/>
      <c r="BV124" s="78"/>
      <c r="BW124" s="78"/>
      <c r="BX124" s="78"/>
      <c r="BY124" s="78"/>
      <c r="BZ124" s="78"/>
      <c r="CA124" s="78"/>
      <c r="CB124" s="78"/>
    </row>
    <row r="125" customFormat="false" ht="12.75" hidden="false" customHeight="false" outlineLevel="0" collapsed="false">
      <c r="A125" s="30"/>
      <c r="B125" s="30"/>
      <c r="C125" s="30"/>
      <c r="D125" s="30"/>
      <c r="F125" s="30"/>
      <c r="U125" s="74"/>
      <c r="V125" s="78"/>
      <c r="W125" s="78"/>
      <c r="X125" s="78"/>
      <c r="Y125" s="78"/>
      <c r="Z125" s="78"/>
      <c r="AA125" s="78"/>
      <c r="AB125" s="78"/>
      <c r="AC125" s="78"/>
      <c r="AD125" s="78"/>
      <c r="AE125" s="78"/>
      <c r="AF125" s="78"/>
      <c r="AG125" s="78"/>
      <c r="AH125" s="78"/>
      <c r="AI125" s="78"/>
      <c r="AJ125" s="78"/>
      <c r="AK125" s="78"/>
      <c r="AL125" s="78"/>
      <c r="AM125" s="78"/>
      <c r="AN125" s="78"/>
      <c r="AO125" s="78"/>
      <c r="AP125" s="78"/>
      <c r="AQ125" s="78"/>
      <c r="AR125" s="78"/>
      <c r="AS125" s="78"/>
      <c r="AT125" s="78"/>
      <c r="AU125" s="78"/>
      <c r="AV125" s="78"/>
      <c r="AW125" s="78"/>
      <c r="AX125" s="78"/>
      <c r="AY125" s="78"/>
      <c r="AZ125" s="78"/>
      <c r="BA125" s="78"/>
      <c r="BB125" s="78"/>
      <c r="BC125" s="78"/>
      <c r="BD125" s="78"/>
      <c r="BE125" s="78"/>
      <c r="BF125" s="78"/>
      <c r="BG125" s="78"/>
      <c r="BH125" s="78"/>
      <c r="BI125" s="78"/>
      <c r="BJ125" s="78"/>
      <c r="BK125" s="78"/>
      <c r="BL125" s="78"/>
      <c r="BM125" s="78"/>
      <c r="BN125" s="78"/>
      <c r="BO125" s="78"/>
      <c r="BP125" s="78"/>
      <c r="BQ125" s="78"/>
      <c r="BR125" s="78"/>
      <c r="BS125" s="78"/>
      <c r="BT125" s="78"/>
      <c r="BU125" s="78"/>
      <c r="BV125" s="78"/>
      <c r="BW125" s="78"/>
      <c r="BX125" s="78"/>
      <c r="BY125" s="78"/>
      <c r="BZ125" s="78"/>
      <c r="CA125" s="78"/>
      <c r="CB125" s="78"/>
    </row>
    <row r="126" customFormat="false" ht="12.75" hidden="false" customHeight="false" outlineLevel="0" collapsed="false">
      <c r="A126" s="30"/>
      <c r="B126" s="30"/>
      <c r="C126" s="30"/>
      <c r="D126" s="30"/>
      <c r="F126" s="30"/>
      <c r="U126" s="74"/>
      <c r="V126" s="78"/>
      <c r="W126" s="78"/>
      <c r="X126" s="78"/>
      <c r="Y126" s="78"/>
      <c r="Z126" s="78"/>
      <c r="AA126" s="78"/>
      <c r="AB126" s="78"/>
      <c r="AC126" s="78"/>
      <c r="AD126" s="78"/>
      <c r="AE126" s="78"/>
      <c r="AF126" s="78"/>
      <c r="AG126" s="78"/>
      <c r="AH126" s="78"/>
      <c r="AI126" s="78"/>
      <c r="AJ126" s="78"/>
      <c r="AK126" s="78"/>
      <c r="AL126" s="78"/>
      <c r="AM126" s="78"/>
      <c r="AN126" s="78"/>
      <c r="AO126" s="78"/>
      <c r="AP126" s="78"/>
      <c r="AQ126" s="78"/>
      <c r="AR126" s="78"/>
      <c r="AS126" s="78"/>
      <c r="AT126" s="78"/>
      <c r="AU126" s="78"/>
      <c r="AV126" s="78"/>
      <c r="AW126" s="78"/>
      <c r="AX126" s="78"/>
      <c r="AY126" s="78"/>
      <c r="AZ126" s="78"/>
      <c r="BA126" s="78"/>
      <c r="BB126" s="78"/>
      <c r="BC126" s="78"/>
      <c r="BD126" s="78"/>
      <c r="BE126" s="78"/>
      <c r="BF126" s="78"/>
      <c r="BG126" s="78"/>
      <c r="BH126" s="78"/>
      <c r="BI126" s="78"/>
      <c r="BJ126" s="78"/>
      <c r="BK126" s="78"/>
      <c r="BL126" s="78"/>
      <c r="BM126" s="78"/>
      <c r="BN126" s="78"/>
      <c r="BO126" s="78"/>
      <c r="BP126" s="78"/>
      <c r="BQ126" s="78"/>
      <c r="BR126" s="78"/>
      <c r="BS126" s="78"/>
      <c r="BT126" s="78"/>
      <c r="BU126" s="78"/>
      <c r="BV126" s="78"/>
      <c r="BW126" s="78"/>
      <c r="BX126" s="78"/>
      <c r="BY126" s="78"/>
      <c r="BZ126" s="78"/>
      <c r="CA126" s="78"/>
      <c r="CB126" s="78"/>
    </row>
    <row r="127" customFormat="false" ht="12.75" hidden="false" customHeight="false" outlineLevel="0" collapsed="false">
      <c r="A127" s="30"/>
      <c r="B127" s="30"/>
      <c r="C127" s="30"/>
      <c r="D127" s="30"/>
      <c r="F127" s="30"/>
      <c r="U127" s="74"/>
      <c r="V127" s="78"/>
      <c r="W127" s="78"/>
      <c r="X127" s="78"/>
      <c r="Y127" s="78"/>
      <c r="Z127" s="78"/>
      <c r="AA127" s="78"/>
      <c r="AB127" s="78"/>
      <c r="AC127" s="78"/>
      <c r="AD127" s="78"/>
      <c r="AE127" s="78"/>
      <c r="AF127" s="78"/>
      <c r="AG127" s="78"/>
      <c r="AH127" s="78"/>
      <c r="AI127" s="78"/>
      <c r="AJ127" s="78"/>
      <c r="AK127" s="78"/>
      <c r="AL127" s="78"/>
      <c r="AM127" s="78"/>
      <c r="AN127" s="78"/>
      <c r="AO127" s="78"/>
      <c r="AP127" s="78"/>
      <c r="AQ127" s="78"/>
      <c r="AR127" s="78"/>
      <c r="AS127" s="78"/>
      <c r="AT127" s="78"/>
      <c r="AU127" s="78"/>
      <c r="AV127" s="78"/>
      <c r="AW127" s="78"/>
      <c r="AX127" s="78"/>
      <c r="AY127" s="78"/>
      <c r="AZ127" s="78"/>
      <c r="BA127" s="78"/>
      <c r="BB127" s="78"/>
      <c r="BC127" s="78"/>
      <c r="BD127" s="78"/>
      <c r="BE127" s="78"/>
      <c r="BF127" s="78"/>
      <c r="BG127" s="78"/>
      <c r="BH127" s="78"/>
      <c r="BI127" s="78"/>
      <c r="BJ127" s="78"/>
      <c r="BK127" s="78"/>
      <c r="BL127" s="78"/>
      <c r="BM127" s="78"/>
      <c r="BN127" s="78"/>
      <c r="BO127" s="78"/>
      <c r="BP127" s="78"/>
      <c r="BQ127" s="78"/>
      <c r="BR127" s="78"/>
      <c r="BS127" s="78"/>
      <c r="BT127" s="78"/>
      <c r="BU127" s="78"/>
      <c r="BV127" s="78"/>
      <c r="BW127" s="78"/>
      <c r="BX127" s="78"/>
      <c r="BY127" s="78"/>
      <c r="BZ127" s="78"/>
      <c r="CA127" s="78"/>
      <c r="CB127" s="78"/>
    </row>
    <row r="128" customFormat="false" ht="12.75" hidden="false" customHeight="false" outlineLevel="0" collapsed="false">
      <c r="A128" s="30"/>
      <c r="B128" s="30"/>
      <c r="C128" s="30"/>
      <c r="D128" s="30"/>
      <c r="F128" s="30"/>
      <c r="U128" s="74"/>
      <c r="V128" s="78"/>
      <c r="W128" s="78"/>
      <c r="X128" s="78"/>
      <c r="Y128" s="78"/>
      <c r="Z128" s="78"/>
      <c r="AA128" s="78"/>
      <c r="AB128" s="78"/>
      <c r="AC128" s="78"/>
      <c r="AD128" s="78"/>
      <c r="AE128" s="78"/>
      <c r="AF128" s="78"/>
      <c r="AG128" s="78"/>
      <c r="AH128" s="78"/>
      <c r="AI128" s="78"/>
      <c r="AJ128" s="78"/>
      <c r="AK128" s="78"/>
      <c r="AL128" s="78"/>
      <c r="AM128" s="78"/>
      <c r="AN128" s="78"/>
      <c r="AO128" s="78"/>
      <c r="AP128" s="78"/>
      <c r="AQ128" s="78"/>
      <c r="AR128" s="78"/>
      <c r="AS128" s="78"/>
      <c r="AT128" s="78"/>
      <c r="AU128" s="78"/>
      <c r="AV128" s="78"/>
      <c r="AW128" s="78"/>
      <c r="AX128" s="78"/>
      <c r="AY128" s="78"/>
      <c r="AZ128" s="78"/>
      <c r="BA128" s="78"/>
      <c r="BB128" s="78"/>
      <c r="BC128" s="78"/>
      <c r="BD128" s="78"/>
      <c r="BE128" s="78"/>
      <c r="BF128" s="78"/>
      <c r="BG128" s="78"/>
      <c r="BH128" s="78"/>
      <c r="BI128" s="78"/>
      <c r="BJ128" s="78"/>
      <c r="BK128" s="78"/>
      <c r="BL128" s="78"/>
      <c r="BM128" s="78"/>
      <c r="BN128" s="78"/>
      <c r="BO128" s="78"/>
      <c r="BP128" s="78"/>
      <c r="BQ128" s="78"/>
      <c r="BR128" s="78"/>
      <c r="BS128" s="78"/>
      <c r="BT128" s="78"/>
      <c r="BU128" s="78"/>
      <c r="BV128" s="78"/>
      <c r="BW128" s="78"/>
      <c r="BX128" s="78"/>
      <c r="BY128" s="78"/>
      <c r="BZ128" s="78"/>
      <c r="CA128" s="78"/>
      <c r="CB128" s="78"/>
    </row>
    <row r="129" customFormat="false" ht="12.75" hidden="false" customHeight="false" outlineLevel="0" collapsed="false">
      <c r="A129" s="30"/>
      <c r="B129" s="30"/>
      <c r="C129" s="30"/>
      <c r="D129" s="30"/>
      <c r="F129" s="30"/>
      <c r="U129" s="74"/>
      <c r="V129" s="78"/>
      <c r="W129" s="78"/>
      <c r="X129" s="78"/>
      <c r="Y129" s="78"/>
      <c r="Z129" s="78"/>
      <c r="AA129" s="78"/>
      <c r="AB129" s="78"/>
      <c r="AC129" s="78"/>
      <c r="AD129" s="78"/>
      <c r="AE129" s="78"/>
      <c r="AF129" s="78"/>
      <c r="AG129" s="78"/>
      <c r="AH129" s="78"/>
      <c r="AI129" s="78"/>
      <c r="AJ129" s="78"/>
      <c r="AK129" s="78"/>
      <c r="AL129" s="78"/>
      <c r="AM129" s="78"/>
      <c r="AN129" s="78"/>
      <c r="AO129" s="78"/>
      <c r="AP129" s="78"/>
      <c r="AQ129" s="78"/>
      <c r="AR129" s="78"/>
      <c r="AS129" s="78"/>
      <c r="AT129" s="78"/>
      <c r="AU129" s="78"/>
      <c r="AV129" s="78"/>
      <c r="AW129" s="78"/>
      <c r="AX129" s="78"/>
      <c r="AY129" s="78"/>
      <c r="AZ129" s="78"/>
      <c r="BA129" s="78"/>
      <c r="BB129" s="78"/>
      <c r="BC129" s="78"/>
      <c r="BD129" s="78"/>
      <c r="BE129" s="78"/>
      <c r="BF129" s="78"/>
      <c r="BG129" s="78"/>
      <c r="BH129" s="78"/>
      <c r="BI129" s="78"/>
      <c r="BJ129" s="78"/>
      <c r="BK129" s="78"/>
      <c r="BL129" s="78"/>
      <c r="BM129" s="78"/>
      <c r="BN129" s="78"/>
      <c r="BO129" s="78"/>
      <c r="BP129" s="78"/>
      <c r="BQ129" s="78"/>
      <c r="BR129" s="78"/>
      <c r="BS129" s="78"/>
      <c r="BT129" s="78"/>
      <c r="BU129" s="78"/>
      <c r="BV129" s="78"/>
      <c r="BW129" s="78"/>
      <c r="BX129" s="78"/>
      <c r="BY129" s="78"/>
      <c r="BZ129" s="78"/>
      <c r="CA129" s="78"/>
      <c r="CB129" s="78"/>
    </row>
    <row r="130" customFormat="false" ht="12.75" hidden="false" customHeight="false" outlineLevel="0" collapsed="false">
      <c r="A130" s="30"/>
      <c r="B130" s="30"/>
      <c r="C130" s="30"/>
      <c r="D130" s="30"/>
      <c r="F130" s="30"/>
      <c r="U130" s="74"/>
      <c r="V130" s="78"/>
      <c r="W130" s="78"/>
      <c r="X130" s="78"/>
      <c r="Y130" s="78"/>
      <c r="Z130" s="78"/>
      <c r="AA130" s="78"/>
      <c r="AB130" s="78"/>
      <c r="AC130" s="78"/>
      <c r="AD130" s="78"/>
      <c r="AE130" s="78"/>
      <c r="AF130" s="78"/>
      <c r="AG130" s="78"/>
      <c r="AH130" s="78"/>
      <c r="AI130" s="78"/>
      <c r="AJ130" s="78"/>
      <c r="AK130" s="78"/>
      <c r="AL130" s="78"/>
      <c r="AM130" s="78"/>
      <c r="AN130" s="78"/>
      <c r="AO130" s="78"/>
      <c r="AP130" s="78"/>
      <c r="AQ130" s="78"/>
      <c r="AR130" s="78"/>
      <c r="AS130" s="78"/>
      <c r="AT130" s="78"/>
      <c r="AU130" s="78"/>
      <c r="AV130" s="78"/>
      <c r="AW130" s="78"/>
      <c r="AX130" s="78"/>
      <c r="AY130" s="78"/>
      <c r="AZ130" s="78"/>
      <c r="BA130" s="78"/>
      <c r="BB130" s="78"/>
      <c r="BC130" s="78"/>
      <c r="BD130" s="78"/>
      <c r="BE130" s="78"/>
      <c r="BF130" s="78"/>
      <c r="BG130" s="78"/>
      <c r="BH130" s="78"/>
      <c r="BI130" s="78"/>
      <c r="BJ130" s="78"/>
      <c r="BK130" s="78"/>
      <c r="BL130" s="78"/>
      <c r="BM130" s="78"/>
      <c r="BN130" s="78"/>
      <c r="BO130" s="78"/>
      <c r="BP130" s="78"/>
      <c r="BQ130" s="78"/>
      <c r="BR130" s="78"/>
      <c r="BS130" s="78"/>
      <c r="BT130" s="78"/>
      <c r="BU130" s="78"/>
      <c r="BV130" s="78"/>
      <c r="BW130" s="78"/>
      <c r="BX130" s="78"/>
      <c r="BY130" s="78"/>
      <c r="BZ130" s="78"/>
      <c r="CA130" s="78"/>
      <c r="CB130" s="78"/>
    </row>
    <row r="131" customFormat="false" ht="12.75" hidden="false" customHeight="false" outlineLevel="0" collapsed="false">
      <c r="A131" s="30"/>
      <c r="B131" s="30"/>
      <c r="C131" s="30"/>
      <c r="D131" s="30"/>
      <c r="F131" s="30"/>
      <c r="U131" s="74"/>
      <c r="V131" s="78"/>
      <c r="W131" s="78"/>
      <c r="X131" s="78"/>
      <c r="Y131" s="78"/>
      <c r="Z131" s="78"/>
      <c r="AA131" s="78"/>
      <c r="AB131" s="78"/>
      <c r="AC131" s="78"/>
      <c r="AD131" s="78"/>
      <c r="AE131" s="78"/>
      <c r="AF131" s="78"/>
      <c r="AG131" s="78"/>
      <c r="AH131" s="78"/>
      <c r="AI131" s="78"/>
      <c r="AJ131" s="78"/>
      <c r="AK131" s="78"/>
      <c r="AL131" s="78"/>
      <c r="AM131" s="78"/>
      <c r="AN131" s="78"/>
      <c r="AO131" s="78"/>
      <c r="AP131" s="78"/>
      <c r="AQ131" s="78"/>
      <c r="AR131" s="78"/>
      <c r="AS131" s="78"/>
      <c r="AT131" s="78"/>
      <c r="AU131" s="78"/>
      <c r="AV131" s="78"/>
      <c r="AW131" s="78"/>
      <c r="AX131" s="78"/>
      <c r="AY131" s="78"/>
      <c r="AZ131" s="78"/>
      <c r="BA131" s="78"/>
      <c r="BB131" s="78"/>
      <c r="BC131" s="78"/>
      <c r="BD131" s="78"/>
      <c r="BE131" s="78"/>
      <c r="BF131" s="78"/>
      <c r="BG131" s="78"/>
      <c r="BH131" s="78"/>
      <c r="BI131" s="78"/>
      <c r="BJ131" s="78"/>
      <c r="BK131" s="78"/>
      <c r="BL131" s="78"/>
      <c r="BM131" s="78"/>
      <c r="BN131" s="78"/>
      <c r="BO131" s="78"/>
      <c r="BP131" s="78"/>
      <c r="BQ131" s="78"/>
      <c r="BR131" s="78"/>
      <c r="BS131" s="78"/>
      <c r="BT131" s="78"/>
      <c r="BU131" s="78"/>
      <c r="BV131" s="78"/>
      <c r="BW131" s="78"/>
      <c r="BX131" s="78"/>
      <c r="BY131" s="78"/>
      <c r="BZ131" s="78"/>
      <c r="CA131" s="78"/>
      <c r="CB131" s="78"/>
    </row>
    <row r="132" customFormat="false" ht="12.75" hidden="false" customHeight="false" outlineLevel="0" collapsed="false">
      <c r="A132" s="30"/>
      <c r="B132" s="30"/>
      <c r="C132" s="30"/>
      <c r="D132" s="30"/>
      <c r="F132" s="30"/>
      <c r="U132" s="74"/>
      <c r="V132" s="78"/>
      <c r="W132" s="78"/>
      <c r="X132" s="78"/>
      <c r="Y132" s="78"/>
      <c r="Z132" s="78"/>
      <c r="AA132" s="78"/>
      <c r="AB132" s="78"/>
      <c r="AC132" s="78"/>
      <c r="AD132" s="78"/>
      <c r="AE132" s="78"/>
      <c r="AF132" s="78"/>
      <c r="AG132" s="78"/>
      <c r="AH132" s="78"/>
      <c r="AI132" s="78"/>
      <c r="AJ132" s="78"/>
      <c r="AK132" s="78"/>
      <c r="AL132" s="78"/>
      <c r="AM132" s="78"/>
      <c r="AN132" s="78"/>
      <c r="AO132" s="78"/>
      <c r="AP132" s="78"/>
      <c r="AQ132" s="78"/>
      <c r="AR132" s="78"/>
      <c r="AS132" s="78"/>
      <c r="AT132" s="78"/>
      <c r="AU132" s="78"/>
      <c r="AV132" s="78"/>
      <c r="AW132" s="78"/>
      <c r="AX132" s="78"/>
      <c r="AY132" s="78"/>
      <c r="AZ132" s="78"/>
      <c r="BA132" s="78"/>
      <c r="BB132" s="78"/>
      <c r="BC132" s="78"/>
      <c r="BD132" s="78"/>
      <c r="BE132" s="78"/>
      <c r="BF132" s="78"/>
      <c r="BG132" s="78"/>
      <c r="BH132" s="78"/>
      <c r="BI132" s="78"/>
      <c r="BJ132" s="78"/>
      <c r="BK132" s="78"/>
      <c r="BL132" s="78"/>
      <c r="BM132" s="78"/>
      <c r="BN132" s="78"/>
      <c r="BO132" s="78"/>
      <c r="BP132" s="78"/>
      <c r="BQ132" s="78"/>
      <c r="BR132" s="78"/>
      <c r="BS132" s="78"/>
      <c r="BT132" s="78"/>
      <c r="BU132" s="78"/>
      <c r="BV132" s="78"/>
      <c r="BW132" s="78"/>
      <c r="BX132" s="78"/>
      <c r="BY132" s="78"/>
      <c r="BZ132" s="78"/>
      <c r="CA132" s="78"/>
      <c r="CB132" s="78"/>
    </row>
    <row r="133" customFormat="false" ht="12.75" hidden="false" customHeight="false" outlineLevel="0" collapsed="false">
      <c r="A133" s="30"/>
      <c r="B133" s="30"/>
      <c r="C133" s="30"/>
      <c r="D133" s="30"/>
      <c r="F133" s="30"/>
      <c r="U133" s="74"/>
      <c r="V133" s="78"/>
      <c r="W133" s="78"/>
      <c r="X133" s="78"/>
      <c r="Y133" s="78"/>
      <c r="Z133" s="78"/>
      <c r="AA133" s="78"/>
      <c r="AB133" s="78"/>
      <c r="AC133" s="78"/>
      <c r="AD133" s="78"/>
      <c r="AE133" s="78"/>
      <c r="AF133" s="78"/>
      <c r="AG133" s="78"/>
      <c r="AH133" s="78"/>
      <c r="AI133" s="78"/>
      <c r="AJ133" s="78"/>
      <c r="AK133" s="78"/>
      <c r="AL133" s="78"/>
      <c r="AM133" s="78"/>
      <c r="AN133" s="78"/>
      <c r="AO133" s="78"/>
      <c r="AP133" s="78"/>
      <c r="AQ133" s="78"/>
      <c r="AR133" s="78"/>
      <c r="AS133" s="78"/>
      <c r="AT133" s="78"/>
      <c r="AU133" s="78"/>
      <c r="AV133" s="78"/>
      <c r="AW133" s="78"/>
      <c r="AX133" s="78"/>
      <c r="AY133" s="78"/>
      <c r="AZ133" s="78"/>
      <c r="BA133" s="78"/>
      <c r="BB133" s="78"/>
      <c r="BC133" s="78"/>
      <c r="BD133" s="78"/>
      <c r="BE133" s="78"/>
      <c r="BF133" s="78"/>
      <c r="BG133" s="78"/>
      <c r="BH133" s="78"/>
      <c r="BI133" s="78"/>
      <c r="BJ133" s="78"/>
      <c r="BK133" s="78"/>
      <c r="BL133" s="78"/>
      <c r="BM133" s="78"/>
      <c r="BN133" s="78"/>
      <c r="BO133" s="78"/>
      <c r="BP133" s="78"/>
      <c r="BQ133" s="78"/>
      <c r="BR133" s="78"/>
      <c r="BS133" s="78"/>
      <c r="BT133" s="78"/>
      <c r="BU133" s="78"/>
      <c r="BV133" s="78"/>
      <c r="BW133" s="78"/>
      <c r="BX133" s="78"/>
      <c r="BY133" s="78"/>
      <c r="BZ133" s="78"/>
      <c r="CA133" s="78"/>
      <c r="CB133" s="78"/>
    </row>
    <row r="134" customFormat="false" ht="12.75" hidden="false" customHeight="false" outlineLevel="0" collapsed="false">
      <c r="A134" s="30"/>
      <c r="B134" s="30"/>
      <c r="C134" s="30"/>
      <c r="D134" s="30"/>
      <c r="F134" s="30"/>
      <c r="U134" s="74"/>
      <c r="V134" s="78"/>
      <c r="W134" s="78"/>
      <c r="X134" s="78"/>
      <c r="Y134" s="78"/>
      <c r="Z134" s="78"/>
      <c r="AA134" s="78"/>
      <c r="AB134" s="78"/>
      <c r="AC134" s="78"/>
      <c r="AD134" s="78"/>
      <c r="AE134" s="78"/>
      <c r="AF134" s="78"/>
      <c r="AG134" s="78"/>
      <c r="AH134" s="78"/>
      <c r="AI134" s="78"/>
      <c r="AJ134" s="78"/>
      <c r="AK134" s="78"/>
      <c r="AL134" s="78"/>
      <c r="AM134" s="78"/>
      <c r="AN134" s="78"/>
      <c r="AO134" s="78"/>
      <c r="AP134" s="78"/>
      <c r="AQ134" s="78"/>
      <c r="AR134" s="78"/>
      <c r="AS134" s="78"/>
      <c r="AT134" s="78"/>
      <c r="AU134" s="78"/>
      <c r="AV134" s="78"/>
      <c r="AW134" s="78"/>
      <c r="AX134" s="78"/>
      <c r="AY134" s="78"/>
      <c r="AZ134" s="78"/>
      <c r="BA134" s="78"/>
      <c r="BB134" s="78"/>
      <c r="BC134" s="78"/>
      <c r="BD134" s="78"/>
      <c r="BE134" s="78"/>
      <c r="BF134" s="78"/>
      <c r="BG134" s="78"/>
      <c r="BH134" s="78"/>
      <c r="BI134" s="78"/>
      <c r="BJ134" s="78"/>
      <c r="BK134" s="78"/>
      <c r="BL134" s="78"/>
      <c r="BM134" s="78"/>
      <c r="BN134" s="78"/>
      <c r="BO134" s="78"/>
      <c r="BP134" s="78"/>
      <c r="BQ134" s="78"/>
      <c r="BR134" s="78"/>
      <c r="BS134" s="78"/>
      <c r="BT134" s="78"/>
      <c r="BU134" s="78"/>
      <c r="BV134" s="78"/>
      <c r="BW134" s="78"/>
      <c r="BX134" s="78"/>
      <c r="BY134" s="78"/>
      <c r="BZ134" s="78"/>
      <c r="CA134" s="78"/>
      <c r="CB134" s="78"/>
    </row>
    <row r="135" customFormat="false" ht="12.75" hidden="false" customHeight="false" outlineLevel="0" collapsed="false">
      <c r="A135" s="30"/>
      <c r="B135" s="30"/>
      <c r="C135" s="30"/>
      <c r="D135" s="30"/>
      <c r="F135" s="30"/>
      <c r="U135" s="74"/>
      <c r="V135" s="78"/>
      <c r="W135" s="78"/>
      <c r="X135" s="78"/>
      <c r="Y135" s="78"/>
      <c r="Z135" s="78"/>
      <c r="AA135" s="78"/>
      <c r="AB135" s="78"/>
      <c r="AC135" s="78"/>
      <c r="AD135" s="78"/>
      <c r="AE135" s="78"/>
      <c r="AF135" s="78"/>
      <c r="AG135" s="78"/>
      <c r="AH135" s="78"/>
      <c r="AI135" s="78"/>
      <c r="AJ135" s="78"/>
      <c r="AK135" s="78"/>
      <c r="AL135" s="78"/>
      <c r="AM135" s="78"/>
      <c r="AN135" s="78"/>
      <c r="AO135" s="78"/>
      <c r="AP135" s="78"/>
      <c r="AQ135" s="78"/>
      <c r="AR135" s="78"/>
      <c r="AS135" s="78"/>
      <c r="AT135" s="78"/>
      <c r="AU135" s="78"/>
      <c r="AV135" s="78"/>
      <c r="AW135" s="78"/>
      <c r="AX135" s="78"/>
      <c r="AY135" s="78"/>
      <c r="AZ135" s="78"/>
      <c r="BA135" s="78"/>
      <c r="BB135" s="78"/>
      <c r="BC135" s="78"/>
      <c r="BD135" s="78"/>
      <c r="BE135" s="78"/>
      <c r="BF135" s="78"/>
      <c r="BG135" s="78"/>
      <c r="BH135" s="78"/>
      <c r="BI135" s="78"/>
      <c r="BJ135" s="78"/>
      <c r="BK135" s="78"/>
      <c r="BL135" s="78"/>
      <c r="BM135" s="78"/>
      <c r="BN135" s="78"/>
      <c r="BO135" s="78"/>
      <c r="BP135" s="78"/>
      <c r="BQ135" s="78"/>
      <c r="BR135" s="78"/>
      <c r="BS135" s="78"/>
      <c r="BT135" s="78"/>
      <c r="BU135" s="78"/>
      <c r="BV135" s="78"/>
      <c r="BW135" s="78"/>
      <c r="BX135" s="78"/>
      <c r="BY135" s="78"/>
      <c r="BZ135" s="78"/>
      <c r="CA135" s="78"/>
      <c r="CB135" s="78"/>
    </row>
    <row r="136" customFormat="false" ht="12.75" hidden="false" customHeight="false" outlineLevel="0" collapsed="false">
      <c r="A136" s="30"/>
      <c r="B136" s="30"/>
      <c r="C136" s="30"/>
      <c r="D136" s="30"/>
      <c r="F136" s="30"/>
      <c r="U136" s="74"/>
      <c r="V136" s="78"/>
      <c r="W136" s="78"/>
      <c r="X136" s="78"/>
      <c r="Y136" s="78"/>
      <c r="Z136" s="78"/>
      <c r="AA136" s="78"/>
      <c r="AB136" s="78"/>
      <c r="AC136" s="78"/>
      <c r="AD136" s="78"/>
      <c r="AE136" s="78"/>
      <c r="AF136" s="78"/>
      <c r="AG136" s="78"/>
      <c r="AH136" s="78"/>
      <c r="AI136" s="78"/>
      <c r="AJ136" s="78"/>
      <c r="AK136" s="78"/>
      <c r="AL136" s="78"/>
      <c r="AM136" s="78"/>
      <c r="AN136" s="78"/>
      <c r="AO136" s="78"/>
      <c r="AP136" s="78"/>
      <c r="AQ136" s="78"/>
      <c r="AR136" s="78"/>
      <c r="AS136" s="78"/>
      <c r="AT136" s="78"/>
      <c r="AU136" s="78"/>
      <c r="AV136" s="78"/>
      <c r="AW136" s="78"/>
      <c r="AX136" s="78"/>
      <c r="AY136" s="78"/>
      <c r="AZ136" s="78"/>
      <c r="BA136" s="78"/>
      <c r="BB136" s="78"/>
      <c r="BC136" s="78"/>
      <c r="BD136" s="78"/>
      <c r="BE136" s="78"/>
      <c r="BF136" s="78"/>
      <c r="BG136" s="78"/>
      <c r="BH136" s="78"/>
      <c r="BI136" s="78"/>
      <c r="BJ136" s="78"/>
      <c r="BK136" s="78"/>
      <c r="BL136" s="78"/>
      <c r="BM136" s="78"/>
      <c r="BN136" s="78"/>
      <c r="BO136" s="78"/>
      <c r="BP136" s="78"/>
      <c r="BQ136" s="78"/>
      <c r="BR136" s="78"/>
      <c r="BS136" s="78"/>
      <c r="BT136" s="78"/>
      <c r="BU136" s="78"/>
      <c r="BV136" s="78"/>
      <c r="BW136" s="78"/>
      <c r="BX136" s="78"/>
      <c r="BY136" s="78"/>
      <c r="BZ136" s="78"/>
      <c r="CA136" s="78"/>
      <c r="CB136" s="78"/>
    </row>
    <row r="137" customFormat="false" ht="12.75" hidden="false" customHeight="false" outlineLevel="0" collapsed="false">
      <c r="A137" s="30"/>
      <c r="B137" s="30"/>
      <c r="C137" s="30"/>
      <c r="D137" s="30"/>
      <c r="F137" s="30"/>
      <c r="U137" s="74"/>
      <c r="V137" s="78"/>
      <c r="W137" s="78"/>
      <c r="X137" s="78"/>
      <c r="Y137" s="78"/>
      <c r="Z137" s="78"/>
      <c r="AA137" s="78"/>
      <c r="AB137" s="78"/>
      <c r="AC137" s="78"/>
      <c r="AD137" s="78"/>
      <c r="AE137" s="78"/>
      <c r="AF137" s="78"/>
      <c r="AG137" s="78"/>
      <c r="AH137" s="78"/>
      <c r="AI137" s="78"/>
      <c r="AJ137" s="78"/>
      <c r="AK137" s="78"/>
      <c r="AL137" s="78"/>
      <c r="AM137" s="78"/>
      <c r="AN137" s="78"/>
      <c r="AO137" s="78"/>
      <c r="AP137" s="78"/>
      <c r="AQ137" s="78"/>
      <c r="AR137" s="78"/>
      <c r="AS137" s="78"/>
      <c r="AT137" s="78"/>
      <c r="AU137" s="78"/>
      <c r="AV137" s="78"/>
      <c r="AW137" s="78"/>
      <c r="AX137" s="78"/>
      <c r="AY137" s="78"/>
      <c r="AZ137" s="78"/>
      <c r="BA137" s="78"/>
      <c r="BB137" s="78"/>
      <c r="BC137" s="78"/>
      <c r="BD137" s="78"/>
      <c r="BE137" s="78"/>
      <c r="BF137" s="78"/>
      <c r="BG137" s="78"/>
      <c r="BH137" s="78"/>
      <c r="BI137" s="78"/>
      <c r="BJ137" s="78"/>
      <c r="BK137" s="78"/>
      <c r="BL137" s="78"/>
      <c r="BM137" s="78"/>
      <c r="BN137" s="78"/>
      <c r="BO137" s="78"/>
      <c r="BP137" s="78"/>
      <c r="BQ137" s="78"/>
      <c r="BR137" s="78"/>
      <c r="BS137" s="78"/>
      <c r="BT137" s="78"/>
      <c r="BU137" s="78"/>
      <c r="BV137" s="78"/>
      <c r="BW137" s="78"/>
      <c r="BX137" s="78"/>
      <c r="BY137" s="78"/>
      <c r="BZ137" s="78"/>
      <c r="CA137" s="78"/>
      <c r="CB137" s="78"/>
    </row>
    <row r="138" customFormat="false" ht="12.75" hidden="false" customHeight="false" outlineLevel="0" collapsed="false">
      <c r="A138" s="30"/>
      <c r="B138" s="30"/>
      <c r="C138" s="30"/>
      <c r="D138" s="30"/>
      <c r="F138" s="30"/>
      <c r="U138" s="74"/>
      <c r="V138" s="78"/>
      <c r="W138" s="78"/>
      <c r="X138" s="78"/>
      <c r="Y138" s="78"/>
      <c r="Z138" s="78"/>
      <c r="AA138" s="78"/>
      <c r="AB138" s="78"/>
      <c r="AC138" s="78"/>
      <c r="AD138" s="78"/>
      <c r="AE138" s="78"/>
      <c r="AF138" s="78"/>
      <c r="AG138" s="78"/>
      <c r="AH138" s="78"/>
      <c r="AI138" s="78"/>
      <c r="AJ138" s="78"/>
      <c r="AK138" s="78"/>
      <c r="AL138" s="78"/>
      <c r="AM138" s="78"/>
      <c r="AN138" s="78"/>
      <c r="AO138" s="78"/>
      <c r="AP138" s="78"/>
      <c r="AQ138" s="78"/>
      <c r="AR138" s="78"/>
      <c r="AS138" s="78"/>
      <c r="AT138" s="78"/>
      <c r="AU138" s="78"/>
      <c r="AV138" s="78"/>
      <c r="AW138" s="78"/>
      <c r="AX138" s="78"/>
      <c r="AY138" s="78"/>
      <c r="AZ138" s="78"/>
      <c r="BA138" s="78"/>
      <c r="BB138" s="78"/>
      <c r="BC138" s="78"/>
      <c r="BD138" s="78"/>
      <c r="BE138" s="78"/>
      <c r="BF138" s="78"/>
      <c r="BG138" s="78"/>
      <c r="BH138" s="78"/>
      <c r="BI138" s="78"/>
      <c r="BJ138" s="78"/>
      <c r="BK138" s="78"/>
      <c r="BL138" s="78"/>
      <c r="BM138" s="78"/>
      <c r="BN138" s="78"/>
      <c r="BO138" s="78"/>
      <c r="BP138" s="78"/>
      <c r="BQ138" s="78"/>
      <c r="BR138" s="78"/>
      <c r="BS138" s="78"/>
      <c r="BT138" s="78"/>
      <c r="BU138" s="78"/>
      <c r="BV138" s="78"/>
      <c r="BW138" s="78"/>
      <c r="BX138" s="78"/>
      <c r="BY138" s="78"/>
      <c r="BZ138" s="78"/>
      <c r="CA138" s="78"/>
      <c r="CB138" s="78"/>
    </row>
    <row r="139" customFormat="false" ht="12.75" hidden="false" customHeight="false" outlineLevel="0" collapsed="false">
      <c r="A139" s="30"/>
      <c r="B139" s="30"/>
      <c r="C139" s="30"/>
      <c r="D139" s="30"/>
      <c r="F139" s="30"/>
      <c r="U139" s="74"/>
      <c r="V139" s="78"/>
      <c r="W139" s="78"/>
      <c r="X139" s="78"/>
      <c r="Y139" s="78"/>
      <c r="Z139" s="78"/>
      <c r="AA139" s="78"/>
      <c r="AB139" s="78"/>
      <c r="AC139" s="78"/>
      <c r="AD139" s="78"/>
      <c r="AE139" s="78"/>
      <c r="AF139" s="78"/>
      <c r="AG139" s="78"/>
      <c r="AH139" s="78"/>
      <c r="AI139" s="78"/>
      <c r="AJ139" s="78"/>
      <c r="AK139" s="78"/>
      <c r="AL139" s="78"/>
      <c r="AM139" s="78"/>
      <c r="AN139" s="78"/>
      <c r="AO139" s="78"/>
      <c r="AP139" s="78"/>
      <c r="AQ139" s="78"/>
      <c r="AR139" s="78"/>
      <c r="AS139" s="78"/>
      <c r="AT139" s="78"/>
      <c r="AU139" s="78"/>
      <c r="AV139" s="78"/>
      <c r="AW139" s="78"/>
      <c r="AX139" s="78"/>
      <c r="AY139" s="78"/>
      <c r="AZ139" s="78"/>
      <c r="BA139" s="78"/>
      <c r="BB139" s="78"/>
      <c r="BC139" s="78"/>
      <c r="BD139" s="78"/>
      <c r="BE139" s="78"/>
      <c r="BF139" s="78"/>
      <c r="BG139" s="78"/>
      <c r="BH139" s="78"/>
      <c r="BI139" s="78"/>
      <c r="BJ139" s="78"/>
      <c r="BK139" s="78"/>
      <c r="BL139" s="78"/>
      <c r="BM139" s="78"/>
      <c r="BN139" s="78"/>
      <c r="BO139" s="78"/>
      <c r="BP139" s="78"/>
      <c r="BQ139" s="78"/>
      <c r="BR139" s="78"/>
      <c r="BS139" s="78"/>
      <c r="BT139" s="78"/>
      <c r="BU139" s="78"/>
      <c r="BV139" s="78"/>
      <c r="BW139" s="78"/>
      <c r="BX139" s="78"/>
      <c r="BY139" s="78"/>
      <c r="BZ139" s="78"/>
      <c r="CA139" s="78"/>
      <c r="CB139" s="78"/>
    </row>
    <row r="140" customFormat="false" ht="12.75" hidden="false" customHeight="false" outlineLevel="0" collapsed="false">
      <c r="A140" s="30"/>
      <c r="B140" s="30"/>
      <c r="C140" s="30"/>
      <c r="D140" s="30"/>
      <c r="F140" s="30"/>
      <c r="U140" s="74"/>
      <c r="V140" s="78"/>
      <c r="W140" s="78"/>
      <c r="X140" s="78"/>
      <c r="Y140" s="78"/>
      <c r="Z140" s="78"/>
      <c r="AA140" s="78"/>
      <c r="AB140" s="78"/>
      <c r="AC140" s="78"/>
      <c r="AD140" s="78"/>
      <c r="AE140" s="78"/>
      <c r="AF140" s="78"/>
      <c r="AG140" s="78"/>
      <c r="AH140" s="78"/>
      <c r="AI140" s="78"/>
      <c r="AJ140" s="78"/>
      <c r="AK140" s="78"/>
      <c r="AL140" s="78"/>
      <c r="AM140" s="78"/>
      <c r="AN140" s="78"/>
      <c r="AO140" s="78"/>
      <c r="AP140" s="78"/>
      <c r="AQ140" s="78"/>
      <c r="AR140" s="78"/>
      <c r="AS140" s="78"/>
      <c r="AT140" s="78"/>
      <c r="AU140" s="78"/>
      <c r="AV140" s="78"/>
      <c r="AW140" s="78"/>
      <c r="AX140" s="78"/>
      <c r="AY140" s="78"/>
      <c r="AZ140" s="78"/>
      <c r="BA140" s="78"/>
      <c r="BB140" s="78"/>
      <c r="BC140" s="78"/>
      <c r="BD140" s="78"/>
      <c r="BE140" s="78"/>
      <c r="BF140" s="78"/>
      <c r="BG140" s="78"/>
      <c r="BH140" s="78"/>
      <c r="BI140" s="78"/>
      <c r="BJ140" s="78"/>
      <c r="BK140" s="78"/>
      <c r="BL140" s="78"/>
      <c r="BM140" s="78"/>
      <c r="BN140" s="78"/>
      <c r="BO140" s="78"/>
      <c r="BP140" s="78"/>
      <c r="BQ140" s="78"/>
      <c r="BR140" s="78"/>
      <c r="BS140" s="78"/>
      <c r="BT140" s="78"/>
      <c r="BU140" s="78"/>
      <c r="BV140" s="78"/>
      <c r="BW140" s="78"/>
      <c r="BX140" s="78"/>
      <c r="BY140" s="78"/>
      <c r="BZ140" s="78"/>
      <c r="CA140" s="78"/>
      <c r="CB140" s="78"/>
    </row>
    <row r="141" customFormat="false" ht="12.75" hidden="false" customHeight="false" outlineLevel="0" collapsed="false">
      <c r="A141" s="30"/>
      <c r="B141" s="30"/>
      <c r="C141" s="30"/>
      <c r="D141" s="30"/>
      <c r="F141" s="30"/>
      <c r="U141" s="74"/>
      <c r="V141" s="78"/>
      <c r="W141" s="78"/>
      <c r="X141" s="78"/>
      <c r="Y141" s="78"/>
      <c r="Z141" s="78"/>
      <c r="AA141" s="78"/>
      <c r="AB141" s="78"/>
      <c r="AC141" s="78"/>
      <c r="AD141" s="78"/>
      <c r="AE141" s="78"/>
      <c r="AF141" s="78"/>
      <c r="AG141" s="78"/>
      <c r="AH141" s="78"/>
      <c r="AI141" s="78"/>
      <c r="AJ141" s="78"/>
      <c r="AK141" s="78"/>
      <c r="AL141" s="78"/>
      <c r="AM141" s="78"/>
      <c r="AN141" s="78"/>
      <c r="AO141" s="78"/>
      <c r="AP141" s="78"/>
      <c r="AQ141" s="78"/>
      <c r="AR141" s="78"/>
      <c r="AS141" s="78"/>
      <c r="AT141" s="78"/>
      <c r="AU141" s="78"/>
      <c r="AV141" s="78"/>
      <c r="AW141" s="78"/>
      <c r="AX141" s="78"/>
      <c r="AY141" s="78"/>
      <c r="AZ141" s="78"/>
      <c r="BA141" s="78"/>
      <c r="BB141" s="78"/>
      <c r="BC141" s="78"/>
      <c r="BD141" s="78"/>
      <c r="BE141" s="78"/>
      <c r="BF141" s="78"/>
      <c r="BG141" s="78"/>
      <c r="BH141" s="78"/>
      <c r="BI141" s="78"/>
      <c r="BJ141" s="78"/>
      <c r="BK141" s="78"/>
      <c r="BL141" s="78"/>
      <c r="BM141" s="78"/>
      <c r="BN141" s="78"/>
      <c r="BO141" s="78"/>
      <c r="BP141" s="78"/>
      <c r="BQ141" s="78"/>
      <c r="BR141" s="78"/>
      <c r="BS141" s="78"/>
      <c r="BT141" s="78"/>
      <c r="BU141" s="78"/>
      <c r="BV141" s="78"/>
      <c r="BW141" s="78"/>
      <c r="BX141" s="78"/>
      <c r="BY141" s="78"/>
      <c r="BZ141" s="78"/>
      <c r="CA141" s="78"/>
      <c r="CB141" s="78"/>
    </row>
    <row r="142" customFormat="false" ht="12.75" hidden="false" customHeight="false" outlineLevel="0" collapsed="false">
      <c r="A142" s="30"/>
      <c r="B142" s="30"/>
      <c r="C142" s="30"/>
      <c r="D142" s="30"/>
      <c r="F142" s="30"/>
      <c r="U142" s="74"/>
      <c r="V142" s="78"/>
      <c r="W142" s="78"/>
      <c r="X142" s="78"/>
      <c r="Y142" s="78"/>
      <c r="Z142" s="78"/>
      <c r="AA142" s="78"/>
      <c r="AB142" s="78"/>
      <c r="AC142" s="78"/>
      <c r="AD142" s="78"/>
      <c r="AE142" s="78"/>
      <c r="AF142" s="78"/>
      <c r="AG142" s="78"/>
      <c r="AH142" s="78"/>
      <c r="AI142" s="78"/>
      <c r="AJ142" s="78"/>
      <c r="AK142" s="78"/>
      <c r="AL142" s="78"/>
      <c r="AM142" s="78"/>
      <c r="AN142" s="78"/>
      <c r="AO142" s="78"/>
      <c r="AP142" s="78"/>
      <c r="AQ142" s="78"/>
      <c r="AR142" s="78"/>
      <c r="AS142" s="78"/>
      <c r="AT142" s="78"/>
      <c r="AU142" s="78"/>
      <c r="AV142" s="78"/>
      <c r="AW142" s="78"/>
      <c r="AX142" s="78"/>
      <c r="AY142" s="78"/>
      <c r="AZ142" s="78"/>
      <c r="BA142" s="78"/>
      <c r="BB142" s="78"/>
      <c r="BC142" s="78"/>
      <c r="BD142" s="78"/>
      <c r="BE142" s="78"/>
      <c r="BF142" s="78"/>
      <c r="BG142" s="78"/>
      <c r="BH142" s="78"/>
      <c r="BI142" s="78"/>
      <c r="BJ142" s="78"/>
      <c r="BK142" s="78"/>
      <c r="BL142" s="78"/>
      <c r="BM142" s="78"/>
      <c r="BN142" s="78"/>
      <c r="BO142" s="78"/>
      <c r="BP142" s="78"/>
      <c r="BQ142" s="78"/>
      <c r="BR142" s="78"/>
      <c r="BS142" s="78"/>
      <c r="BT142" s="78"/>
      <c r="BU142" s="78"/>
      <c r="BV142" s="78"/>
      <c r="BW142" s="78"/>
      <c r="BX142" s="78"/>
      <c r="BY142" s="78"/>
      <c r="BZ142" s="78"/>
      <c r="CA142" s="78"/>
      <c r="CB142" s="78"/>
    </row>
    <row r="143" customFormat="false" ht="12.75" hidden="false" customHeight="false" outlineLevel="0" collapsed="false">
      <c r="A143" s="30"/>
      <c r="B143" s="30"/>
      <c r="C143" s="30"/>
      <c r="D143" s="30"/>
      <c r="F143" s="30"/>
      <c r="U143" s="74"/>
      <c r="V143" s="78"/>
      <c r="W143" s="78"/>
      <c r="X143" s="78"/>
      <c r="Y143" s="78"/>
      <c r="Z143" s="78"/>
      <c r="AA143" s="78"/>
      <c r="AB143" s="78"/>
      <c r="AC143" s="78"/>
      <c r="AD143" s="78"/>
      <c r="AE143" s="78"/>
      <c r="AF143" s="78"/>
      <c r="AG143" s="78"/>
      <c r="AH143" s="78"/>
      <c r="AI143" s="78"/>
      <c r="AJ143" s="78"/>
      <c r="AK143" s="78"/>
      <c r="AL143" s="78"/>
      <c r="AM143" s="78"/>
      <c r="AN143" s="78"/>
      <c r="AO143" s="78"/>
      <c r="AP143" s="78"/>
      <c r="AQ143" s="78"/>
      <c r="AR143" s="78"/>
      <c r="AS143" s="78"/>
      <c r="AT143" s="78"/>
      <c r="AU143" s="78"/>
      <c r="AV143" s="78"/>
      <c r="AW143" s="78"/>
      <c r="AX143" s="78"/>
      <c r="AY143" s="78"/>
      <c r="AZ143" s="78"/>
      <c r="BA143" s="78"/>
      <c r="BB143" s="78"/>
      <c r="BC143" s="78"/>
      <c r="BD143" s="78"/>
      <c r="BE143" s="78"/>
      <c r="BF143" s="78"/>
      <c r="BG143" s="78"/>
      <c r="BH143" s="78"/>
      <c r="BI143" s="78"/>
      <c r="BJ143" s="78"/>
      <c r="BK143" s="78"/>
      <c r="BL143" s="78"/>
      <c r="BM143" s="78"/>
      <c r="BN143" s="78"/>
      <c r="BO143" s="78"/>
      <c r="BP143" s="78"/>
      <c r="BQ143" s="78"/>
      <c r="BR143" s="78"/>
      <c r="BS143" s="78"/>
      <c r="BT143" s="78"/>
      <c r="BU143" s="78"/>
      <c r="BV143" s="78"/>
      <c r="BW143" s="78"/>
      <c r="BX143" s="78"/>
      <c r="BY143" s="78"/>
      <c r="BZ143" s="78"/>
      <c r="CA143" s="78"/>
      <c r="CB143" s="78"/>
    </row>
    <row r="144" customFormat="false" ht="12.75" hidden="false" customHeight="false" outlineLevel="0" collapsed="false">
      <c r="A144" s="30"/>
      <c r="B144" s="30"/>
      <c r="C144" s="30"/>
      <c r="D144" s="30"/>
      <c r="F144" s="30"/>
      <c r="U144" s="74"/>
      <c r="V144" s="78"/>
      <c r="W144" s="78"/>
      <c r="X144" s="78"/>
      <c r="Y144" s="78"/>
      <c r="Z144" s="78"/>
      <c r="AA144" s="78"/>
      <c r="AB144" s="78"/>
      <c r="AC144" s="78"/>
      <c r="AD144" s="78"/>
      <c r="AE144" s="78"/>
      <c r="AF144" s="78"/>
      <c r="AG144" s="78"/>
      <c r="AH144" s="78"/>
      <c r="AI144" s="78"/>
      <c r="AJ144" s="78"/>
      <c r="AK144" s="78"/>
      <c r="AL144" s="78"/>
      <c r="AM144" s="78"/>
      <c r="AN144" s="78"/>
      <c r="AO144" s="78"/>
      <c r="AP144" s="78"/>
      <c r="AQ144" s="78"/>
      <c r="AR144" s="78"/>
      <c r="AS144" s="78"/>
      <c r="AT144" s="78"/>
      <c r="AU144" s="78"/>
      <c r="AV144" s="78"/>
      <c r="AW144" s="78"/>
      <c r="AX144" s="78"/>
      <c r="AY144" s="78"/>
      <c r="AZ144" s="78"/>
      <c r="BA144" s="78"/>
      <c r="BB144" s="78"/>
      <c r="BC144" s="78"/>
      <c r="BD144" s="78"/>
      <c r="BE144" s="78"/>
      <c r="BF144" s="78"/>
      <c r="BG144" s="78"/>
      <c r="BH144" s="78"/>
      <c r="BI144" s="78"/>
      <c r="BJ144" s="78"/>
      <c r="BK144" s="78"/>
      <c r="BL144" s="78"/>
      <c r="BM144" s="78"/>
      <c r="BN144" s="78"/>
      <c r="BO144" s="78"/>
      <c r="BP144" s="78"/>
      <c r="BQ144" s="78"/>
      <c r="BR144" s="78"/>
      <c r="BS144" s="78"/>
      <c r="BT144" s="78"/>
      <c r="BU144" s="78"/>
      <c r="BV144" s="78"/>
      <c r="BW144" s="78"/>
      <c r="BX144" s="78"/>
      <c r="BY144" s="78"/>
      <c r="BZ144" s="78"/>
      <c r="CA144" s="78"/>
      <c r="CB144" s="78"/>
    </row>
    <row r="145" customFormat="false" ht="12.75" hidden="false" customHeight="false" outlineLevel="0" collapsed="false">
      <c r="A145" s="30"/>
      <c r="B145" s="30"/>
      <c r="C145" s="30"/>
      <c r="D145" s="30"/>
      <c r="F145" s="30"/>
      <c r="U145" s="74"/>
      <c r="V145" s="78"/>
      <c r="W145" s="78"/>
      <c r="X145" s="78"/>
      <c r="Y145" s="78"/>
      <c r="Z145" s="78"/>
      <c r="AA145" s="78"/>
      <c r="AB145" s="78"/>
      <c r="AC145" s="78"/>
      <c r="AD145" s="78"/>
      <c r="AE145" s="78"/>
      <c r="AF145" s="78"/>
      <c r="AG145" s="78"/>
      <c r="AH145" s="78"/>
      <c r="AI145" s="78"/>
      <c r="AJ145" s="78"/>
      <c r="AK145" s="78"/>
      <c r="AL145" s="78"/>
      <c r="AM145" s="78"/>
      <c r="AN145" s="78"/>
      <c r="AO145" s="78"/>
      <c r="AP145" s="78"/>
      <c r="AQ145" s="78"/>
      <c r="AR145" s="78"/>
      <c r="AS145" s="78"/>
      <c r="AT145" s="78"/>
      <c r="AU145" s="78"/>
      <c r="AV145" s="78"/>
      <c r="AW145" s="78"/>
      <c r="AX145" s="78"/>
      <c r="AY145" s="78"/>
      <c r="AZ145" s="78"/>
      <c r="BA145" s="78"/>
      <c r="BB145" s="78"/>
      <c r="BC145" s="78"/>
      <c r="BD145" s="78"/>
      <c r="BE145" s="78"/>
      <c r="BF145" s="78"/>
      <c r="BG145" s="78"/>
      <c r="BH145" s="78"/>
      <c r="BI145" s="78"/>
      <c r="BJ145" s="78"/>
      <c r="BK145" s="78"/>
      <c r="BL145" s="78"/>
      <c r="BM145" s="78"/>
      <c r="BN145" s="78"/>
      <c r="BO145" s="78"/>
      <c r="BP145" s="78"/>
      <c r="BQ145" s="78"/>
      <c r="BR145" s="78"/>
      <c r="BS145" s="78"/>
      <c r="BT145" s="78"/>
      <c r="BU145" s="78"/>
      <c r="BV145" s="78"/>
      <c r="BW145" s="78"/>
      <c r="BX145" s="78"/>
      <c r="BY145" s="78"/>
      <c r="BZ145" s="78"/>
      <c r="CA145" s="78"/>
      <c r="CB145" s="78"/>
    </row>
    <row r="146" customFormat="false" ht="12.75" hidden="false" customHeight="false" outlineLevel="0" collapsed="false">
      <c r="A146" s="30"/>
      <c r="B146" s="30"/>
      <c r="C146" s="30"/>
      <c r="D146" s="30"/>
      <c r="F146" s="30"/>
      <c r="U146" s="74"/>
      <c r="V146" s="78"/>
      <c r="W146" s="78"/>
      <c r="X146" s="78"/>
      <c r="Y146" s="78"/>
      <c r="Z146" s="78"/>
      <c r="AA146" s="78"/>
      <c r="AB146" s="78"/>
      <c r="AC146" s="78"/>
      <c r="AD146" s="78"/>
      <c r="AE146" s="78"/>
      <c r="AF146" s="78"/>
      <c r="AG146" s="78"/>
      <c r="AH146" s="78"/>
      <c r="AI146" s="78"/>
      <c r="AJ146" s="78"/>
      <c r="AK146" s="78"/>
      <c r="AL146" s="78"/>
      <c r="AM146" s="78"/>
      <c r="AN146" s="78"/>
      <c r="AO146" s="78"/>
      <c r="AP146" s="78"/>
      <c r="AQ146" s="78"/>
      <c r="AR146" s="78"/>
      <c r="AS146" s="78"/>
      <c r="AT146" s="78"/>
      <c r="AU146" s="78"/>
      <c r="AV146" s="78"/>
      <c r="AW146" s="78"/>
      <c r="AX146" s="78"/>
      <c r="AY146" s="78"/>
      <c r="AZ146" s="78"/>
      <c r="BA146" s="78"/>
      <c r="BB146" s="78"/>
      <c r="BC146" s="78"/>
      <c r="BD146" s="78"/>
      <c r="BE146" s="78"/>
      <c r="BF146" s="78"/>
      <c r="BG146" s="78"/>
      <c r="BH146" s="78"/>
      <c r="BI146" s="78"/>
      <c r="BJ146" s="78"/>
      <c r="BK146" s="78"/>
      <c r="BL146" s="78"/>
      <c r="BM146" s="78"/>
      <c r="BN146" s="78"/>
      <c r="BO146" s="78"/>
      <c r="BP146" s="78"/>
      <c r="BQ146" s="78"/>
      <c r="BR146" s="78"/>
      <c r="BS146" s="78"/>
      <c r="BT146" s="78"/>
      <c r="BU146" s="78"/>
      <c r="BV146" s="78"/>
      <c r="BW146" s="78"/>
      <c r="BX146" s="78"/>
      <c r="BY146" s="78"/>
      <c r="BZ146" s="78"/>
      <c r="CA146" s="78"/>
      <c r="CB146" s="78"/>
    </row>
    <row r="147" customFormat="false" ht="12.75" hidden="false" customHeight="false" outlineLevel="0" collapsed="false">
      <c r="A147" s="30"/>
      <c r="B147" s="30"/>
      <c r="C147" s="30"/>
      <c r="D147" s="30"/>
      <c r="F147" s="30"/>
      <c r="U147" s="74"/>
      <c r="V147" s="78"/>
      <c r="W147" s="78"/>
      <c r="X147" s="78"/>
      <c r="Y147" s="78"/>
      <c r="Z147" s="78"/>
      <c r="AA147" s="78"/>
      <c r="AB147" s="78"/>
      <c r="AC147" s="78"/>
      <c r="AD147" s="78"/>
      <c r="AE147" s="78"/>
      <c r="AF147" s="78"/>
      <c r="AG147" s="78"/>
      <c r="AH147" s="78"/>
      <c r="AI147" s="78"/>
      <c r="AJ147" s="78"/>
      <c r="AK147" s="78"/>
      <c r="AL147" s="78"/>
      <c r="AM147" s="78"/>
      <c r="AN147" s="78"/>
      <c r="AO147" s="78"/>
      <c r="AP147" s="78"/>
      <c r="AQ147" s="78"/>
      <c r="AR147" s="78"/>
      <c r="AS147" s="78"/>
      <c r="AT147" s="78"/>
      <c r="AU147" s="78"/>
      <c r="AV147" s="78"/>
      <c r="AW147" s="78"/>
      <c r="AX147" s="78"/>
      <c r="AY147" s="78"/>
      <c r="AZ147" s="78"/>
      <c r="BA147" s="78"/>
      <c r="BB147" s="78"/>
      <c r="BC147" s="78"/>
      <c r="BD147" s="78"/>
      <c r="BE147" s="78"/>
      <c r="BF147" s="78"/>
      <c r="BG147" s="78"/>
      <c r="BH147" s="78"/>
      <c r="BI147" s="78"/>
      <c r="BJ147" s="78"/>
      <c r="BK147" s="78"/>
      <c r="BL147" s="78"/>
      <c r="BM147" s="78"/>
      <c r="BN147" s="78"/>
      <c r="BO147" s="78"/>
      <c r="BP147" s="78"/>
      <c r="BQ147" s="78"/>
      <c r="BR147" s="78"/>
      <c r="BS147" s="78"/>
      <c r="BT147" s="78"/>
      <c r="BU147" s="78"/>
      <c r="BV147" s="78"/>
      <c r="BW147" s="78"/>
      <c r="BX147" s="78"/>
      <c r="BY147" s="78"/>
      <c r="BZ147" s="78"/>
      <c r="CA147" s="78"/>
      <c r="CB147" s="78"/>
    </row>
    <row r="148" customFormat="false" ht="12.75" hidden="false" customHeight="false" outlineLevel="0" collapsed="false">
      <c r="A148" s="30"/>
      <c r="B148" s="30"/>
      <c r="C148" s="30"/>
      <c r="D148" s="30"/>
      <c r="F148" s="30"/>
      <c r="U148" s="74"/>
      <c r="V148" s="78"/>
      <c r="W148" s="78"/>
      <c r="X148" s="78"/>
      <c r="Y148" s="78"/>
      <c r="Z148" s="78"/>
      <c r="AA148" s="78"/>
      <c r="AB148" s="78"/>
      <c r="AC148" s="78"/>
      <c r="AD148" s="78"/>
      <c r="AE148" s="78"/>
      <c r="AF148" s="78"/>
      <c r="AG148" s="78"/>
      <c r="AH148" s="78"/>
      <c r="AI148" s="78"/>
      <c r="AJ148" s="78"/>
      <c r="AK148" s="78"/>
      <c r="AL148" s="78"/>
      <c r="AM148" s="78"/>
      <c r="AN148" s="78"/>
      <c r="AO148" s="78"/>
      <c r="AP148" s="78"/>
      <c r="AQ148" s="78"/>
      <c r="AR148" s="78"/>
      <c r="AS148" s="78"/>
      <c r="AT148" s="78"/>
      <c r="AU148" s="78"/>
      <c r="AV148" s="78"/>
      <c r="AW148" s="78"/>
      <c r="AX148" s="78"/>
      <c r="AY148" s="78"/>
      <c r="AZ148" s="78"/>
      <c r="BA148" s="78"/>
      <c r="BB148" s="78"/>
      <c r="BC148" s="78"/>
      <c r="BD148" s="78"/>
      <c r="BE148" s="78"/>
      <c r="BF148" s="78"/>
      <c r="BG148" s="78"/>
      <c r="BH148" s="78"/>
      <c r="BI148" s="78"/>
      <c r="BJ148" s="78"/>
      <c r="BK148" s="78"/>
      <c r="BL148" s="78"/>
      <c r="BM148" s="78"/>
      <c r="BN148" s="78"/>
      <c r="BO148" s="78"/>
      <c r="BP148" s="78"/>
      <c r="BQ148" s="78"/>
      <c r="BR148" s="78"/>
      <c r="BS148" s="78"/>
      <c r="BT148" s="78"/>
      <c r="BU148" s="78"/>
      <c r="BV148" s="78"/>
      <c r="BW148" s="78"/>
      <c r="BX148" s="78"/>
      <c r="BY148" s="78"/>
      <c r="BZ148" s="78"/>
      <c r="CA148" s="78"/>
      <c r="CB148" s="78"/>
    </row>
    <row r="149" customFormat="false" ht="12.75" hidden="false" customHeight="false" outlineLevel="0" collapsed="false">
      <c r="A149" s="30"/>
      <c r="B149" s="30"/>
      <c r="C149" s="30"/>
      <c r="D149" s="30"/>
      <c r="F149" s="30"/>
      <c r="U149" s="74"/>
      <c r="V149" s="78"/>
      <c r="W149" s="78"/>
      <c r="X149" s="78"/>
      <c r="Y149" s="78"/>
      <c r="Z149" s="78"/>
      <c r="AA149" s="78"/>
      <c r="AB149" s="78"/>
      <c r="AC149" s="78"/>
      <c r="AD149" s="78"/>
      <c r="AE149" s="78"/>
      <c r="AF149" s="78"/>
      <c r="AG149" s="78"/>
      <c r="AH149" s="78"/>
      <c r="AI149" s="78"/>
      <c r="AJ149" s="78"/>
      <c r="AK149" s="78"/>
      <c r="AL149" s="78"/>
      <c r="AM149" s="78"/>
      <c r="AN149" s="78"/>
      <c r="AO149" s="78"/>
      <c r="AP149" s="78"/>
      <c r="AQ149" s="78"/>
      <c r="AR149" s="78"/>
      <c r="AS149" s="78"/>
      <c r="AT149" s="78"/>
      <c r="AU149" s="78"/>
      <c r="AV149" s="78"/>
      <c r="AW149" s="78"/>
      <c r="AX149" s="78"/>
      <c r="AY149" s="78"/>
      <c r="AZ149" s="78"/>
      <c r="BA149" s="78"/>
      <c r="BB149" s="78"/>
      <c r="BC149" s="78"/>
      <c r="BD149" s="78"/>
      <c r="BE149" s="78"/>
      <c r="BF149" s="78"/>
      <c r="BG149" s="78"/>
      <c r="BH149" s="78"/>
      <c r="BI149" s="78"/>
      <c r="BJ149" s="78"/>
      <c r="BK149" s="78"/>
      <c r="BL149" s="78"/>
      <c r="BM149" s="78"/>
      <c r="BN149" s="78"/>
      <c r="BO149" s="78"/>
      <c r="BP149" s="78"/>
      <c r="BQ149" s="78"/>
      <c r="BR149" s="78"/>
      <c r="BS149" s="78"/>
      <c r="BT149" s="78"/>
      <c r="BU149" s="78"/>
      <c r="BV149" s="78"/>
      <c r="BW149" s="78"/>
      <c r="BX149" s="78"/>
      <c r="BY149" s="78"/>
      <c r="BZ149" s="78"/>
      <c r="CA149" s="78"/>
      <c r="CB149" s="78"/>
    </row>
    <row r="150" customFormat="false" ht="12.75" hidden="false" customHeight="false" outlineLevel="0" collapsed="false">
      <c r="A150" s="30"/>
      <c r="B150" s="30"/>
      <c r="C150" s="30"/>
      <c r="D150" s="30"/>
      <c r="F150" s="30"/>
      <c r="U150" s="74"/>
      <c r="V150" s="78"/>
      <c r="W150" s="78"/>
      <c r="X150" s="78"/>
      <c r="Y150" s="78"/>
      <c r="Z150" s="78"/>
      <c r="AA150" s="78"/>
      <c r="AB150" s="78"/>
      <c r="AC150" s="78"/>
      <c r="AD150" s="78"/>
      <c r="AE150" s="78"/>
      <c r="AF150" s="78"/>
      <c r="AG150" s="78"/>
      <c r="AH150" s="78"/>
      <c r="AI150" s="78"/>
      <c r="AJ150" s="78"/>
      <c r="AK150" s="78"/>
      <c r="AL150" s="78"/>
      <c r="AM150" s="78"/>
      <c r="AN150" s="78"/>
      <c r="AO150" s="78"/>
      <c r="AP150" s="78"/>
      <c r="AQ150" s="78"/>
      <c r="AR150" s="78"/>
      <c r="AS150" s="78"/>
      <c r="AT150" s="78"/>
      <c r="AU150" s="78"/>
      <c r="AV150" s="78"/>
      <c r="AW150" s="78"/>
      <c r="AX150" s="78"/>
      <c r="AY150" s="78"/>
      <c r="AZ150" s="78"/>
      <c r="BA150" s="78"/>
      <c r="BB150" s="78"/>
      <c r="BC150" s="78"/>
      <c r="BD150" s="78"/>
      <c r="BE150" s="78"/>
      <c r="BF150" s="78"/>
      <c r="BG150" s="78"/>
      <c r="BH150" s="78"/>
      <c r="BI150" s="78"/>
      <c r="BJ150" s="78"/>
      <c r="BK150" s="78"/>
      <c r="BL150" s="78"/>
      <c r="BM150" s="78"/>
      <c r="BN150" s="78"/>
      <c r="BO150" s="78"/>
      <c r="BP150" s="78"/>
      <c r="BQ150" s="78"/>
      <c r="BR150" s="78"/>
      <c r="BS150" s="78"/>
      <c r="BT150" s="78"/>
      <c r="BU150" s="78"/>
      <c r="BV150" s="78"/>
      <c r="BW150" s="78"/>
      <c r="BX150" s="78"/>
      <c r="BY150" s="78"/>
      <c r="BZ150" s="78"/>
      <c r="CA150" s="78"/>
      <c r="CB150" s="78"/>
    </row>
    <row r="151" customFormat="false" ht="12.75" hidden="false" customHeight="false" outlineLevel="0" collapsed="false">
      <c r="A151" s="30"/>
      <c r="B151" s="30"/>
      <c r="C151" s="30"/>
      <c r="D151" s="30"/>
      <c r="F151" s="30"/>
      <c r="U151" s="74"/>
      <c r="V151" s="78"/>
      <c r="W151" s="78"/>
      <c r="X151" s="78"/>
      <c r="Y151" s="78"/>
      <c r="Z151" s="78"/>
      <c r="AA151" s="78"/>
      <c r="AB151" s="78"/>
      <c r="AC151" s="78"/>
      <c r="AD151" s="78"/>
      <c r="AE151" s="78"/>
      <c r="AF151" s="78"/>
      <c r="AG151" s="78"/>
      <c r="AH151" s="78"/>
      <c r="AI151" s="78"/>
      <c r="AJ151" s="78"/>
      <c r="AK151" s="78"/>
      <c r="AL151" s="78"/>
      <c r="AM151" s="78"/>
      <c r="AN151" s="78"/>
      <c r="AO151" s="78"/>
      <c r="AP151" s="78"/>
      <c r="AQ151" s="78"/>
      <c r="AR151" s="78"/>
      <c r="AS151" s="78"/>
      <c r="AT151" s="78"/>
      <c r="AU151" s="78"/>
      <c r="AV151" s="78"/>
      <c r="AW151" s="78"/>
      <c r="AX151" s="78"/>
      <c r="AY151" s="78"/>
      <c r="AZ151" s="78"/>
      <c r="BA151" s="78"/>
      <c r="BB151" s="78"/>
      <c r="BC151" s="78"/>
      <c r="BD151" s="78"/>
      <c r="BE151" s="78"/>
      <c r="BF151" s="78"/>
      <c r="BG151" s="78"/>
      <c r="BH151" s="78"/>
      <c r="BI151" s="78"/>
      <c r="BJ151" s="78"/>
      <c r="BK151" s="78"/>
      <c r="BL151" s="78"/>
      <c r="BM151" s="78"/>
      <c r="BN151" s="78"/>
      <c r="BO151" s="78"/>
      <c r="BP151" s="78"/>
      <c r="BQ151" s="78"/>
      <c r="BR151" s="78"/>
      <c r="BS151" s="78"/>
      <c r="BT151" s="78"/>
      <c r="BU151" s="78"/>
      <c r="BV151" s="78"/>
      <c r="BW151" s="78"/>
      <c r="BX151" s="78"/>
      <c r="BY151" s="78"/>
      <c r="BZ151" s="78"/>
      <c r="CA151" s="78"/>
      <c r="CB151" s="78"/>
    </row>
    <row r="152" customFormat="false" ht="12.75" hidden="false" customHeight="false" outlineLevel="0" collapsed="false">
      <c r="A152" s="30"/>
      <c r="B152" s="30"/>
      <c r="C152" s="30"/>
      <c r="D152" s="30"/>
      <c r="F152" s="30"/>
      <c r="U152" s="74"/>
      <c r="V152" s="78"/>
      <c r="W152" s="78"/>
      <c r="X152" s="78"/>
      <c r="Y152" s="78"/>
      <c r="Z152" s="78"/>
      <c r="AA152" s="78"/>
      <c r="AB152" s="78"/>
      <c r="AC152" s="78"/>
      <c r="AD152" s="78"/>
      <c r="AE152" s="78"/>
      <c r="AF152" s="78"/>
      <c r="AG152" s="78"/>
      <c r="AH152" s="78"/>
      <c r="AI152" s="78"/>
      <c r="AJ152" s="78"/>
      <c r="AK152" s="78"/>
      <c r="AL152" s="78"/>
      <c r="AM152" s="78"/>
      <c r="AN152" s="78"/>
      <c r="AO152" s="78"/>
      <c r="AP152" s="78"/>
      <c r="AQ152" s="78"/>
      <c r="AR152" s="78"/>
      <c r="AS152" s="78"/>
      <c r="AT152" s="78"/>
      <c r="AU152" s="78"/>
      <c r="AV152" s="78"/>
      <c r="AW152" s="78"/>
      <c r="AX152" s="78"/>
      <c r="AY152" s="78"/>
      <c r="AZ152" s="78"/>
      <c r="BA152" s="78"/>
      <c r="BB152" s="78"/>
      <c r="BC152" s="78"/>
      <c r="BD152" s="78"/>
      <c r="BE152" s="78"/>
      <c r="BF152" s="78"/>
      <c r="BG152" s="78"/>
      <c r="BH152" s="78"/>
      <c r="BI152" s="78"/>
      <c r="BJ152" s="78"/>
      <c r="BK152" s="78"/>
      <c r="BL152" s="78"/>
      <c r="BM152" s="78"/>
      <c r="BN152" s="78"/>
      <c r="BO152" s="78"/>
      <c r="BP152" s="78"/>
      <c r="BQ152" s="78"/>
      <c r="BR152" s="78"/>
      <c r="BS152" s="78"/>
      <c r="BT152" s="78"/>
      <c r="BU152" s="78"/>
      <c r="BV152" s="78"/>
      <c r="BW152" s="78"/>
      <c r="BX152" s="78"/>
      <c r="BY152" s="78"/>
      <c r="BZ152" s="78"/>
      <c r="CA152" s="78"/>
      <c r="CB152" s="78"/>
    </row>
    <row r="153" customFormat="false" ht="12.75" hidden="false" customHeight="false" outlineLevel="0" collapsed="false">
      <c r="A153" s="30"/>
      <c r="B153" s="30"/>
      <c r="C153" s="30"/>
      <c r="D153" s="30"/>
      <c r="F153" s="30"/>
      <c r="U153" s="74"/>
      <c r="V153" s="78"/>
      <c r="W153" s="78"/>
      <c r="X153" s="78"/>
      <c r="Y153" s="78"/>
      <c r="Z153" s="78"/>
      <c r="AA153" s="78"/>
      <c r="AB153" s="78"/>
      <c r="AC153" s="78"/>
      <c r="AD153" s="78"/>
      <c r="AE153" s="78"/>
      <c r="AF153" s="78"/>
      <c r="AG153" s="78"/>
      <c r="AH153" s="78"/>
      <c r="AI153" s="78"/>
      <c r="AJ153" s="78"/>
      <c r="AK153" s="78"/>
      <c r="AL153" s="78"/>
      <c r="AM153" s="78"/>
      <c r="AN153" s="78"/>
      <c r="AO153" s="78"/>
      <c r="AP153" s="78"/>
      <c r="AQ153" s="78"/>
      <c r="AR153" s="78"/>
      <c r="AS153" s="78"/>
      <c r="AT153" s="78"/>
      <c r="AU153" s="78"/>
      <c r="AV153" s="78"/>
      <c r="AW153" s="78"/>
      <c r="AX153" s="78"/>
      <c r="AY153" s="78"/>
      <c r="AZ153" s="78"/>
      <c r="BA153" s="78"/>
      <c r="BB153" s="78"/>
      <c r="BC153" s="78"/>
      <c r="BD153" s="78"/>
      <c r="BE153" s="78"/>
      <c r="BF153" s="78"/>
      <c r="BG153" s="78"/>
      <c r="BH153" s="78"/>
      <c r="BI153" s="78"/>
      <c r="BJ153" s="78"/>
      <c r="BK153" s="78"/>
      <c r="BL153" s="78"/>
      <c r="BM153" s="78"/>
      <c r="BN153" s="78"/>
      <c r="BO153" s="78"/>
      <c r="BP153" s="78"/>
      <c r="BQ153" s="78"/>
      <c r="BR153" s="78"/>
      <c r="BS153" s="78"/>
      <c r="BT153" s="78"/>
      <c r="BU153" s="78"/>
      <c r="BV153" s="78"/>
      <c r="BW153" s="78"/>
      <c r="BX153" s="78"/>
      <c r="BY153" s="78"/>
      <c r="BZ153" s="78"/>
      <c r="CA153" s="78"/>
      <c r="CB153" s="78"/>
    </row>
    <row r="154" customFormat="false" ht="12.75" hidden="false" customHeight="false" outlineLevel="0" collapsed="false">
      <c r="A154" s="30"/>
      <c r="B154" s="30"/>
      <c r="C154" s="30"/>
      <c r="D154" s="30"/>
      <c r="F154" s="30"/>
      <c r="U154" s="74"/>
      <c r="V154" s="78"/>
      <c r="W154" s="78"/>
      <c r="X154" s="78"/>
      <c r="Y154" s="78"/>
      <c r="Z154" s="78"/>
      <c r="AA154" s="78"/>
      <c r="AB154" s="78"/>
      <c r="AC154" s="78"/>
      <c r="AD154" s="78"/>
      <c r="AE154" s="78"/>
      <c r="AF154" s="78"/>
      <c r="AG154" s="78"/>
      <c r="AH154" s="78"/>
      <c r="AI154" s="78"/>
      <c r="AJ154" s="78"/>
      <c r="AK154" s="78"/>
      <c r="AL154" s="78"/>
      <c r="AM154" s="78"/>
      <c r="AN154" s="78"/>
      <c r="AO154" s="78"/>
      <c r="AP154" s="78"/>
      <c r="AQ154" s="78"/>
      <c r="AR154" s="78"/>
      <c r="AS154" s="78"/>
      <c r="AT154" s="78"/>
      <c r="AU154" s="78"/>
      <c r="AV154" s="78"/>
      <c r="AW154" s="78"/>
      <c r="AX154" s="78"/>
      <c r="AY154" s="78"/>
      <c r="AZ154" s="78"/>
      <c r="BA154" s="78"/>
      <c r="BB154" s="78"/>
      <c r="BC154" s="78"/>
      <c r="BD154" s="78"/>
      <c r="BE154" s="78"/>
      <c r="BF154" s="78"/>
      <c r="BG154" s="78"/>
      <c r="BH154" s="78"/>
      <c r="BI154" s="78"/>
      <c r="BJ154" s="78"/>
      <c r="BK154" s="78"/>
      <c r="BL154" s="78"/>
      <c r="BM154" s="78"/>
      <c r="BN154" s="78"/>
      <c r="BO154" s="78"/>
      <c r="BP154" s="78"/>
      <c r="BQ154" s="78"/>
      <c r="BR154" s="78"/>
      <c r="BS154" s="78"/>
      <c r="BT154" s="78"/>
      <c r="BU154" s="78"/>
      <c r="BV154" s="78"/>
      <c r="BW154" s="78"/>
      <c r="BX154" s="78"/>
      <c r="BY154" s="78"/>
      <c r="BZ154" s="78"/>
      <c r="CA154" s="78"/>
      <c r="CB154" s="78"/>
    </row>
    <row r="155" customFormat="false" ht="12.75" hidden="false" customHeight="false" outlineLevel="0" collapsed="false">
      <c r="A155" s="30"/>
      <c r="B155" s="30"/>
      <c r="C155" s="30"/>
      <c r="D155" s="30"/>
      <c r="F155" s="30"/>
      <c r="U155" s="74"/>
      <c r="V155" s="78"/>
      <c r="W155" s="78"/>
      <c r="X155" s="78"/>
      <c r="Y155" s="78"/>
      <c r="Z155" s="78"/>
      <c r="AA155" s="78"/>
      <c r="AB155" s="78"/>
      <c r="AC155" s="78"/>
      <c r="AD155" s="78"/>
      <c r="AE155" s="78"/>
      <c r="AF155" s="78"/>
      <c r="AG155" s="78"/>
      <c r="AH155" s="78"/>
      <c r="AI155" s="78"/>
      <c r="AJ155" s="78"/>
      <c r="AK155" s="78"/>
      <c r="AL155" s="78"/>
      <c r="AM155" s="78"/>
      <c r="AN155" s="78"/>
      <c r="AO155" s="78"/>
      <c r="AP155" s="78"/>
      <c r="AQ155" s="78"/>
      <c r="AR155" s="78"/>
      <c r="AS155" s="78"/>
      <c r="AT155" s="78"/>
      <c r="AU155" s="78"/>
      <c r="AV155" s="78"/>
      <c r="AW155" s="78"/>
      <c r="AX155" s="78"/>
      <c r="AY155" s="78"/>
      <c r="AZ155" s="78"/>
      <c r="BA155" s="78"/>
      <c r="BB155" s="78"/>
      <c r="BC155" s="78"/>
      <c r="BD155" s="78"/>
      <c r="BE155" s="78"/>
      <c r="BF155" s="78"/>
      <c r="BG155" s="78"/>
      <c r="BH155" s="78"/>
      <c r="BI155" s="78"/>
      <c r="BJ155" s="78"/>
      <c r="BK155" s="78"/>
      <c r="BL155" s="78"/>
      <c r="BM155" s="78"/>
      <c r="BN155" s="78"/>
      <c r="BO155" s="78"/>
      <c r="BP155" s="78"/>
      <c r="BQ155" s="78"/>
      <c r="BR155" s="78"/>
      <c r="BS155" s="78"/>
      <c r="BT155" s="78"/>
      <c r="BU155" s="78"/>
      <c r="BV155" s="78"/>
      <c r="BW155" s="78"/>
      <c r="BX155" s="78"/>
      <c r="BY155" s="78"/>
      <c r="BZ155" s="78"/>
      <c r="CA155" s="78"/>
      <c r="CB155" s="78"/>
    </row>
    <row r="156" customFormat="false" ht="12.75" hidden="false" customHeight="false" outlineLevel="0" collapsed="false">
      <c r="A156" s="30"/>
      <c r="B156" s="30"/>
      <c r="C156" s="30"/>
      <c r="D156" s="30"/>
      <c r="F156" s="30"/>
      <c r="U156" s="74"/>
      <c r="V156" s="78"/>
      <c r="W156" s="78"/>
      <c r="X156" s="78"/>
      <c r="Y156" s="78"/>
      <c r="Z156" s="78"/>
      <c r="AA156" s="78"/>
      <c r="AB156" s="78"/>
      <c r="AC156" s="78"/>
      <c r="AD156" s="78"/>
      <c r="AE156" s="78"/>
      <c r="AF156" s="78"/>
      <c r="AG156" s="78"/>
      <c r="AH156" s="78"/>
      <c r="AI156" s="78"/>
      <c r="AJ156" s="78"/>
      <c r="AK156" s="78"/>
      <c r="AL156" s="78"/>
      <c r="AM156" s="78"/>
      <c r="AN156" s="78"/>
      <c r="AO156" s="78"/>
      <c r="AP156" s="78"/>
      <c r="AQ156" s="78"/>
      <c r="AR156" s="78"/>
      <c r="AS156" s="78"/>
      <c r="AT156" s="78"/>
      <c r="AU156" s="78"/>
      <c r="AV156" s="78"/>
      <c r="AW156" s="78"/>
      <c r="AX156" s="78"/>
      <c r="AY156" s="78"/>
      <c r="AZ156" s="78"/>
      <c r="BA156" s="78"/>
      <c r="BB156" s="78"/>
      <c r="BC156" s="78"/>
      <c r="BD156" s="78"/>
      <c r="BE156" s="78"/>
      <c r="BF156" s="78"/>
      <c r="BG156" s="78"/>
      <c r="BH156" s="78"/>
      <c r="BI156" s="78"/>
      <c r="BJ156" s="78"/>
      <c r="BK156" s="78"/>
      <c r="BL156" s="78"/>
      <c r="BM156" s="78"/>
      <c r="BN156" s="78"/>
      <c r="BO156" s="78"/>
      <c r="BP156" s="78"/>
      <c r="BQ156" s="78"/>
      <c r="BR156" s="78"/>
      <c r="BS156" s="78"/>
      <c r="BT156" s="78"/>
      <c r="BU156" s="78"/>
      <c r="BV156" s="78"/>
      <c r="BW156" s="78"/>
      <c r="BX156" s="78"/>
      <c r="BY156" s="78"/>
      <c r="BZ156" s="78"/>
      <c r="CA156" s="78"/>
      <c r="CB156" s="78"/>
    </row>
    <row r="157" customFormat="false" ht="12.75" hidden="false" customHeight="false" outlineLevel="0" collapsed="false">
      <c r="A157" s="30"/>
      <c r="B157" s="30"/>
      <c r="C157" s="30"/>
      <c r="D157" s="30"/>
      <c r="F157" s="30"/>
      <c r="U157" s="74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8"/>
      <c r="AU157" s="78"/>
      <c r="AV157" s="78"/>
      <c r="AW157" s="78"/>
      <c r="AX157" s="78"/>
      <c r="AY157" s="78"/>
      <c r="AZ157" s="78"/>
      <c r="BA157" s="78"/>
      <c r="BB157" s="78"/>
      <c r="BC157" s="78"/>
      <c r="BD157" s="78"/>
      <c r="BE157" s="78"/>
      <c r="BF157" s="78"/>
      <c r="BG157" s="78"/>
      <c r="BH157" s="78"/>
      <c r="BI157" s="78"/>
      <c r="BJ157" s="78"/>
      <c r="BK157" s="78"/>
      <c r="BL157" s="78"/>
      <c r="BM157" s="78"/>
      <c r="BN157" s="78"/>
      <c r="BO157" s="78"/>
      <c r="BP157" s="78"/>
      <c r="BQ157" s="78"/>
      <c r="BR157" s="78"/>
      <c r="BS157" s="78"/>
      <c r="BT157" s="78"/>
      <c r="BU157" s="78"/>
      <c r="BV157" s="78"/>
      <c r="BW157" s="78"/>
      <c r="BX157" s="78"/>
      <c r="BY157" s="78"/>
      <c r="BZ157" s="78"/>
      <c r="CA157" s="78"/>
      <c r="CB157" s="78"/>
    </row>
    <row r="158" customFormat="false" ht="12.75" hidden="false" customHeight="false" outlineLevel="0" collapsed="false">
      <c r="A158" s="30"/>
      <c r="B158" s="30"/>
      <c r="C158" s="30"/>
      <c r="D158" s="30"/>
      <c r="F158" s="30"/>
      <c r="U158" s="74"/>
      <c r="V158" s="78"/>
      <c r="W158" s="78"/>
      <c r="X158" s="78"/>
      <c r="Y158" s="78"/>
      <c r="Z158" s="78"/>
      <c r="AA158" s="78"/>
      <c r="AB158" s="78"/>
      <c r="AC158" s="78"/>
      <c r="AD158" s="78"/>
      <c r="AE158" s="78"/>
      <c r="AF158" s="78"/>
      <c r="AG158" s="78"/>
      <c r="AH158" s="78"/>
      <c r="AI158" s="78"/>
      <c r="AJ158" s="78"/>
      <c r="AK158" s="78"/>
      <c r="AL158" s="78"/>
      <c r="AM158" s="78"/>
      <c r="AN158" s="78"/>
      <c r="AO158" s="78"/>
      <c r="AP158" s="78"/>
      <c r="AQ158" s="78"/>
      <c r="AR158" s="78"/>
      <c r="AS158" s="78"/>
      <c r="AT158" s="78"/>
      <c r="AU158" s="78"/>
      <c r="AV158" s="78"/>
      <c r="AW158" s="78"/>
      <c r="AX158" s="78"/>
      <c r="AY158" s="78"/>
      <c r="AZ158" s="78"/>
      <c r="BA158" s="78"/>
      <c r="BB158" s="78"/>
      <c r="BC158" s="78"/>
      <c r="BD158" s="78"/>
      <c r="BE158" s="78"/>
      <c r="BF158" s="78"/>
      <c r="BG158" s="78"/>
      <c r="BH158" s="78"/>
      <c r="BI158" s="78"/>
      <c r="BJ158" s="78"/>
      <c r="BK158" s="78"/>
      <c r="BL158" s="78"/>
      <c r="BM158" s="78"/>
      <c r="BN158" s="78"/>
      <c r="BO158" s="78"/>
      <c r="BP158" s="78"/>
      <c r="BQ158" s="78"/>
      <c r="BR158" s="78"/>
      <c r="BS158" s="78"/>
      <c r="BT158" s="78"/>
      <c r="BU158" s="78"/>
      <c r="BV158" s="78"/>
      <c r="BW158" s="78"/>
      <c r="BX158" s="78"/>
      <c r="BY158" s="78"/>
      <c r="BZ158" s="78"/>
      <c r="CA158" s="78"/>
      <c r="CB158" s="78"/>
    </row>
    <row r="159" customFormat="false" ht="12.75" hidden="false" customHeight="false" outlineLevel="0" collapsed="false">
      <c r="A159" s="30"/>
      <c r="B159" s="30"/>
      <c r="C159" s="30"/>
      <c r="D159" s="30"/>
      <c r="F159" s="30"/>
      <c r="U159" s="74"/>
      <c r="V159" s="78"/>
      <c r="W159" s="78"/>
      <c r="X159" s="78"/>
      <c r="Y159" s="78"/>
      <c r="Z159" s="78"/>
      <c r="AA159" s="78"/>
      <c r="AB159" s="78"/>
      <c r="AC159" s="78"/>
      <c r="AD159" s="78"/>
      <c r="AE159" s="78"/>
      <c r="AF159" s="78"/>
      <c r="AG159" s="78"/>
      <c r="AH159" s="78"/>
      <c r="AI159" s="78"/>
      <c r="AJ159" s="78"/>
      <c r="AK159" s="78"/>
      <c r="AL159" s="78"/>
      <c r="AM159" s="78"/>
      <c r="AN159" s="78"/>
      <c r="AO159" s="78"/>
      <c r="AP159" s="78"/>
      <c r="AQ159" s="78"/>
      <c r="AR159" s="78"/>
      <c r="AS159" s="78"/>
      <c r="AT159" s="78"/>
      <c r="AU159" s="78"/>
      <c r="AV159" s="78"/>
      <c r="AW159" s="78"/>
      <c r="AX159" s="78"/>
      <c r="AY159" s="78"/>
      <c r="AZ159" s="78"/>
      <c r="BA159" s="78"/>
      <c r="BB159" s="78"/>
      <c r="BC159" s="78"/>
      <c r="BD159" s="78"/>
      <c r="BE159" s="78"/>
      <c r="BF159" s="78"/>
      <c r="BG159" s="78"/>
      <c r="BH159" s="78"/>
      <c r="BI159" s="78"/>
      <c r="BJ159" s="78"/>
      <c r="BK159" s="78"/>
      <c r="BL159" s="78"/>
      <c r="BM159" s="78"/>
      <c r="BN159" s="78"/>
      <c r="BO159" s="78"/>
      <c r="BP159" s="78"/>
      <c r="BQ159" s="78"/>
      <c r="BR159" s="78"/>
      <c r="BS159" s="78"/>
      <c r="BT159" s="78"/>
      <c r="BU159" s="78"/>
      <c r="BV159" s="78"/>
      <c r="BW159" s="78"/>
      <c r="BX159" s="78"/>
      <c r="BY159" s="78"/>
      <c r="BZ159" s="78"/>
      <c r="CA159" s="78"/>
      <c r="CB159" s="78"/>
    </row>
    <row r="160" customFormat="false" ht="12.75" hidden="false" customHeight="false" outlineLevel="0" collapsed="false">
      <c r="A160" s="30"/>
      <c r="B160" s="30"/>
      <c r="C160" s="30"/>
      <c r="D160" s="30"/>
      <c r="F160" s="30"/>
      <c r="U160" s="74"/>
      <c r="V160" s="78"/>
      <c r="W160" s="78"/>
      <c r="X160" s="78"/>
      <c r="Y160" s="78"/>
      <c r="Z160" s="78"/>
      <c r="AA160" s="78"/>
      <c r="AB160" s="78"/>
      <c r="AC160" s="78"/>
      <c r="AD160" s="78"/>
      <c r="AE160" s="78"/>
      <c r="AF160" s="78"/>
      <c r="AG160" s="78"/>
      <c r="AH160" s="78"/>
      <c r="AI160" s="78"/>
      <c r="AJ160" s="78"/>
      <c r="AK160" s="78"/>
      <c r="AL160" s="78"/>
      <c r="AM160" s="78"/>
      <c r="AN160" s="78"/>
      <c r="AO160" s="78"/>
      <c r="AP160" s="78"/>
      <c r="AQ160" s="78"/>
      <c r="AR160" s="78"/>
      <c r="AS160" s="78"/>
      <c r="AT160" s="78"/>
      <c r="AU160" s="78"/>
      <c r="AV160" s="78"/>
      <c r="AW160" s="78"/>
      <c r="AX160" s="78"/>
      <c r="AY160" s="78"/>
      <c r="AZ160" s="78"/>
      <c r="BA160" s="78"/>
      <c r="BB160" s="78"/>
      <c r="BC160" s="78"/>
      <c r="BD160" s="78"/>
      <c r="BE160" s="78"/>
      <c r="BF160" s="78"/>
      <c r="BG160" s="78"/>
      <c r="BH160" s="78"/>
      <c r="BI160" s="78"/>
      <c r="BJ160" s="78"/>
      <c r="BK160" s="78"/>
      <c r="BL160" s="78"/>
      <c r="BM160" s="78"/>
      <c r="BN160" s="78"/>
      <c r="BO160" s="78"/>
      <c r="BP160" s="78"/>
      <c r="BQ160" s="78"/>
      <c r="BR160" s="78"/>
      <c r="BS160" s="78"/>
      <c r="BT160" s="78"/>
      <c r="BU160" s="78"/>
      <c r="BV160" s="78"/>
      <c r="BW160" s="78"/>
      <c r="BX160" s="78"/>
      <c r="BY160" s="78"/>
      <c r="BZ160" s="78"/>
      <c r="CA160" s="78"/>
      <c r="CB160" s="78"/>
    </row>
    <row r="161" customFormat="false" ht="12.75" hidden="false" customHeight="false" outlineLevel="0" collapsed="false">
      <c r="A161" s="30"/>
      <c r="B161" s="30"/>
      <c r="C161" s="30"/>
      <c r="D161" s="30"/>
      <c r="F161" s="30"/>
      <c r="U161" s="74"/>
      <c r="V161" s="78"/>
      <c r="W161" s="78"/>
      <c r="X161" s="78"/>
      <c r="Y161" s="78"/>
      <c r="Z161" s="78"/>
      <c r="AA161" s="78"/>
      <c r="AB161" s="78"/>
      <c r="AC161" s="78"/>
      <c r="AD161" s="78"/>
      <c r="AE161" s="78"/>
      <c r="AF161" s="78"/>
      <c r="AG161" s="78"/>
      <c r="AH161" s="78"/>
      <c r="AI161" s="78"/>
      <c r="AJ161" s="78"/>
      <c r="AK161" s="78"/>
      <c r="AL161" s="78"/>
      <c r="AM161" s="78"/>
      <c r="AN161" s="78"/>
      <c r="AO161" s="78"/>
      <c r="AP161" s="78"/>
      <c r="AQ161" s="78"/>
      <c r="AR161" s="78"/>
      <c r="AS161" s="78"/>
      <c r="AT161" s="78"/>
      <c r="AU161" s="78"/>
      <c r="AV161" s="78"/>
      <c r="AW161" s="78"/>
      <c r="AX161" s="78"/>
      <c r="AY161" s="78"/>
      <c r="AZ161" s="78"/>
      <c r="BA161" s="78"/>
      <c r="BB161" s="78"/>
      <c r="BC161" s="78"/>
      <c r="BD161" s="78"/>
      <c r="BE161" s="78"/>
      <c r="BF161" s="78"/>
      <c r="BG161" s="78"/>
      <c r="BH161" s="78"/>
      <c r="BI161" s="78"/>
      <c r="BJ161" s="78"/>
      <c r="BK161" s="78"/>
      <c r="BL161" s="78"/>
      <c r="BM161" s="78"/>
      <c r="BN161" s="78"/>
      <c r="BO161" s="78"/>
      <c r="BP161" s="78"/>
      <c r="BQ161" s="78"/>
      <c r="BR161" s="78"/>
      <c r="BS161" s="78"/>
      <c r="BT161" s="78"/>
      <c r="BU161" s="78"/>
      <c r="BV161" s="78"/>
      <c r="BW161" s="78"/>
      <c r="BX161" s="78"/>
      <c r="BY161" s="78"/>
      <c r="BZ161" s="78"/>
      <c r="CA161" s="78"/>
      <c r="CB161" s="78"/>
    </row>
    <row r="162" customFormat="false" ht="12.75" hidden="false" customHeight="false" outlineLevel="0" collapsed="false">
      <c r="A162" s="30"/>
      <c r="B162" s="30"/>
      <c r="C162" s="30"/>
      <c r="D162" s="30"/>
      <c r="F162" s="30"/>
      <c r="U162" s="74"/>
      <c r="V162" s="78"/>
      <c r="W162" s="78"/>
      <c r="X162" s="78"/>
      <c r="Y162" s="78"/>
      <c r="Z162" s="78"/>
      <c r="AA162" s="78"/>
      <c r="AB162" s="78"/>
      <c r="AC162" s="78"/>
      <c r="AD162" s="78"/>
      <c r="AE162" s="78"/>
      <c r="AF162" s="78"/>
      <c r="AG162" s="78"/>
      <c r="AH162" s="78"/>
      <c r="AI162" s="78"/>
      <c r="AJ162" s="78"/>
      <c r="AK162" s="78"/>
      <c r="AL162" s="78"/>
      <c r="AM162" s="78"/>
      <c r="AN162" s="78"/>
      <c r="AO162" s="78"/>
      <c r="AP162" s="78"/>
      <c r="AQ162" s="78"/>
      <c r="AR162" s="78"/>
      <c r="AS162" s="78"/>
      <c r="AT162" s="78"/>
      <c r="AU162" s="78"/>
      <c r="AV162" s="78"/>
      <c r="AW162" s="78"/>
      <c r="AX162" s="78"/>
      <c r="AY162" s="78"/>
      <c r="AZ162" s="78"/>
      <c r="BA162" s="78"/>
      <c r="BB162" s="78"/>
      <c r="BC162" s="78"/>
      <c r="BD162" s="78"/>
      <c r="BE162" s="78"/>
      <c r="BF162" s="78"/>
      <c r="BG162" s="78"/>
      <c r="BH162" s="78"/>
      <c r="BI162" s="78"/>
      <c r="BJ162" s="78"/>
      <c r="BK162" s="78"/>
      <c r="BL162" s="78"/>
      <c r="BM162" s="78"/>
      <c r="BN162" s="78"/>
      <c r="BO162" s="78"/>
      <c r="BP162" s="78"/>
      <c r="BQ162" s="78"/>
      <c r="BR162" s="78"/>
      <c r="BS162" s="78"/>
      <c r="BT162" s="78"/>
      <c r="BU162" s="78"/>
      <c r="BV162" s="78"/>
      <c r="BW162" s="78"/>
      <c r="BX162" s="78"/>
      <c r="BY162" s="78"/>
      <c r="BZ162" s="78"/>
      <c r="CA162" s="78"/>
      <c r="CB162" s="78"/>
    </row>
    <row r="163" customFormat="false" ht="12.75" hidden="false" customHeight="false" outlineLevel="0" collapsed="false">
      <c r="A163" s="30"/>
      <c r="B163" s="30"/>
      <c r="C163" s="30"/>
      <c r="D163" s="30"/>
      <c r="F163" s="30"/>
      <c r="U163" s="74"/>
      <c r="V163" s="78"/>
      <c r="W163" s="78"/>
      <c r="X163" s="78"/>
      <c r="Y163" s="78"/>
      <c r="Z163" s="78"/>
      <c r="AA163" s="78"/>
      <c r="AB163" s="78"/>
      <c r="AC163" s="78"/>
      <c r="AD163" s="78"/>
      <c r="AE163" s="78"/>
      <c r="AF163" s="78"/>
      <c r="AG163" s="78"/>
      <c r="AH163" s="78"/>
      <c r="AI163" s="78"/>
      <c r="AJ163" s="78"/>
      <c r="AK163" s="78"/>
      <c r="AL163" s="78"/>
      <c r="AM163" s="78"/>
      <c r="AN163" s="78"/>
      <c r="AO163" s="78"/>
      <c r="AP163" s="78"/>
      <c r="AQ163" s="78"/>
      <c r="AR163" s="78"/>
      <c r="AS163" s="78"/>
      <c r="AT163" s="78"/>
      <c r="AU163" s="78"/>
      <c r="AV163" s="78"/>
      <c r="AW163" s="78"/>
      <c r="AX163" s="78"/>
      <c r="AY163" s="78"/>
      <c r="AZ163" s="78"/>
      <c r="BA163" s="78"/>
      <c r="BB163" s="78"/>
      <c r="BC163" s="78"/>
      <c r="BD163" s="78"/>
      <c r="BE163" s="78"/>
      <c r="BF163" s="78"/>
      <c r="BG163" s="78"/>
      <c r="BH163" s="78"/>
      <c r="BI163" s="78"/>
      <c r="BJ163" s="78"/>
      <c r="BK163" s="78"/>
      <c r="BL163" s="78"/>
      <c r="BM163" s="78"/>
      <c r="BN163" s="78"/>
      <c r="BO163" s="78"/>
      <c r="BP163" s="78"/>
      <c r="BQ163" s="78"/>
      <c r="BR163" s="78"/>
      <c r="BS163" s="78"/>
      <c r="BT163" s="78"/>
      <c r="BU163" s="78"/>
      <c r="BV163" s="78"/>
      <c r="BW163" s="78"/>
      <c r="BX163" s="78"/>
      <c r="BY163" s="78"/>
      <c r="BZ163" s="78"/>
      <c r="CA163" s="78"/>
      <c r="CB163" s="78"/>
    </row>
    <row r="164" customFormat="false" ht="12.75" hidden="false" customHeight="false" outlineLevel="0" collapsed="false">
      <c r="A164" s="30"/>
      <c r="B164" s="30"/>
      <c r="C164" s="30"/>
      <c r="D164" s="30"/>
      <c r="F164" s="30"/>
      <c r="U164" s="74"/>
      <c r="V164" s="78"/>
      <c r="W164" s="78"/>
      <c r="X164" s="78"/>
      <c r="Y164" s="78"/>
      <c r="Z164" s="78"/>
      <c r="AA164" s="78"/>
      <c r="AB164" s="78"/>
      <c r="AC164" s="78"/>
      <c r="AD164" s="78"/>
      <c r="AE164" s="78"/>
      <c r="AF164" s="78"/>
      <c r="AG164" s="78"/>
      <c r="AH164" s="78"/>
      <c r="AI164" s="78"/>
      <c r="AJ164" s="78"/>
      <c r="AK164" s="78"/>
      <c r="AL164" s="78"/>
      <c r="AM164" s="78"/>
      <c r="AN164" s="78"/>
      <c r="AO164" s="78"/>
      <c r="AP164" s="78"/>
      <c r="AQ164" s="78"/>
      <c r="AR164" s="78"/>
      <c r="AS164" s="78"/>
      <c r="AT164" s="78"/>
      <c r="AU164" s="78"/>
      <c r="AV164" s="78"/>
      <c r="AW164" s="78"/>
      <c r="AX164" s="78"/>
      <c r="AY164" s="78"/>
      <c r="AZ164" s="78"/>
      <c r="BA164" s="78"/>
      <c r="BB164" s="78"/>
      <c r="BC164" s="78"/>
      <c r="BD164" s="78"/>
      <c r="BE164" s="78"/>
      <c r="BF164" s="78"/>
      <c r="BG164" s="78"/>
      <c r="BH164" s="78"/>
      <c r="BI164" s="78"/>
      <c r="BJ164" s="78"/>
      <c r="BK164" s="78"/>
      <c r="BL164" s="78"/>
      <c r="BM164" s="78"/>
      <c r="BN164" s="78"/>
      <c r="BO164" s="78"/>
      <c r="BP164" s="78"/>
      <c r="BQ164" s="78"/>
      <c r="BR164" s="78"/>
      <c r="BS164" s="78"/>
      <c r="BT164" s="78"/>
      <c r="BU164" s="78"/>
      <c r="BV164" s="78"/>
      <c r="BW164" s="78"/>
      <c r="BX164" s="78"/>
      <c r="BY164" s="78"/>
      <c r="BZ164" s="78"/>
      <c r="CA164" s="78"/>
      <c r="CB164" s="78"/>
    </row>
    <row r="165" customFormat="false" ht="12.75" hidden="false" customHeight="false" outlineLevel="0" collapsed="false">
      <c r="A165" s="30"/>
      <c r="B165" s="30"/>
      <c r="C165" s="30"/>
      <c r="D165" s="30"/>
      <c r="F165" s="30"/>
      <c r="U165" s="74"/>
      <c r="V165" s="78"/>
      <c r="W165" s="78"/>
      <c r="X165" s="78"/>
      <c r="Y165" s="78"/>
      <c r="Z165" s="78"/>
      <c r="AA165" s="78"/>
      <c r="AB165" s="78"/>
      <c r="AC165" s="78"/>
      <c r="AD165" s="78"/>
      <c r="AE165" s="78"/>
      <c r="AF165" s="78"/>
      <c r="AG165" s="78"/>
      <c r="AH165" s="78"/>
      <c r="AI165" s="78"/>
      <c r="AJ165" s="78"/>
      <c r="AK165" s="78"/>
      <c r="AL165" s="78"/>
      <c r="AM165" s="78"/>
      <c r="AN165" s="78"/>
      <c r="AO165" s="78"/>
      <c r="AP165" s="78"/>
      <c r="AQ165" s="78"/>
      <c r="AR165" s="78"/>
      <c r="AS165" s="78"/>
      <c r="AT165" s="78"/>
      <c r="AU165" s="78"/>
      <c r="AV165" s="78"/>
      <c r="AW165" s="78"/>
      <c r="AX165" s="78"/>
      <c r="AY165" s="78"/>
      <c r="AZ165" s="78"/>
      <c r="BA165" s="78"/>
      <c r="BB165" s="78"/>
      <c r="BC165" s="78"/>
      <c r="BD165" s="78"/>
      <c r="BE165" s="78"/>
      <c r="BF165" s="78"/>
      <c r="BG165" s="78"/>
      <c r="BH165" s="78"/>
      <c r="BI165" s="78"/>
      <c r="BJ165" s="78"/>
      <c r="BK165" s="78"/>
      <c r="BL165" s="78"/>
      <c r="BM165" s="78"/>
      <c r="BN165" s="78"/>
      <c r="BO165" s="78"/>
      <c r="BP165" s="78"/>
      <c r="BQ165" s="78"/>
      <c r="BR165" s="78"/>
      <c r="BS165" s="78"/>
      <c r="BT165" s="78"/>
      <c r="BU165" s="78"/>
      <c r="BV165" s="78"/>
      <c r="BW165" s="78"/>
      <c r="BX165" s="78"/>
      <c r="BY165" s="78"/>
      <c r="BZ165" s="78"/>
      <c r="CA165" s="78"/>
      <c r="CB165" s="78"/>
    </row>
    <row r="166" customFormat="false" ht="12.75" hidden="false" customHeight="false" outlineLevel="0" collapsed="false">
      <c r="A166" s="30"/>
      <c r="B166" s="30"/>
      <c r="C166" s="30"/>
      <c r="D166" s="30"/>
      <c r="F166" s="30"/>
      <c r="U166" s="74"/>
      <c r="V166" s="78"/>
      <c r="W166" s="78"/>
      <c r="X166" s="78"/>
      <c r="Y166" s="78"/>
      <c r="Z166" s="78"/>
      <c r="AA166" s="78"/>
      <c r="AB166" s="78"/>
      <c r="AC166" s="78"/>
      <c r="AD166" s="78"/>
      <c r="AE166" s="78"/>
      <c r="AF166" s="78"/>
      <c r="AG166" s="78"/>
      <c r="AH166" s="78"/>
      <c r="AI166" s="78"/>
      <c r="AJ166" s="78"/>
      <c r="AK166" s="78"/>
      <c r="AL166" s="78"/>
      <c r="AM166" s="78"/>
      <c r="AN166" s="78"/>
      <c r="AO166" s="78"/>
      <c r="AP166" s="78"/>
      <c r="AQ166" s="78"/>
      <c r="AR166" s="78"/>
      <c r="AS166" s="78"/>
      <c r="AT166" s="78"/>
      <c r="AU166" s="78"/>
      <c r="AV166" s="78"/>
      <c r="AW166" s="78"/>
      <c r="AX166" s="78"/>
      <c r="AY166" s="78"/>
      <c r="AZ166" s="78"/>
      <c r="BA166" s="78"/>
      <c r="BB166" s="78"/>
      <c r="BC166" s="78"/>
      <c r="BD166" s="78"/>
      <c r="BE166" s="78"/>
      <c r="BF166" s="78"/>
      <c r="BG166" s="78"/>
      <c r="BH166" s="78"/>
      <c r="BI166" s="78"/>
      <c r="BJ166" s="78"/>
      <c r="BK166" s="78"/>
      <c r="BL166" s="78"/>
      <c r="BM166" s="78"/>
      <c r="BN166" s="78"/>
      <c r="BO166" s="78"/>
      <c r="BP166" s="78"/>
      <c r="BQ166" s="78"/>
      <c r="BR166" s="78"/>
      <c r="BS166" s="78"/>
      <c r="BT166" s="78"/>
      <c r="BU166" s="78"/>
      <c r="BV166" s="78"/>
      <c r="BW166" s="78"/>
      <c r="BX166" s="78"/>
      <c r="BY166" s="78"/>
      <c r="BZ166" s="78"/>
      <c r="CA166" s="78"/>
      <c r="CB166" s="78"/>
    </row>
    <row r="167" customFormat="false" ht="12.75" hidden="false" customHeight="false" outlineLevel="0" collapsed="false">
      <c r="A167" s="30"/>
      <c r="B167" s="30"/>
      <c r="C167" s="30"/>
      <c r="D167" s="30"/>
      <c r="F167" s="30"/>
      <c r="U167" s="74"/>
      <c r="V167" s="78"/>
      <c r="W167" s="78"/>
      <c r="X167" s="78"/>
      <c r="Y167" s="78"/>
      <c r="Z167" s="78"/>
      <c r="AA167" s="78"/>
      <c r="AB167" s="78"/>
      <c r="AC167" s="78"/>
      <c r="AD167" s="78"/>
      <c r="AE167" s="78"/>
      <c r="AF167" s="78"/>
      <c r="AG167" s="78"/>
      <c r="AH167" s="78"/>
      <c r="AI167" s="78"/>
      <c r="AJ167" s="78"/>
      <c r="AK167" s="78"/>
      <c r="AL167" s="78"/>
      <c r="AM167" s="78"/>
      <c r="AN167" s="78"/>
      <c r="AO167" s="78"/>
      <c r="AP167" s="78"/>
      <c r="AQ167" s="78"/>
      <c r="AR167" s="78"/>
      <c r="AS167" s="78"/>
      <c r="AT167" s="78"/>
      <c r="AU167" s="78"/>
      <c r="AV167" s="78"/>
      <c r="AW167" s="78"/>
      <c r="AX167" s="78"/>
      <c r="AY167" s="78"/>
      <c r="AZ167" s="78"/>
      <c r="BA167" s="78"/>
      <c r="BB167" s="78"/>
      <c r="BC167" s="78"/>
      <c r="BD167" s="78"/>
      <c r="BE167" s="78"/>
      <c r="BF167" s="78"/>
      <c r="BG167" s="78"/>
      <c r="BH167" s="78"/>
      <c r="BI167" s="78"/>
      <c r="BJ167" s="78"/>
      <c r="BK167" s="78"/>
      <c r="BL167" s="78"/>
      <c r="BM167" s="78"/>
      <c r="BN167" s="78"/>
      <c r="BO167" s="78"/>
      <c r="BP167" s="78"/>
      <c r="BQ167" s="78"/>
      <c r="BR167" s="78"/>
      <c r="BS167" s="78"/>
      <c r="BT167" s="78"/>
      <c r="BU167" s="78"/>
      <c r="BV167" s="78"/>
      <c r="BW167" s="78"/>
      <c r="BX167" s="78"/>
      <c r="BY167" s="78"/>
      <c r="BZ167" s="78"/>
      <c r="CA167" s="78"/>
      <c r="CB167" s="78"/>
    </row>
    <row r="168" customFormat="false" ht="12.75" hidden="false" customHeight="false" outlineLevel="0" collapsed="false">
      <c r="A168" s="30"/>
      <c r="B168" s="30"/>
      <c r="C168" s="30"/>
      <c r="D168" s="30"/>
      <c r="F168" s="30"/>
      <c r="U168" s="74"/>
      <c r="V168" s="78"/>
      <c r="W168" s="78"/>
      <c r="X168" s="78"/>
      <c r="Y168" s="78"/>
      <c r="Z168" s="78"/>
      <c r="AA168" s="78"/>
      <c r="AB168" s="78"/>
      <c r="AC168" s="78"/>
      <c r="AD168" s="78"/>
      <c r="AE168" s="78"/>
      <c r="AF168" s="78"/>
      <c r="AG168" s="78"/>
      <c r="AH168" s="78"/>
      <c r="AI168" s="78"/>
      <c r="AJ168" s="78"/>
      <c r="AK168" s="78"/>
      <c r="AL168" s="78"/>
      <c r="AM168" s="78"/>
      <c r="AN168" s="78"/>
      <c r="AO168" s="78"/>
      <c r="AP168" s="78"/>
      <c r="AQ168" s="78"/>
      <c r="AR168" s="78"/>
      <c r="AS168" s="78"/>
      <c r="AT168" s="78"/>
      <c r="AU168" s="78"/>
      <c r="AV168" s="78"/>
      <c r="AW168" s="78"/>
      <c r="AX168" s="78"/>
      <c r="AY168" s="78"/>
      <c r="AZ168" s="78"/>
      <c r="BA168" s="78"/>
      <c r="BB168" s="78"/>
      <c r="BC168" s="78"/>
      <c r="BD168" s="78"/>
      <c r="BE168" s="78"/>
      <c r="BF168" s="78"/>
      <c r="BG168" s="78"/>
      <c r="BH168" s="78"/>
      <c r="BI168" s="78"/>
      <c r="BJ168" s="78"/>
      <c r="BK168" s="78"/>
      <c r="BL168" s="78"/>
      <c r="BM168" s="78"/>
      <c r="BN168" s="78"/>
      <c r="BO168" s="78"/>
      <c r="BP168" s="78"/>
      <c r="BQ168" s="78"/>
      <c r="BR168" s="78"/>
      <c r="BS168" s="78"/>
      <c r="BT168" s="78"/>
      <c r="BU168" s="78"/>
      <c r="BV168" s="78"/>
      <c r="BW168" s="78"/>
      <c r="BX168" s="78"/>
      <c r="BY168" s="78"/>
      <c r="BZ168" s="78"/>
      <c r="CA168" s="78"/>
      <c r="CB168" s="78"/>
    </row>
    <row r="169" customFormat="false" ht="12.75" hidden="false" customHeight="false" outlineLevel="0" collapsed="false">
      <c r="A169" s="30"/>
      <c r="B169" s="30"/>
      <c r="C169" s="30"/>
      <c r="D169" s="30"/>
      <c r="F169" s="30"/>
      <c r="U169" s="74"/>
      <c r="V169" s="78"/>
      <c r="W169" s="78"/>
      <c r="X169" s="78"/>
      <c r="Y169" s="78"/>
      <c r="Z169" s="78"/>
      <c r="AA169" s="78"/>
      <c r="AB169" s="78"/>
      <c r="AC169" s="78"/>
      <c r="AD169" s="78"/>
      <c r="AE169" s="78"/>
      <c r="AF169" s="78"/>
      <c r="AG169" s="78"/>
      <c r="AH169" s="78"/>
      <c r="AI169" s="78"/>
      <c r="AJ169" s="78"/>
      <c r="AK169" s="78"/>
      <c r="AL169" s="78"/>
      <c r="AM169" s="78"/>
      <c r="AN169" s="78"/>
      <c r="AO169" s="78"/>
      <c r="AP169" s="78"/>
      <c r="AQ169" s="78"/>
      <c r="AR169" s="78"/>
      <c r="AS169" s="78"/>
      <c r="AT169" s="78"/>
      <c r="AU169" s="78"/>
      <c r="AV169" s="78"/>
      <c r="AW169" s="78"/>
      <c r="AX169" s="78"/>
      <c r="AY169" s="78"/>
      <c r="AZ169" s="78"/>
      <c r="BA169" s="78"/>
      <c r="BB169" s="78"/>
      <c r="BC169" s="78"/>
      <c r="BD169" s="78"/>
      <c r="BE169" s="78"/>
      <c r="BF169" s="78"/>
      <c r="BG169" s="78"/>
      <c r="BH169" s="78"/>
      <c r="BI169" s="78"/>
      <c r="BJ169" s="78"/>
      <c r="BK169" s="78"/>
      <c r="BL169" s="78"/>
      <c r="BM169" s="78"/>
      <c r="BN169" s="78"/>
      <c r="BO169" s="78"/>
      <c r="BP169" s="78"/>
      <c r="BQ169" s="78"/>
      <c r="BR169" s="78"/>
      <c r="BS169" s="78"/>
      <c r="BT169" s="78"/>
      <c r="BU169" s="78"/>
      <c r="BV169" s="78"/>
      <c r="BW169" s="78"/>
      <c r="BX169" s="78"/>
      <c r="BY169" s="78"/>
      <c r="BZ169" s="78"/>
      <c r="CA169" s="78"/>
      <c r="CB169" s="78"/>
    </row>
    <row r="170" customFormat="false" ht="12.75" hidden="false" customHeight="false" outlineLevel="0" collapsed="false">
      <c r="A170" s="30"/>
      <c r="B170" s="30"/>
      <c r="C170" s="30"/>
      <c r="D170" s="30"/>
      <c r="F170" s="30"/>
      <c r="U170" s="74"/>
      <c r="V170" s="78"/>
      <c r="W170" s="78"/>
      <c r="X170" s="78"/>
      <c r="Y170" s="78"/>
      <c r="Z170" s="78"/>
      <c r="AA170" s="78"/>
      <c r="AB170" s="78"/>
      <c r="AC170" s="78"/>
      <c r="AD170" s="78"/>
      <c r="AE170" s="78"/>
      <c r="AF170" s="78"/>
      <c r="AG170" s="78"/>
      <c r="AH170" s="78"/>
      <c r="AI170" s="78"/>
      <c r="AJ170" s="78"/>
      <c r="AK170" s="78"/>
      <c r="AL170" s="78"/>
      <c r="AM170" s="78"/>
      <c r="AN170" s="78"/>
      <c r="AO170" s="78"/>
      <c r="AP170" s="78"/>
      <c r="AQ170" s="78"/>
      <c r="AR170" s="78"/>
      <c r="AS170" s="78"/>
      <c r="AT170" s="78"/>
      <c r="AU170" s="78"/>
      <c r="AV170" s="78"/>
      <c r="AW170" s="78"/>
      <c r="AX170" s="78"/>
      <c r="AY170" s="78"/>
      <c r="AZ170" s="78"/>
      <c r="BA170" s="78"/>
      <c r="BB170" s="78"/>
      <c r="BC170" s="78"/>
      <c r="BD170" s="78"/>
      <c r="BE170" s="78"/>
      <c r="BF170" s="78"/>
      <c r="BG170" s="78"/>
      <c r="BH170" s="78"/>
      <c r="BI170" s="78"/>
      <c r="BJ170" s="78"/>
      <c r="BK170" s="78"/>
      <c r="BL170" s="78"/>
      <c r="BM170" s="78"/>
      <c r="BN170" s="78"/>
      <c r="BO170" s="78"/>
      <c r="BP170" s="78"/>
      <c r="BQ170" s="78"/>
      <c r="BR170" s="78"/>
      <c r="BS170" s="78"/>
      <c r="BT170" s="78"/>
      <c r="BU170" s="78"/>
      <c r="BV170" s="78"/>
      <c r="BW170" s="78"/>
      <c r="BX170" s="78"/>
      <c r="BY170" s="78"/>
      <c r="BZ170" s="78"/>
      <c r="CA170" s="78"/>
      <c r="CB170" s="78"/>
    </row>
    <row r="171" customFormat="false" ht="12.75" hidden="false" customHeight="false" outlineLevel="0" collapsed="false">
      <c r="A171" s="30"/>
      <c r="B171" s="30"/>
      <c r="C171" s="30"/>
      <c r="D171" s="30"/>
      <c r="F171" s="30"/>
      <c r="U171" s="74"/>
      <c r="V171" s="78"/>
      <c r="W171" s="78"/>
      <c r="X171" s="78"/>
      <c r="Y171" s="78"/>
      <c r="Z171" s="78"/>
      <c r="AA171" s="78"/>
      <c r="AB171" s="78"/>
      <c r="AC171" s="78"/>
      <c r="AD171" s="78"/>
      <c r="AE171" s="78"/>
      <c r="AF171" s="78"/>
      <c r="AG171" s="78"/>
      <c r="AH171" s="78"/>
      <c r="AI171" s="78"/>
      <c r="AJ171" s="78"/>
      <c r="AK171" s="78"/>
      <c r="AL171" s="78"/>
      <c r="AM171" s="78"/>
      <c r="AN171" s="78"/>
      <c r="AO171" s="78"/>
      <c r="AP171" s="78"/>
      <c r="AQ171" s="78"/>
      <c r="AR171" s="78"/>
      <c r="AS171" s="78"/>
      <c r="AT171" s="78"/>
      <c r="AU171" s="78"/>
      <c r="AV171" s="78"/>
      <c r="AW171" s="78"/>
      <c r="AX171" s="78"/>
      <c r="AY171" s="78"/>
      <c r="AZ171" s="78"/>
      <c r="BA171" s="78"/>
      <c r="BB171" s="78"/>
      <c r="BC171" s="78"/>
      <c r="BD171" s="78"/>
      <c r="BE171" s="78"/>
      <c r="BF171" s="78"/>
      <c r="BG171" s="78"/>
      <c r="BH171" s="78"/>
      <c r="BI171" s="78"/>
      <c r="BJ171" s="78"/>
      <c r="BK171" s="78"/>
      <c r="BL171" s="78"/>
      <c r="BM171" s="78"/>
      <c r="BN171" s="78"/>
      <c r="BO171" s="78"/>
      <c r="BP171" s="78"/>
      <c r="BQ171" s="78"/>
      <c r="BR171" s="78"/>
      <c r="BS171" s="78"/>
      <c r="BT171" s="78"/>
      <c r="BU171" s="78"/>
      <c r="BV171" s="78"/>
      <c r="BW171" s="78"/>
      <c r="BX171" s="78"/>
      <c r="BY171" s="78"/>
      <c r="BZ171" s="78"/>
      <c r="CA171" s="78"/>
      <c r="CB171" s="78"/>
    </row>
    <row r="172" customFormat="false" ht="12.75" hidden="false" customHeight="false" outlineLevel="0" collapsed="false">
      <c r="A172" s="30"/>
      <c r="B172" s="30"/>
      <c r="C172" s="30"/>
      <c r="D172" s="30"/>
      <c r="F172" s="30"/>
      <c r="U172" s="74"/>
      <c r="V172" s="78"/>
      <c r="W172" s="78"/>
      <c r="X172" s="78"/>
      <c r="Y172" s="78"/>
      <c r="Z172" s="78"/>
      <c r="AA172" s="78"/>
      <c r="AB172" s="78"/>
      <c r="AC172" s="78"/>
      <c r="AD172" s="78"/>
      <c r="AE172" s="78"/>
      <c r="AF172" s="78"/>
      <c r="AG172" s="78"/>
      <c r="AH172" s="78"/>
      <c r="AI172" s="78"/>
      <c r="AJ172" s="78"/>
      <c r="AK172" s="78"/>
      <c r="AL172" s="78"/>
      <c r="AM172" s="78"/>
      <c r="AN172" s="78"/>
      <c r="AO172" s="78"/>
      <c r="AP172" s="78"/>
      <c r="AQ172" s="78"/>
      <c r="AR172" s="78"/>
      <c r="AS172" s="78"/>
      <c r="AT172" s="78"/>
      <c r="AU172" s="78"/>
      <c r="AV172" s="78"/>
      <c r="AW172" s="78"/>
      <c r="AX172" s="78"/>
      <c r="AY172" s="78"/>
      <c r="AZ172" s="78"/>
      <c r="BA172" s="78"/>
      <c r="BB172" s="78"/>
      <c r="BC172" s="78"/>
      <c r="BD172" s="78"/>
      <c r="BE172" s="78"/>
      <c r="BF172" s="78"/>
      <c r="BG172" s="78"/>
      <c r="BH172" s="78"/>
      <c r="BI172" s="78"/>
      <c r="BJ172" s="78"/>
      <c r="BK172" s="78"/>
      <c r="BL172" s="78"/>
      <c r="BM172" s="78"/>
      <c r="BN172" s="78"/>
      <c r="BO172" s="78"/>
      <c r="BP172" s="78"/>
      <c r="BQ172" s="78"/>
      <c r="BR172" s="78"/>
      <c r="BS172" s="78"/>
      <c r="BT172" s="78"/>
      <c r="BU172" s="78"/>
      <c r="BV172" s="78"/>
      <c r="BW172" s="78"/>
      <c r="BX172" s="78"/>
      <c r="BY172" s="78"/>
      <c r="BZ172" s="78"/>
      <c r="CA172" s="78"/>
      <c r="CB172" s="78"/>
    </row>
    <row r="173" customFormat="false" ht="12.75" hidden="false" customHeight="false" outlineLevel="0" collapsed="false">
      <c r="A173" s="30"/>
      <c r="B173" s="30"/>
      <c r="C173" s="30"/>
      <c r="D173" s="30"/>
      <c r="F173" s="30"/>
      <c r="U173" s="74"/>
      <c r="V173" s="78"/>
      <c r="W173" s="78"/>
      <c r="X173" s="78"/>
      <c r="Y173" s="78"/>
      <c r="Z173" s="78"/>
      <c r="AA173" s="78"/>
      <c r="AB173" s="78"/>
      <c r="AC173" s="78"/>
      <c r="AD173" s="78"/>
      <c r="AE173" s="78"/>
      <c r="AF173" s="78"/>
      <c r="AG173" s="78"/>
      <c r="AH173" s="78"/>
      <c r="AI173" s="78"/>
      <c r="AJ173" s="78"/>
      <c r="AK173" s="78"/>
      <c r="AL173" s="78"/>
      <c r="AM173" s="78"/>
      <c r="AN173" s="78"/>
      <c r="AO173" s="78"/>
      <c r="AP173" s="78"/>
      <c r="AQ173" s="78"/>
      <c r="AR173" s="78"/>
      <c r="AS173" s="78"/>
      <c r="AT173" s="78"/>
      <c r="AU173" s="78"/>
      <c r="AV173" s="78"/>
      <c r="AW173" s="78"/>
      <c r="AX173" s="78"/>
      <c r="AY173" s="78"/>
      <c r="AZ173" s="78"/>
      <c r="BA173" s="78"/>
      <c r="BB173" s="78"/>
      <c r="BC173" s="78"/>
      <c r="BD173" s="78"/>
      <c r="BE173" s="78"/>
      <c r="BF173" s="78"/>
      <c r="BG173" s="78"/>
      <c r="BH173" s="78"/>
      <c r="BI173" s="78"/>
      <c r="BJ173" s="78"/>
      <c r="BK173" s="78"/>
      <c r="BL173" s="78"/>
      <c r="BM173" s="78"/>
      <c r="BN173" s="78"/>
      <c r="BO173" s="78"/>
      <c r="BP173" s="78"/>
      <c r="BQ173" s="78"/>
      <c r="BR173" s="78"/>
      <c r="BS173" s="78"/>
      <c r="BT173" s="78"/>
      <c r="BU173" s="78"/>
      <c r="BV173" s="78"/>
      <c r="BW173" s="78"/>
      <c r="BX173" s="78"/>
      <c r="BY173" s="78"/>
      <c r="BZ173" s="78"/>
      <c r="CA173" s="78"/>
      <c r="CB173" s="78"/>
    </row>
    <row r="174" customFormat="false" ht="12.75" hidden="false" customHeight="false" outlineLevel="0" collapsed="false">
      <c r="A174" s="30"/>
      <c r="B174" s="30"/>
      <c r="C174" s="30"/>
      <c r="D174" s="30"/>
      <c r="F174" s="30"/>
      <c r="U174" s="74"/>
      <c r="V174" s="78"/>
      <c r="W174" s="78"/>
      <c r="X174" s="78"/>
      <c r="Y174" s="78"/>
      <c r="Z174" s="78"/>
      <c r="AA174" s="78"/>
      <c r="AB174" s="78"/>
      <c r="AC174" s="78"/>
      <c r="AD174" s="78"/>
      <c r="AE174" s="78"/>
      <c r="AF174" s="78"/>
      <c r="AG174" s="78"/>
      <c r="AH174" s="78"/>
      <c r="AI174" s="78"/>
      <c r="AJ174" s="78"/>
      <c r="AK174" s="78"/>
      <c r="AL174" s="78"/>
      <c r="AM174" s="78"/>
      <c r="AN174" s="78"/>
      <c r="AO174" s="78"/>
      <c r="AP174" s="78"/>
      <c r="AQ174" s="78"/>
      <c r="AR174" s="78"/>
      <c r="AS174" s="78"/>
      <c r="AT174" s="78"/>
      <c r="AU174" s="78"/>
      <c r="AV174" s="78"/>
      <c r="AW174" s="78"/>
      <c r="AX174" s="78"/>
      <c r="AY174" s="78"/>
      <c r="AZ174" s="78"/>
      <c r="BA174" s="78"/>
      <c r="BB174" s="78"/>
      <c r="BC174" s="78"/>
      <c r="BD174" s="78"/>
      <c r="BE174" s="78"/>
      <c r="BF174" s="78"/>
      <c r="BG174" s="78"/>
      <c r="BH174" s="78"/>
      <c r="BI174" s="78"/>
      <c r="BJ174" s="78"/>
      <c r="BK174" s="78"/>
      <c r="BL174" s="78"/>
      <c r="BM174" s="78"/>
      <c r="BN174" s="78"/>
      <c r="BO174" s="78"/>
      <c r="BP174" s="78"/>
      <c r="BQ174" s="78"/>
      <c r="BR174" s="78"/>
      <c r="BS174" s="78"/>
      <c r="BT174" s="78"/>
      <c r="BU174" s="78"/>
      <c r="BV174" s="78"/>
      <c r="BW174" s="78"/>
      <c r="BX174" s="78"/>
      <c r="BY174" s="78"/>
      <c r="BZ174" s="78"/>
      <c r="CA174" s="78"/>
      <c r="CB174" s="78"/>
    </row>
    <row r="175" customFormat="false" ht="12.75" hidden="false" customHeight="false" outlineLevel="0" collapsed="false">
      <c r="A175" s="30"/>
      <c r="B175" s="30"/>
      <c r="C175" s="30"/>
      <c r="D175" s="30"/>
      <c r="F175" s="30"/>
      <c r="U175" s="74"/>
      <c r="V175" s="78"/>
      <c r="W175" s="78"/>
      <c r="X175" s="78"/>
      <c r="Y175" s="78"/>
      <c r="Z175" s="78"/>
      <c r="AA175" s="78"/>
      <c r="AB175" s="78"/>
      <c r="AC175" s="78"/>
      <c r="AD175" s="78"/>
      <c r="AE175" s="78"/>
      <c r="AF175" s="78"/>
      <c r="AG175" s="78"/>
      <c r="AH175" s="78"/>
      <c r="AI175" s="78"/>
      <c r="AJ175" s="78"/>
      <c r="AK175" s="78"/>
      <c r="AL175" s="78"/>
      <c r="AM175" s="78"/>
      <c r="AN175" s="78"/>
      <c r="AO175" s="78"/>
      <c r="AP175" s="78"/>
      <c r="AQ175" s="78"/>
      <c r="AR175" s="78"/>
      <c r="AS175" s="78"/>
      <c r="AT175" s="78"/>
      <c r="AU175" s="78"/>
      <c r="AV175" s="78"/>
      <c r="AW175" s="78"/>
      <c r="AX175" s="78"/>
      <c r="AY175" s="78"/>
      <c r="AZ175" s="78"/>
      <c r="BA175" s="78"/>
      <c r="BB175" s="78"/>
      <c r="BC175" s="78"/>
      <c r="BD175" s="78"/>
      <c r="BE175" s="78"/>
      <c r="BF175" s="78"/>
      <c r="BG175" s="78"/>
      <c r="BH175" s="78"/>
      <c r="BI175" s="78"/>
      <c r="BJ175" s="78"/>
      <c r="BK175" s="78"/>
      <c r="BL175" s="78"/>
      <c r="BM175" s="78"/>
      <c r="BN175" s="78"/>
      <c r="BO175" s="78"/>
      <c r="BP175" s="78"/>
      <c r="BQ175" s="78"/>
      <c r="BR175" s="78"/>
      <c r="BS175" s="78"/>
      <c r="BT175" s="78"/>
      <c r="BU175" s="78"/>
      <c r="BV175" s="78"/>
      <c r="BW175" s="78"/>
      <c r="BX175" s="78"/>
      <c r="BY175" s="78"/>
      <c r="BZ175" s="78"/>
      <c r="CA175" s="78"/>
      <c r="CB175" s="78"/>
    </row>
    <row r="176" customFormat="false" ht="12.75" hidden="false" customHeight="false" outlineLevel="0" collapsed="false">
      <c r="A176" s="30"/>
      <c r="B176" s="30"/>
      <c r="C176" s="30"/>
      <c r="D176" s="30"/>
      <c r="F176" s="30"/>
      <c r="U176" s="74"/>
      <c r="V176" s="78"/>
      <c r="W176" s="78"/>
      <c r="X176" s="78"/>
      <c r="Y176" s="78"/>
      <c r="Z176" s="78"/>
      <c r="AA176" s="78"/>
      <c r="AB176" s="78"/>
      <c r="AC176" s="78"/>
      <c r="AD176" s="78"/>
      <c r="AE176" s="78"/>
      <c r="AF176" s="78"/>
      <c r="AG176" s="78"/>
      <c r="AH176" s="78"/>
      <c r="AI176" s="78"/>
      <c r="AJ176" s="78"/>
      <c r="AK176" s="78"/>
      <c r="AL176" s="78"/>
      <c r="AM176" s="78"/>
      <c r="AN176" s="78"/>
      <c r="AO176" s="78"/>
      <c r="AP176" s="78"/>
      <c r="AQ176" s="78"/>
      <c r="AR176" s="78"/>
      <c r="AS176" s="78"/>
      <c r="AT176" s="78"/>
      <c r="AU176" s="78"/>
      <c r="AV176" s="78"/>
      <c r="AW176" s="78"/>
      <c r="AX176" s="78"/>
      <c r="AY176" s="78"/>
      <c r="AZ176" s="78"/>
      <c r="BA176" s="78"/>
      <c r="BB176" s="78"/>
      <c r="BC176" s="78"/>
      <c r="BD176" s="78"/>
      <c r="BE176" s="78"/>
      <c r="BF176" s="78"/>
      <c r="BG176" s="78"/>
      <c r="BH176" s="78"/>
      <c r="BI176" s="78"/>
      <c r="BJ176" s="78"/>
      <c r="BK176" s="78"/>
      <c r="BL176" s="78"/>
      <c r="BM176" s="78"/>
      <c r="BN176" s="78"/>
      <c r="BO176" s="78"/>
      <c r="BP176" s="78"/>
      <c r="BQ176" s="78"/>
      <c r="BR176" s="78"/>
      <c r="BS176" s="78"/>
      <c r="BT176" s="78"/>
      <c r="BU176" s="78"/>
      <c r="BV176" s="78"/>
      <c r="BW176" s="78"/>
      <c r="BX176" s="78"/>
      <c r="BY176" s="78"/>
      <c r="BZ176" s="78"/>
      <c r="CA176" s="78"/>
      <c r="CB176" s="78"/>
    </row>
    <row r="177" customFormat="false" ht="12.75" hidden="false" customHeight="false" outlineLevel="0" collapsed="false">
      <c r="A177" s="30"/>
      <c r="B177" s="30"/>
      <c r="C177" s="30"/>
      <c r="D177" s="30"/>
      <c r="F177" s="30"/>
      <c r="U177" s="74"/>
      <c r="V177" s="78"/>
      <c r="W177" s="78"/>
      <c r="X177" s="78"/>
      <c r="Y177" s="78"/>
      <c r="Z177" s="78"/>
      <c r="AA177" s="78"/>
      <c r="AB177" s="78"/>
      <c r="AC177" s="78"/>
      <c r="AD177" s="78"/>
      <c r="AE177" s="78"/>
      <c r="AF177" s="78"/>
      <c r="AG177" s="78"/>
      <c r="AH177" s="78"/>
      <c r="AI177" s="78"/>
      <c r="AJ177" s="78"/>
      <c r="AK177" s="78"/>
      <c r="AL177" s="78"/>
      <c r="AM177" s="78"/>
      <c r="AN177" s="78"/>
      <c r="AO177" s="78"/>
      <c r="AP177" s="78"/>
      <c r="AQ177" s="78"/>
      <c r="AR177" s="78"/>
      <c r="AS177" s="78"/>
      <c r="AT177" s="78"/>
      <c r="AU177" s="78"/>
      <c r="AV177" s="78"/>
      <c r="AW177" s="78"/>
      <c r="AX177" s="78"/>
      <c r="AY177" s="78"/>
      <c r="AZ177" s="78"/>
      <c r="BA177" s="78"/>
      <c r="BB177" s="78"/>
      <c r="BC177" s="78"/>
      <c r="BD177" s="78"/>
      <c r="BE177" s="78"/>
      <c r="BF177" s="78"/>
      <c r="BG177" s="78"/>
      <c r="BH177" s="78"/>
      <c r="BI177" s="78"/>
      <c r="BJ177" s="78"/>
      <c r="BK177" s="78"/>
      <c r="BL177" s="78"/>
      <c r="BM177" s="78"/>
      <c r="BN177" s="78"/>
      <c r="BO177" s="78"/>
      <c r="BP177" s="78"/>
      <c r="BQ177" s="78"/>
      <c r="BR177" s="78"/>
      <c r="BS177" s="78"/>
      <c r="BT177" s="78"/>
      <c r="BU177" s="78"/>
      <c r="BV177" s="78"/>
      <c r="BW177" s="78"/>
      <c r="BX177" s="78"/>
      <c r="BY177" s="78"/>
      <c r="BZ177" s="78"/>
      <c r="CA177" s="78"/>
      <c r="CB177" s="78"/>
    </row>
    <row r="178" customFormat="false" ht="12.75" hidden="false" customHeight="false" outlineLevel="0" collapsed="false">
      <c r="A178" s="30"/>
      <c r="B178" s="30"/>
      <c r="C178" s="30"/>
      <c r="D178" s="30"/>
      <c r="F178" s="30"/>
      <c r="U178" s="74"/>
      <c r="V178" s="78"/>
      <c r="W178" s="78"/>
      <c r="X178" s="78"/>
      <c r="Y178" s="78"/>
      <c r="Z178" s="78"/>
      <c r="AA178" s="78"/>
      <c r="AB178" s="78"/>
      <c r="AC178" s="78"/>
      <c r="AD178" s="78"/>
      <c r="AE178" s="78"/>
      <c r="AF178" s="78"/>
      <c r="AG178" s="78"/>
      <c r="AH178" s="78"/>
      <c r="AI178" s="78"/>
      <c r="AJ178" s="78"/>
      <c r="AK178" s="78"/>
      <c r="AL178" s="78"/>
      <c r="AM178" s="78"/>
      <c r="AN178" s="78"/>
      <c r="AO178" s="78"/>
      <c r="AP178" s="78"/>
      <c r="AQ178" s="78"/>
      <c r="AR178" s="78"/>
      <c r="AS178" s="78"/>
      <c r="AT178" s="78"/>
      <c r="AU178" s="78"/>
      <c r="AV178" s="78"/>
      <c r="AW178" s="78"/>
      <c r="AX178" s="78"/>
      <c r="AY178" s="78"/>
      <c r="AZ178" s="78"/>
      <c r="BA178" s="78"/>
      <c r="BB178" s="78"/>
      <c r="BC178" s="78"/>
      <c r="BD178" s="78"/>
      <c r="BE178" s="78"/>
      <c r="BF178" s="78"/>
      <c r="BG178" s="78"/>
      <c r="BH178" s="78"/>
      <c r="BI178" s="78"/>
      <c r="BJ178" s="78"/>
      <c r="BK178" s="78"/>
      <c r="BL178" s="78"/>
      <c r="BM178" s="78"/>
      <c r="BN178" s="78"/>
      <c r="BO178" s="78"/>
      <c r="BP178" s="78"/>
      <c r="BQ178" s="78"/>
      <c r="BR178" s="78"/>
      <c r="BS178" s="78"/>
      <c r="BT178" s="78"/>
      <c r="BU178" s="78"/>
      <c r="BV178" s="78"/>
      <c r="BW178" s="78"/>
      <c r="BX178" s="78"/>
      <c r="BY178" s="78"/>
      <c r="BZ178" s="78"/>
      <c r="CA178" s="78"/>
      <c r="CB178" s="78"/>
    </row>
    <row r="179" customFormat="false" ht="12.75" hidden="false" customHeight="false" outlineLevel="0" collapsed="false">
      <c r="A179" s="30"/>
      <c r="B179" s="30"/>
      <c r="C179" s="30"/>
      <c r="D179" s="30"/>
      <c r="F179" s="30"/>
      <c r="U179" s="74"/>
      <c r="V179" s="78"/>
      <c r="W179" s="78"/>
      <c r="X179" s="78"/>
      <c r="Y179" s="78"/>
      <c r="Z179" s="78"/>
      <c r="AA179" s="78"/>
      <c r="AB179" s="78"/>
      <c r="AC179" s="78"/>
      <c r="AD179" s="78"/>
      <c r="AE179" s="78"/>
      <c r="AF179" s="78"/>
      <c r="AG179" s="78"/>
      <c r="AH179" s="78"/>
      <c r="AI179" s="78"/>
      <c r="AJ179" s="78"/>
      <c r="AK179" s="78"/>
      <c r="AL179" s="78"/>
      <c r="AM179" s="78"/>
      <c r="AN179" s="78"/>
      <c r="AO179" s="78"/>
      <c r="AP179" s="78"/>
      <c r="AQ179" s="78"/>
      <c r="AR179" s="78"/>
      <c r="AS179" s="78"/>
      <c r="AT179" s="78"/>
      <c r="AU179" s="78"/>
      <c r="AV179" s="78"/>
      <c r="AW179" s="78"/>
      <c r="AX179" s="78"/>
      <c r="AY179" s="78"/>
      <c r="AZ179" s="78"/>
      <c r="BA179" s="78"/>
      <c r="BB179" s="78"/>
      <c r="BC179" s="78"/>
      <c r="BD179" s="78"/>
      <c r="BE179" s="78"/>
      <c r="BF179" s="78"/>
      <c r="BG179" s="78"/>
      <c r="BH179" s="78"/>
      <c r="BI179" s="78"/>
      <c r="BJ179" s="78"/>
      <c r="BK179" s="78"/>
      <c r="BL179" s="78"/>
      <c r="BM179" s="78"/>
      <c r="BN179" s="78"/>
      <c r="BO179" s="78"/>
      <c r="BP179" s="78"/>
      <c r="BQ179" s="78"/>
      <c r="BR179" s="78"/>
      <c r="BS179" s="78"/>
      <c r="BT179" s="78"/>
      <c r="BU179" s="78"/>
      <c r="BV179" s="78"/>
      <c r="BW179" s="78"/>
      <c r="BX179" s="78"/>
      <c r="BY179" s="78"/>
      <c r="BZ179" s="78"/>
      <c r="CA179" s="78"/>
      <c r="CB179" s="78"/>
    </row>
    <row r="180" customFormat="false" ht="12.75" hidden="false" customHeight="false" outlineLevel="0" collapsed="false">
      <c r="A180" s="30"/>
      <c r="B180" s="30"/>
      <c r="C180" s="30"/>
      <c r="D180" s="30"/>
      <c r="F180" s="30"/>
      <c r="U180" s="74"/>
      <c r="V180" s="78"/>
      <c r="W180" s="78"/>
      <c r="X180" s="78"/>
      <c r="Y180" s="78"/>
      <c r="Z180" s="78"/>
      <c r="AA180" s="78"/>
      <c r="AB180" s="78"/>
      <c r="AC180" s="78"/>
      <c r="AD180" s="78"/>
      <c r="AE180" s="78"/>
      <c r="AF180" s="78"/>
      <c r="AG180" s="78"/>
      <c r="AH180" s="78"/>
      <c r="AI180" s="78"/>
      <c r="AJ180" s="78"/>
      <c r="AK180" s="78"/>
      <c r="AL180" s="78"/>
      <c r="AM180" s="78"/>
      <c r="AN180" s="78"/>
      <c r="AO180" s="78"/>
      <c r="AP180" s="78"/>
      <c r="AQ180" s="78"/>
      <c r="AR180" s="78"/>
      <c r="AS180" s="78"/>
      <c r="AT180" s="78"/>
      <c r="AU180" s="78"/>
      <c r="AV180" s="78"/>
      <c r="AW180" s="78"/>
      <c r="AX180" s="78"/>
      <c r="AY180" s="78"/>
      <c r="AZ180" s="78"/>
      <c r="BA180" s="78"/>
      <c r="BB180" s="78"/>
      <c r="BC180" s="78"/>
      <c r="BD180" s="78"/>
      <c r="BE180" s="78"/>
      <c r="BF180" s="78"/>
      <c r="BG180" s="78"/>
      <c r="BH180" s="78"/>
      <c r="BI180" s="78"/>
      <c r="BJ180" s="78"/>
      <c r="BK180" s="78"/>
      <c r="BL180" s="78"/>
      <c r="BM180" s="78"/>
      <c r="BN180" s="78"/>
      <c r="BO180" s="78"/>
      <c r="BP180" s="78"/>
      <c r="BQ180" s="78"/>
      <c r="BR180" s="78"/>
      <c r="BS180" s="78"/>
      <c r="BT180" s="78"/>
      <c r="BU180" s="78"/>
      <c r="BV180" s="78"/>
      <c r="BW180" s="78"/>
      <c r="BX180" s="78"/>
      <c r="BY180" s="78"/>
      <c r="BZ180" s="78"/>
      <c r="CA180" s="78"/>
      <c r="CB180" s="78"/>
    </row>
    <row r="181" customFormat="false" ht="12.75" hidden="false" customHeight="false" outlineLevel="0" collapsed="false">
      <c r="A181" s="30"/>
      <c r="B181" s="30"/>
      <c r="C181" s="30"/>
      <c r="D181" s="30"/>
      <c r="F181" s="30"/>
      <c r="U181" s="74"/>
      <c r="V181" s="78"/>
      <c r="W181" s="78"/>
      <c r="X181" s="78"/>
      <c r="Y181" s="78"/>
      <c r="Z181" s="78"/>
      <c r="AA181" s="78"/>
      <c r="AB181" s="78"/>
      <c r="AC181" s="78"/>
      <c r="AD181" s="78"/>
      <c r="AE181" s="78"/>
      <c r="AF181" s="78"/>
      <c r="AG181" s="78"/>
      <c r="AH181" s="78"/>
      <c r="AI181" s="78"/>
      <c r="AJ181" s="78"/>
      <c r="AK181" s="78"/>
      <c r="AL181" s="78"/>
      <c r="AM181" s="78"/>
      <c r="AN181" s="78"/>
      <c r="AO181" s="78"/>
      <c r="AP181" s="78"/>
      <c r="AQ181" s="78"/>
      <c r="AR181" s="78"/>
      <c r="AS181" s="78"/>
      <c r="AT181" s="78"/>
      <c r="AU181" s="78"/>
      <c r="AV181" s="78"/>
      <c r="AW181" s="78"/>
      <c r="AX181" s="78"/>
      <c r="AY181" s="78"/>
      <c r="AZ181" s="78"/>
      <c r="BA181" s="78"/>
      <c r="BB181" s="78"/>
      <c r="BC181" s="78"/>
      <c r="BD181" s="78"/>
      <c r="BE181" s="78"/>
      <c r="BF181" s="78"/>
      <c r="BG181" s="78"/>
      <c r="BH181" s="78"/>
      <c r="BI181" s="78"/>
      <c r="BJ181" s="78"/>
      <c r="BK181" s="78"/>
      <c r="BL181" s="78"/>
      <c r="BM181" s="78"/>
      <c r="BN181" s="78"/>
      <c r="BO181" s="78"/>
      <c r="BP181" s="78"/>
      <c r="BQ181" s="78"/>
      <c r="BR181" s="78"/>
      <c r="BS181" s="78"/>
      <c r="BT181" s="78"/>
      <c r="BU181" s="78"/>
      <c r="BV181" s="78"/>
      <c r="BW181" s="78"/>
      <c r="BX181" s="78"/>
      <c r="BY181" s="78"/>
      <c r="BZ181" s="78"/>
      <c r="CA181" s="78"/>
      <c r="CB181" s="78"/>
    </row>
    <row r="182" customFormat="false" ht="12.75" hidden="false" customHeight="false" outlineLevel="0" collapsed="false">
      <c r="A182" s="30"/>
      <c r="B182" s="30"/>
      <c r="C182" s="30"/>
      <c r="D182" s="30"/>
      <c r="F182" s="30"/>
      <c r="U182" s="74"/>
      <c r="V182" s="78"/>
      <c r="W182" s="78"/>
      <c r="X182" s="78"/>
      <c r="Y182" s="78"/>
      <c r="Z182" s="78"/>
      <c r="AA182" s="78"/>
      <c r="AB182" s="78"/>
      <c r="AC182" s="78"/>
      <c r="AD182" s="78"/>
      <c r="AE182" s="78"/>
      <c r="AF182" s="78"/>
      <c r="AG182" s="78"/>
      <c r="AH182" s="78"/>
      <c r="AI182" s="78"/>
      <c r="AJ182" s="78"/>
      <c r="AK182" s="78"/>
      <c r="AL182" s="78"/>
      <c r="AM182" s="78"/>
      <c r="AN182" s="78"/>
      <c r="AO182" s="78"/>
      <c r="AP182" s="78"/>
      <c r="AQ182" s="78"/>
      <c r="AR182" s="78"/>
      <c r="AS182" s="78"/>
      <c r="AT182" s="78"/>
      <c r="AU182" s="78"/>
      <c r="AV182" s="78"/>
      <c r="AW182" s="78"/>
      <c r="AX182" s="78"/>
      <c r="AY182" s="78"/>
      <c r="AZ182" s="78"/>
      <c r="BA182" s="78"/>
      <c r="BB182" s="78"/>
      <c r="BC182" s="78"/>
      <c r="BD182" s="78"/>
      <c r="BE182" s="78"/>
      <c r="BF182" s="78"/>
      <c r="BG182" s="78"/>
      <c r="BH182" s="78"/>
      <c r="BI182" s="78"/>
      <c r="BJ182" s="78"/>
      <c r="BK182" s="78"/>
      <c r="BL182" s="78"/>
      <c r="BM182" s="78"/>
      <c r="BN182" s="78"/>
      <c r="BO182" s="78"/>
      <c r="BP182" s="78"/>
      <c r="BQ182" s="78"/>
      <c r="BR182" s="78"/>
      <c r="BS182" s="78"/>
      <c r="BT182" s="78"/>
      <c r="BU182" s="78"/>
      <c r="BV182" s="78"/>
      <c r="BW182" s="78"/>
      <c r="BX182" s="78"/>
      <c r="BY182" s="78"/>
      <c r="BZ182" s="78"/>
      <c r="CA182" s="78"/>
      <c r="CB182" s="78"/>
    </row>
    <row r="183" customFormat="false" ht="12.75" hidden="false" customHeight="false" outlineLevel="0" collapsed="false">
      <c r="A183" s="30"/>
      <c r="B183" s="30"/>
      <c r="C183" s="30"/>
      <c r="D183" s="30"/>
      <c r="F183" s="30"/>
      <c r="U183" s="74"/>
      <c r="V183" s="78"/>
      <c r="W183" s="78"/>
      <c r="X183" s="78"/>
      <c r="Y183" s="78"/>
      <c r="Z183" s="78"/>
      <c r="AA183" s="78"/>
      <c r="AB183" s="78"/>
      <c r="AC183" s="78"/>
      <c r="AD183" s="78"/>
      <c r="AE183" s="78"/>
      <c r="AF183" s="78"/>
      <c r="AG183" s="78"/>
      <c r="AH183" s="78"/>
      <c r="AI183" s="78"/>
      <c r="AJ183" s="78"/>
      <c r="AK183" s="78"/>
      <c r="AL183" s="78"/>
      <c r="AM183" s="78"/>
      <c r="AN183" s="78"/>
      <c r="AO183" s="78"/>
      <c r="AP183" s="78"/>
      <c r="AQ183" s="78"/>
      <c r="AR183" s="78"/>
      <c r="AS183" s="78"/>
      <c r="AT183" s="78"/>
      <c r="AU183" s="78"/>
      <c r="AV183" s="78"/>
      <c r="AW183" s="78"/>
      <c r="AX183" s="78"/>
      <c r="AY183" s="78"/>
      <c r="AZ183" s="78"/>
      <c r="BA183" s="78"/>
      <c r="BB183" s="78"/>
      <c r="BC183" s="78"/>
      <c r="BD183" s="78"/>
      <c r="BE183" s="78"/>
      <c r="BF183" s="78"/>
      <c r="BG183" s="78"/>
      <c r="BH183" s="78"/>
      <c r="BI183" s="78"/>
      <c r="BJ183" s="78"/>
      <c r="BK183" s="78"/>
      <c r="BL183" s="78"/>
      <c r="BM183" s="78"/>
      <c r="BN183" s="78"/>
      <c r="BO183" s="78"/>
      <c r="BP183" s="78"/>
      <c r="BQ183" s="78"/>
      <c r="BR183" s="78"/>
      <c r="BS183" s="78"/>
      <c r="BT183" s="78"/>
      <c r="BU183" s="78"/>
      <c r="BV183" s="78"/>
      <c r="BW183" s="78"/>
      <c r="BX183" s="78"/>
      <c r="BY183" s="78"/>
      <c r="BZ183" s="78"/>
      <c r="CA183" s="78"/>
      <c r="CB183" s="78"/>
    </row>
    <row r="184" customFormat="false" ht="12.75" hidden="false" customHeight="false" outlineLevel="0" collapsed="false">
      <c r="A184" s="30"/>
      <c r="B184" s="30"/>
      <c r="C184" s="30"/>
      <c r="D184" s="30"/>
      <c r="F184" s="30"/>
      <c r="U184" s="74"/>
      <c r="V184" s="78"/>
      <c r="W184" s="78"/>
      <c r="X184" s="78"/>
      <c r="Y184" s="78"/>
      <c r="Z184" s="78"/>
      <c r="AA184" s="78"/>
      <c r="AB184" s="78"/>
      <c r="AC184" s="78"/>
      <c r="AD184" s="78"/>
      <c r="AE184" s="78"/>
      <c r="AF184" s="78"/>
      <c r="AG184" s="78"/>
      <c r="AH184" s="78"/>
      <c r="AI184" s="78"/>
      <c r="AJ184" s="78"/>
      <c r="AK184" s="78"/>
      <c r="AL184" s="78"/>
      <c r="AM184" s="78"/>
      <c r="AN184" s="78"/>
      <c r="AO184" s="78"/>
      <c r="AP184" s="78"/>
      <c r="AQ184" s="78"/>
      <c r="AR184" s="78"/>
      <c r="AS184" s="78"/>
      <c r="AT184" s="78"/>
      <c r="AU184" s="78"/>
      <c r="AV184" s="78"/>
      <c r="AW184" s="78"/>
      <c r="AX184" s="78"/>
      <c r="AY184" s="78"/>
      <c r="AZ184" s="78"/>
      <c r="BA184" s="78"/>
      <c r="BB184" s="78"/>
      <c r="BC184" s="78"/>
      <c r="BD184" s="78"/>
      <c r="BE184" s="78"/>
      <c r="BF184" s="78"/>
      <c r="BG184" s="78"/>
      <c r="BH184" s="78"/>
      <c r="BI184" s="78"/>
      <c r="BJ184" s="78"/>
      <c r="BK184" s="78"/>
      <c r="BL184" s="78"/>
      <c r="BM184" s="78"/>
      <c r="BN184" s="78"/>
      <c r="BO184" s="78"/>
      <c r="BP184" s="78"/>
      <c r="BQ184" s="78"/>
      <c r="BR184" s="78"/>
      <c r="BS184" s="78"/>
      <c r="BT184" s="78"/>
      <c r="BU184" s="78"/>
      <c r="BV184" s="78"/>
      <c r="BW184" s="78"/>
      <c r="BX184" s="78"/>
      <c r="BY184" s="78"/>
      <c r="BZ184" s="78"/>
      <c r="CA184" s="78"/>
      <c r="CB184" s="78"/>
    </row>
    <row r="185" customFormat="false" ht="12.75" hidden="false" customHeight="false" outlineLevel="0" collapsed="false">
      <c r="A185" s="30"/>
      <c r="B185" s="30"/>
      <c r="C185" s="30"/>
      <c r="D185" s="30"/>
      <c r="F185" s="30"/>
      <c r="U185" s="74"/>
      <c r="V185" s="78"/>
      <c r="W185" s="78"/>
      <c r="X185" s="78"/>
      <c r="Y185" s="78"/>
      <c r="Z185" s="78"/>
      <c r="AA185" s="78"/>
      <c r="AB185" s="78"/>
      <c r="AC185" s="78"/>
      <c r="AD185" s="78"/>
      <c r="AE185" s="78"/>
      <c r="AF185" s="78"/>
      <c r="AG185" s="78"/>
      <c r="AH185" s="78"/>
      <c r="AI185" s="78"/>
      <c r="AJ185" s="78"/>
      <c r="AK185" s="78"/>
      <c r="AL185" s="78"/>
      <c r="AM185" s="78"/>
      <c r="AN185" s="78"/>
      <c r="AO185" s="78"/>
      <c r="AP185" s="78"/>
      <c r="AQ185" s="78"/>
      <c r="AR185" s="78"/>
      <c r="AS185" s="78"/>
      <c r="AT185" s="78"/>
      <c r="AU185" s="78"/>
      <c r="AV185" s="78"/>
      <c r="AW185" s="78"/>
      <c r="AX185" s="78"/>
      <c r="AY185" s="78"/>
      <c r="AZ185" s="78"/>
      <c r="BA185" s="78"/>
      <c r="BB185" s="78"/>
      <c r="BC185" s="78"/>
      <c r="BD185" s="78"/>
      <c r="BE185" s="78"/>
      <c r="BF185" s="78"/>
      <c r="BG185" s="78"/>
      <c r="BH185" s="78"/>
      <c r="BI185" s="78"/>
      <c r="BJ185" s="78"/>
      <c r="BK185" s="78"/>
      <c r="BL185" s="78"/>
      <c r="BM185" s="78"/>
      <c r="BN185" s="78"/>
      <c r="BO185" s="78"/>
      <c r="BP185" s="78"/>
      <c r="BQ185" s="78"/>
      <c r="BR185" s="78"/>
      <c r="BS185" s="78"/>
      <c r="BT185" s="78"/>
      <c r="BU185" s="78"/>
      <c r="BV185" s="78"/>
      <c r="BW185" s="78"/>
      <c r="BX185" s="78"/>
      <c r="BY185" s="78"/>
      <c r="BZ185" s="78"/>
      <c r="CA185" s="78"/>
      <c r="CB185" s="78"/>
    </row>
    <row r="186" customFormat="false" ht="12.75" hidden="false" customHeight="false" outlineLevel="0" collapsed="false">
      <c r="A186" s="30"/>
      <c r="B186" s="30"/>
      <c r="C186" s="30"/>
      <c r="D186" s="30"/>
      <c r="F186" s="30"/>
      <c r="U186" s="74"/>
      <c r="V186" s="78"/>
      <c r="W186" s="78"/>
      <c r="X186" s="78"/>
      <c r="Y186" s="78"/>
      <c r="Z186" s="78"/>
      <c r="AA186" s="78"/>
      <c r="AB186" s="78"/>
      <c r="AC186" s="78"/>
      <c r="AD186" s="78"/>
      <c r="AE186" s="78"/>
      <c r="AF186" s="78"/>
      <c r="AG186" s="78"/>
      <c r="AH186" s="78"/>
      <c r="AI186" s="78"/>
      <c r="AJ186" s="78"/>
      <c r="AK186" s="78"/>
      <c r="AL186" s="78"/>
      <c r="AM186" s="78"/>
      <c r="AN186" s="78"/>
      <c r="AO186" s="78"/>
      <c r="AP186" s="78"/>
      <c r="AQ186" s="78"/>
      <c r="AR186" s="78"/>
      <c r="AS186" s="78"/>
      <c r="AT186" s="78"/>
      <c r="AU186" s="78"/>
      <c r="AV186" s="78"/>
      <c r="AW186" s="78"/>
      <c r="AX186" s="78"/>
      <c r="AY186" s="78"/>
      <c r="AZ186" s="78"/>
      <c r="BA186" s="78"/>
      <c r="BB186" s="78"/>
      <c r="BC186" s="78"/>
      <c r="BD186" s="78"/>
      <c r="BE186" s="78"/>
      <c r="BF186" s="78"/>
      <c r="BG186" s="78"/>
      <c r="BH186" s="78"/>
      <c r="BI186" s="78"/>
      <c r="BJ186" s="78"/>
      <c r="BK186" s="78"/>
      <c r="BL186" s="78"/>
      <c r="BM186" s="78"/>
      <c r="BN186" s="78"/>
      <c r="BO186" s="78"/>
      <c r="BP186" s="78"/>
      <c r="BQ186" s="78"/>
      <c r="BR186" s="78"/>
      <c r="BS186" s="78"/>
      <c r="BT186" s="78"/>
      <c r="BU186" s="78"/>
      <c r="BV186" s="78"/>
      <c r="BW186" s="78"/>
      <c r="BX186" s="78"/>
      <c r="BY186" s="78"/>
      <c r="BZ186" s="78"/>
      <c r="CA186" s="78"/>
      <c r="CB186" s="78"/>
    </row>
    <row r="187" customFormat="false" ht="12.75" hidden="false" customHeight="false" outlineLevel="0" collapsed="false">
      <c r="A187" s="30"/>
      <c r="B187" s="30"/>
      <c r="C187" s="30"/>
      <c r="D187" s="30"/>
      <c r="F187" s="30"/>
      <c r="U187" s="74"/>
      <c r="V187" s="78"/>
      <c r="W187" s="78"/>
      <c r="X187" s="78"/>
      <c r="Y187" s="78"/>
      <c r="Z187" s="78"/>
      <c r="AA187" s="78"/>
      <c r="AB187" s="78"/>
      <c r="AC187" s="78"/>
      <c r="AD187" s="78"/>
      <c r="AE187" s="78"/>
      <c r="AF187" s="78"/>
      <c r="AG187" s="78"/>
      <c r="AH187" s="78"/>
      <c r="AI187" s="78"/>
      <c r="AJ187" s="78"/>
      <c r="AK187" s="78"/>
      <c r="AL187" s="78"/>
      <c r="AM187" s="78"/>
      <c r="AN187" s="78"/>
      <c r="AO187" s="78"/>
      <c r="AP187" s="78"/>
      <c r="AQ187" s="78"/>
      <c r="AR187" s="78"/>
      <c r="AS187" s="78"/>
      <c r="AT187" s="78"/>
      <c r="AU187" s="78"/>
      <c r="AV187" s="78"/>
      <c r="AW187" s="78"/>
      <c r="AX187" s="78"/>
      <c r="AY187" s="78"/>
      <c r="AZ187" s="78"/>
      <c r="BA187" s="78"/>
      <c r="BB187" s="78"/>
      <c r="BC187" s="78"/>
      <c r="BD187" s="78"/>
      <c r="BE187" s="78"/>
      <c r="BF187" s="78"/>
      <c r="BG187" s="78"/>
      <c r="BH187" s="78"/>
      <c r="BI187" s="78"/>
      <c r="BJ187" s="78"/>
      <c r="BK187" s="78"/>
      <c r="BL187" s="78"/>
      <c r="BM187" s="78"/>
      <c r="BN187" s="78"/>
      <c r="BO187" s="78"/>
      <c r="BP187" s="78"/>
      <c r="BQ187" s="78"/>
      <c r="BR187" s="78"/>
      <c r="BS187" s="78"/>
      <c r="BT187" s="78"/>
      <c r="BU187" s="78"/>
      <c r="BV187" s="78"/>
      <c r="BW187" s="78"/>
      <c r="BX187" s="78"/>
      <c r="BY187" s="78"/>
      <c r="BZ187" s="78"/>
      <c r="CA187" s="78"/>
      <c r="CB187" s="78"/>
    </row>
    <row r="188" customFormat="false" ht="12.75" hidden="false" customHeight="false" outlineLevel="0" collapsed="false">
      <c r="A188" s="30"/>
      <c r="B188" s="30"/>
      <c r="C188" s="30"/>
      <c r="D188" s="30"/>
      <c r="F188" s="30"/>
      <c r="U188" s="74"/>
      <c r="V188" s="78"/>
      <c r="W188" s="78"/>
      <c r="X188" s="78"/>
      <c r="Y188" s="78"/>
      <c r="Z188" s="78"/>
      <c r="AA188" s="78"/>
      <c r="AB188" s="78"/>
      <c r="AC188" s="78"/>
      <c r="AD188" s="78"/>
      <c r="AE188" s="78"/>
      <c r="AF188" s="78"/>
      <c r="AG188" s="78"/>
      <c r="AH188" s="78"/>
      <c r="AI188" s="78"/>
      <c r="AJ188" s="78"/>
      <c r="AK188" s="78"/>
      <c r="AL188" s="78"/>
      <c r="AM188" s="78"/>
      <c r="AN188" s="78"/>
      <c r="AO188" s="78"/>
      <c r="AP188" s="78"/>
      <c r="AQ188" s="78"/>
      <c r="AR188" s="78"/>
      <c r="AS188" s="78"/>
      <c r="AT188" s="78"/>
      <c r="AU188" s="78"/>
      <c r="AV188" s="78"/>
      <c r="AW188" s="78"/>
      <c r="AX188" s="78"/>
      <c r="AY188" s="78"/>
      <c r="AZ188" s="78"/>
      <c r="BA188" s="78"/>
      <c r="BB188" s="78"/>
      <c r="BC188" s="78"/>
      <c r="BD188" s="78"/>
      <c r="BE188" s="78"/>
      <c r="BF188" s="78"/>
      <c r="BG188" s="78"/>
      <c r="BH188" s="78"/>
      <c r="BI188" s="78"/>
      <c r="BJ188" s="78"/>
      <c r="BK188" s="78"/>
      <c r="BL188" s="78"/>
      <c r="BM188" s="78"/>
      <c r="BN188" s="78"/>
      <c r="BO188" s="78"/>
      <c r="BP188" s="78"/>
      <c r="BQ188" s="78"/>
      <c r="BR188" s="78"/>
      <c r="BS188" s="78"/>
      <c r="BT188" s="78"/>
      <c r="BU188" s="78"/>
      <c r="BV188" s="78"/>
      <c r="BW188" s="78"/>
      <c r="BX188" s="78"/>
      <c r="BY188" s="78"/>
      <c r="BZ188" s="78"/>
      <c r="CA188" s="78"/>
      <c r="CB188" s="78"/>
    </row>
    <row r="189" customFormat="false" ht="12.75" hidden="false" customHeight="false" outlineLevel="0" collapsed="false">
      <c r="A189" s="30"/>
      <c r="B189" s="30"/>
      <c r="C189" s="30"/>
      <c r="D189" s="30"/>
      <c r="F189" s="30"/>
      <c r="U189" s="74"/>
      <c r="V189" s="78"/>
      <c r="W189" s="78"/>
      <c r="X189" s="78"/>
      <c r="Y189" s="78"/>
      <c r="Z189" s="78"/>
      <c r="AA189" s="78"/>
      <c r="AB189" s="78"/>
      <c r="AC189" s="78"/>
      <c r="AD189" s="78"/>
      <c r="AE189" s="78"/>
      <c r="AF189" s="78"/>
      <c r="AG189" s="78"/>
      <c r="AH189" s="78"/>
      <c r="AI189" s="78"/>
      <c r="AJ189" s="78"/>
      <c r="AK189" s="78"/>
      <c r="AL189" s="78"/>
      <c r="AM189" s="78"/>
      <c r="AN189" s="78"/>
      <c r="AO189" s="78"/>
      <c r="AP189" s="78"/>
      <c r="AQ189" s="78"/>
      <c r="AR189" s="78"/>
      <c r="AS189" s="78"/>
      <c r="AT189" s="78"/>
      <c r="AU189" s="78"/>
      <c r="AV189" s="78"/>
      <c r="AW189" s="78"/>
      <c r="AX189" s="78"/>
      <c r="AY189" s="78"/>
      <c r="AZ189" s="78"/>
      <c r="BA189" s="78"/>
      <c r="BB189" s="78"/>
      <c r="BC189" s="78"/>
      <c r="BD189" s="78"/>
      <c r="BE189" s="78"/>
      <c r="BF189" s="78"/>
      <c r="BG189" s="78"/>
      <c r="BH189" s="78"/>
      <c r="BI189" s="78"/>
      <c r="BJ189" s="78"/>
      <c r="BK189" s="78"/>
      <c r="BL189" s="78"/>
      <c r="BM189" s="78"/>
      <c r="BN189" s="78"/>
      <c r="BO189" s="78"/>
      <c r="BP189" s="78"/>
      <c r="BQ189" s="78"/>
      <c r="BR189" s="78"/>
      <c r="BS189" s="78"/>
      <c r="BT189" s="78"/>
      <c r="BU189" s="78"/>
      <c r="BV189" s="78"/>
      <c r="BW189" s="78"/>
      <c r="BX189" s="78"/>
      <c r="BY189" s="78"/>
      <c r="BZ189" s="78"/>
      <c r="CA189" s="78"/>
      <c r="CB189" s="78"/>
    </row>
    <row r="190" customFormat="false" ht="12.75" hidden="false" customHeight="false" outlineLevel="0" collapsed="false">
      <c r="A190" s="30"/>
      <c r="B190" s="30"/>
      <c r="C190" s="30"/>
      <c r="D190" s="30"/>
      <c r="F190" s="30"/>
      <c r="U190" s="74"/>
      <c r="V190" s="78"/>
      <c r="W190" s="78"/>
      <c r="X190" s="78"/>
      <c r="Y190" s="78"/>
      <c r="Z190" s="78"/>
      <c r="AA190" s="78"/>
      <c r="AB190" s="78"/>
      <c r="AC190" s="78"/>
      <c r="AD190" s="78"/>
      <c r="AE190" s="78"/>
      <c r="AF190" s="78"/>
      <c r="AG190" s="78"/>
      <c r="AH190" s="78"/>
      <c r="AI190" s="78"/>
      <c r="AJ190" s="78"/>
      <c r="AK190" s="78"/>
      <c r="AL190" s="78"/>
      <c r="AM190" s="78"/>
      <c r="AN190" s="78"/>
      <c r="AO190" s="78"/>
      <c r="AP190" s="78"/>
      <c r="AQ190" s="78"/>
      <c r="AR190" s="78"/>
      <c r="AS190" s="78"/>
      <c r="AT190" s="78"/>
      <c r="AU190" s="78"/>
      <c r="AV190" s="78"/>
      <c r="AW190" s="78"/>
      <c r="AX190" s="78"/>
      <c r="AY190" s="78"/>
      <c r="AZ190" s="78"/>
      <c r="BA190" s="78"/>
      <c r="BB190" s="78"/>
      <c r="BC190" s="78"/>
      <c r="BD190" s="78"/>
      <c r="BE190" s="78"/>
      <c r="BF190" s="78"/>
      <c r="BG190" s="78"/>
      <c r="BH190" s="78"/>
      <c r="BI190" s="78"/>
      <c r="BJ190" s="78"/>
      <c r="BK190" s="78"/>
      <c r="BL190" s="78"/>
      <c r="BM190" s="78"/>
      <c r="BN190" s="78"/>
      <c r="BO190" s="78"/>
      <c r="BP190" s="78"/>
      <c r="BQ190" s="78"/>
      <c r="BR190" s="78"/>
      <c r="BS190" s="78"/>
      <c r="BT190" s="78"/>
      <c r="BU190" s="78"/>
      <c r="BV190" s="78"/>
      <c r="BW190" s="78"/>
      <c r="BX190" s="78"/>
      <c r="BY190" s="78"/>
      <c r="BZ190" s="78"/>
      <c r="CA190" s="78"/>
      <c r="CB190" s="78"/>
    </row>
    <row r="191" customFormat="false" ht="12.75" hidden="false" customHeight="false" outlineLevel="0" collapsed="false">
      <c r="A191" s="30"/>
      <c r="B191" s="30"/>
      <c r="C191" s="30"/>
      <c r="D191" s="30"/>
      <c r="F191" s="30"/>
      <c r="U191" s="74"/>
      <c r="V191" s="78"/>
      <c r="W191" s="78"/>
      <c r="X191" s="78"/>
      <c r="Y191" s="78"/>
      <c r="Z191" s="78"/>
      <c r="AA191" s="78"/>
      <c r="AB191" s="78"/>
      <c r="AC191" s="78"/>
      <c r="AD191" s="78"/>
      <c r="AE191" s="78"/>
      <c r="AF191" s="78"/>
      <c r="AG191" s="78"/>
      <c r="AH191" s="78"/>
      <c r="AI191" s="78"/>
      <c r="AJ191" s="78"/>
      <c r="AK191" s="78"/>
      <c r="AL191" s="78"/>
      <c r="AM191" s="78"/>
      <c r="AN191" s="78"/>
      <c r="AO191" s="78"/>
      <c r="AP191" s="78"/>
      <c r="AQ191" s="78"/>
      <c r="AR191" s="78"/>
      <c r="AS191" s="78"/>
      <c r="AT191" s="78"/>
      <c r="AU191" s="78"/>
      <c r="AV191" s="78"/>
      <c r="AW191" s="78"/>
      <c r="AX191" s="78"/>
      <c r="AY191" s="78"/>
      <c r="AZ191" s="78"/>
      <c r="BA191" s="78"/>
      <c r="BB191" s="78"/>
      <c r="BC191" s="78"/>
      <c r="BD191" s="78"/>
      <c r="BE191" s="78"/>
      <c r="BF191" s="78"/>
      <c r="BG191" s="78"/>
      <c r="BH191" s="78"/>
      <c r="BI191" s="78"/>
      <c r="BJ191" s="78"/>
      <c r="BK191" s="78"/>
      <c r="BL191" s="78"/>
      <c r="BM191" s="78"/>
      <c r="BN191" s="78"/>
      <c r="BO191" s="78"/>
      <c r="BP191" s="78"/>
      <c r="BQ191" s="78"/>
      <c r="BR191" s="78"/>
      <c r="BS191" s="78"/>
      <c r="BT191" s="78"/>
      <c r="BU191" s="78"/>
      <c r="BV191" s="78"/>
      <c r="BW191" s="78"/>
      <c r="BX191" s="78"/>
      <c r="BY191" s="78"/>
      <c r="BZ191" s="78"/>
      <c r="CA191" s="78"/>
      <c r="CB191" s="78"/>
    </row>
    <row r="192" customFormat="false" ht="12.75" hidden="false" customHeight="false" outlineLevel="0" collapsed="false">
      <c r="A192" s="30"/>
      <c r="B192" s="30"/>
      <c r="C192" s="30"/>
      <c r="D192" s="30"/>
      <c r="F192" s="30"/>
      <c r="U192" s="74"/>
      <c r="V192" s="78"/>
      <c r="W192" s="78"/>
      <c r="X192" s="78"/>
      <c r="Y192" s="78"/>
      <c r="Z192" s="78"/>
      <c r="AA192" s="78"/>
      <c r="AB192" s="78"/>
      <c r="AC192" s="78"/>
      <c r="AD192" s="78"/>
      <c r="AE192" s="78"/>
      <c r="AF192" s="78"/>
      <c r="AG192" s="78"/>
      <c r="AH192" s="78"/>
      <c r="AI192" s="78"/>
      <c r="AJ192" s="78"/>
      <c r="AK192" s="78"/>
      <c r="AL192" s="78"/>
      <c r="AM192" s="78"/>
      <c r="AN192" s="78"/>
      <c r="AO192" s="78"/>
      <c r="AP192" s="78"/>
      <c r="AQ192" s="78"/>
      <c r="AR192" s="78"/>
      <c r="AS192" s="78"/>
      <c r="AT192" s="78"/>
      <c r="AU192" s="78"/>
      <c r="AV192" s="78"/>
      <c r="AW192" s="78"/>
      <c r="AX192" s="78"/>
      <c r="AY192" s="78"/>
      <c r="AZ192" s="78"/>
      <c r="BA192" s="78"/>
      <c r="BB192" s="78"/>
      <c r="BC192" s="78"/>
      <c r="BD192" s="78"/>
      <c r="BE192" s="78"/>
      <c r="BF192" s="78"/>
      <c r="BG192" s="78"/>
      <c r="BH192" s="78"/>
      <c r="BI192" s="78"/>
      <c r="BJ192" s="78"/>
      <c r="BK192" s="78"/>
      <c r="BL192" s="78"/>
      <c r="BM192" s="78"/>
      <c r="BN192" s="78"/>
      <c r="BO192" s="78"/>
      <c r="BP192" s="78"/>
      <c r="BQ192" s="78"/>
      <c r="BR192" s="78"/>
      <c r="BS192" s="78"/>
      <c r="BT192" s="78"/>
      <c r="BU192" s="78"/>
      <c r="BV192" s="78"/>
      <c r="BW192" s="78"/>
      <c r="BX192" s="78"/>
      <c r="BY192" s="78"/>
      <c r="BZ192" s="78"/>
      <c r="CA192" s="78"/>
      <c r="CB192" s="78"/>
    </row>
    <row r="193" customFormat="false" ht="12.75" hidden="false" customHeight="false" outlineLevel="0" collapsed="false">
      <c r="U193" s="74"/>
      <c r="V193" s="78"/>
      <c r="W193" s="78"/>
      <c r="X193" s="78"/>
      <c r="Y193" s="78"/>
      <c r="Z193" s="78"/>
      <c r="AA193" s="78"/>
      <c r="AB193" s="78"/>
      <c r="AC193" s="78"/>
      <c r="AD193" s="78"/>
      <c r="AE193" s="78"/>
      <c r="AF193" s="78"/>
      <c r="AG193" s="78"/>
      <c r="AH193" s="78"/>
      <c r="AI193" s="78"/>
      <c r="AJ193" s="78"/>
      <c r="AK193" s="78"/>
      <c r="AL193" s="78"/>
      <c r="AM193" s="78"/>
      <c r="AN193" s="78"/>
      <c r="AO193" s="78"/>
      <c r="AP193" s="78"/>
      <c r="AQ193" s="78"/>
      <c r="AR193" s="78"/>
      <c r="AS193" s="78"/>
      <c r="AT193" s="78"/>
      <c r="AU193" s="78"/>
      <c r="AV193" s="78"/>
      <c r="AW193" s="78"/>
      <c r="AX193" s="78"/>
      <c r="AY193" s="78"/>
      <c r="AZ193" s="78"/>
      <c r="BA193" s="78"/>
      <c r="BB193" s="78"/>
      <c r="BC193" s="78"/>
      <c r="BD193" s="78"/>
      <c r="BE193" s="78"/>
      <c r="BF193" s="78"/>
      <c r="BG193" s="78"/>
      <c r="BH193" s="78"/>
      <c r="BI193" s="78"/>
      <c r="BJ193" s="78"/>
      <c r="BK193" s="78"/>
      <c r="BL193" s="78"/>
      <c r="BM193" s="78"/>
      <c r="BN193" s="78"/>
      <c r="BO193" s="78"/>
      <c r="BP193" s="78"/>
      <c r="BQ193" s="78"/>
      <c r="BR193" s="78"/>
      <c r="BS193" s="78"/>
      <c r="BT193" s="78"/>
      <c r="BU193" s="78"/>
      <c r="BV193" s="78"/>
      <c r="BW193" s="78"/>
      <c r="BX193" s="78"/>
      <c r="BY193" s="78"/>
      <c r="BZ193" s="78"/>
      <c r="CA193" s="78"/>
      <c r="CB193" s="78"/>
    </row>
    <row r="194" customFormat="false" ht="12.75" hidden="false" customHeight="false" outlineLevel="0" collapsed="false">
      <c r="U194" s="74"/>
      <c r="V194" s="78"/>
      <c r="W194" s="78"/>
      <c r="X194" s="78"/>
      <c r="Y194" s="78"/>
      <c r="Z194" s="78"/>
      <c r="AA194" s="78"/>
      <c r="AB194" s="78"/>
      <c r="AC194" s="78"/>
      <c r="AD194" s="78"/>
      <c r="AE194" s="78"/>
      <c r="AF194" s="78"/>
      <c r="AG194" s="78"/>
      <c r="AH194" s="78"/>
      <c r="AI194" s="78"/>
      <c r="AJ194" s="78"/>
      <c r="AK194" s="78"/>
      <c r="AL194" s="78"/>
      <c r="AM194" s="78"/>
      <c r="AN194" s="78"/>
      <c r="AO194" s="78"/>
      <c r="AP194" s="78"/>
      <c r="AQ194" s="78"/>
      <c r="AR194" s="78"/>
      <c r="AS194" s="78"/>
      <c r="AT194" s="78"/>
      <c r="AU194" s="78"/>
      <c r="AV194" s="78"/>
      <c r="AW194" s="78"/>
      <c r="AX194" s="78"/>
      <c r="AY194" s="78"/>
      <c r="AZ194" s="78"/>
      <c r="BA194" s="78"/>
      <c r="BB194" s="78"/>
      <c r="BC194" s="78"/>
      <c r="BD194" s="78"/>
      <c r="BE194" s="78"/>
      <c r="BF194" s="78"/>
      <c r="BG194" s="78"/>
      <c r="BH194" s="78"/>
      <c r="BI194" s="78"/>
      <c r="BJ194" s="78"/>
      <c r="BK194" s="78"/>
      <c r="BL194" s="78"/>
      <c r="BM194" s="78"/>
      <c r="BN194" s="78"/>
      <c r="BO194" s="78"/>
      <c r="BP194" s="78"/>
      <c r="BQ194" s="78"/>
      <c r="BR194" s="78"/>
      <c r="BS194" s="78"/>
      <c r="BT194" s="78"/>
      <c r="BU194" s="78"/>
      <c r="BV194" s="78"/>
      <c r="BW194" s="78"/>
      <c r="BX194" s="78"/>
      <c r="BY194" s="78"/>
      <c r="BZ194" s="78"/>
      <c r="CA194" s="78"/>
      <c r="CB194" s="78"/>
    </row>
    <row r="195" customFormat="false" ht="12.75" hidden="false" customHeight="false" outlineLevel="0" collapsed="false">
      <c r="U195" s="74"/>
      <c r="V195" s="78"/>
      <c r="W195" s="78"/>
      <c r="X195" s="78"/>
      <c r="Y195" s="78"/>
      <c r="Z195" s="78"/>
      <c r="AA195" s="78"/>
      <c r="AB195" s="78"/>
      <c r="AC195" s="78"/>
      <c r="AD195" s="78"/>
      <c r="AE195" s="78"/>
      <c r="AF195" s="78"/>
      <c r="AG195" s="78"/>
      <c r="AH195" s="78"/>
      <c r="AI195" s="78"/>
      <c r="AJ195" s="78"/>
      <c r="AK195" s="78"/>
      <c r="AL195" s="78"/>
      <c r="AM195" s="78"/>
      <c r="AN195" s="78"/>
      <c r="AO195" s="78"/>
      <c r="AP195" s="78"/>
      <c r="AQ195" s="78"/>
      <c r="AR195" s="78"/>
      <c r="AS195" s="78"/>
      <c r="AT195" s="78"/>
      <c r="AU195" s="78"/>
      <c r="AV195" s="78"/>
      <c r="AW195" s="78"/>
      <c r="AX195" s="78"/>
      <c r="AY195" s="78"/>
      <c r="AZ195" s="78"/>
      <c r="BA195" s="78"/>
      <c r="BB195" s="78"/>
      <c r="BC195" s="78"/>
      <c r="BD195" s="78"/>
      <c r="BE195" s="78"/>
      <c r="BF195" s="78"/>
      <c r="BG195" s="78"/>
      <c r="BH195" s="78"/>
      <c r="BI195" s="78"/>
      <c r="BJ195" s="78"/>
      <c r="BK195" s="78"/>
      <c r="BL195" s="78"/>
      <c r="BM195" s="78"/>
      <c r="BN195" s="78"/>
      <c r="BO195" s="78"/>
      <c r="BP195" s="78"/>
      <c r="BQ195" s="78"/>
      <c r="BR195" s="78"/>
      <c r="BS195" s="78"/>
      <c r="BT195" s="78"/>
      <c r="BU195" s="78"/>
      <c r="BV195" s="78"/>
      <c r="BW195" s="78"/>
      <c r="BX195" s="78"/>
      <c r="BY195" s="78"/>
      <c r="BZ195" s="78"/>
      <c r="CA195" s="78"/>
      <c r="CB195" s="78"/>
    </row>
    <row r="196" customFormat="false" ht="12.75" hidden="false" customHeight="false" outlineLevel="0" collapsed="false">
      <c r="U196" s="74"/>
      <c r="V196" s="78"/>
      <c r="W196" s="78"/>
      <c r="X196" s="78"/>
      <c r="Y196" s="78"/>
      <c r="Z196" s="78"/>
      <c r="AA196" s="78"/>
      <c r="AB196" s="78"/>
      <c r="AC196" s="78"/>
      <c r="AD196" s="78"/>
      <c r="AE196" s="78"/>
      <c r="AF196" s="78"/>
      <c r="AG196" s="78"/>
      <c r="AH196" s="78"/>
      <c r="AI196" s="78"/>
      <c r="AJ196" s="78"/>
      <c r="AK196" s="78"/>
      <c r="AL196" s="78"/>
      <c r="AM196" s="78"/>
      <c r="AN196" s="78"/>
      <c r="AO196" s="78"/>
      <c r="AP196" s="78"/>
      <c r="AQ196" s="78"/>
      <c r="AR196" s="78"/>
      <c r="AS196" s="78"/>
      <c r="AT196" s="78"/>
      <c r="AU196" s="78"/>
      <c r="AV196" s="78"/>
      <c r="AW196" s="78"/>
      <c r="AX196" s="78"/>
      <c r="AY196" s="78"/>
      <c r="AZ196" s="78"/>
      <c r="BA196" s="78"/>
      <c r="BB196" s="78"/>
      <c r="BC196" s="78"/>
      <c r="BD196" s="78"/>
      <c r="BE196" s="78"/>
      <c r="BF196" s="78"/>
      <c r="BG196" s="78"/>
      <c r="BH196" s="78"/>
      <c r="BI196" s="78"/>
      <c r="BJ196" s="78"/>
      <c r="BK196" s="78"/>
      <c r="BL196" s="78"/>
      <c r="BM196" s="78"/>
      <c r="BN196" s="78"/>
      <c r="BO196" s="78"/>
      <c r="BP196" s="78"/>
      <c r="BQ196" s="78"/>
      <c r="BR196" s="78"/>
      <c r="BS196" s="78"/>
      <c r="BT196" s="78"/>
      <c r="BU196" s="78"/>
      <c r="BV196" s="78"/>
      <c r="BW196" s="78"/>
      <c r="BX196" s="78"/>
      <c r="BY196" s="78"/>
      <c r="BZ196" s="78"/>
      <c r="CA196" s="78"/>
      <c r="CB196" s="78"/>
    </row>
    <row r="197" customFormat="false" ht="12.75" hidden="false" customHeight="false" outlineLevel="0" collapsed="false">
      <c r="U197" s="74"/>
      <c r="V197" s="78"/>
      <c r="W197" s="78"/>
      <c r="X197" s="78"/>
      <c r="Y197" s="78"/>
      <c r="Z197" s="78"/>
      <c r="AA197" s="78"/>
      <c r="AB197" s="78"/>
      <c r="AC197" s="78"/>
      <c r="AD197" s="78"/>
      <c r="AE197" s="78"/>
      <c r="AF197" s="78"/>
      <c r="AG197" s="78"/>
      <c r="AH197" s="78"/>
      <c r="AI197" s="78"/>
      <c r="AJ197" s="78"/>
      <c r="AK197" s="78"/>
      <c r="AL197" s="78"/>
      <c r="AM197" s="78"/>
      <c r="AN197" s="78"/>
      <c r="AO197" s="78"/>
      <c r="AP197" s="78"/>
      <c r="AQ197" s="78"/>
      <c r="AR197" s="78"/>
      <c r="AS197" s="78"/>
      <c r="AT197" s="78"/>
      <c r="AU197" s="78"/>
      <c r="AV197" s="78"/>
      <c r="AW197" s="78"/>
      <c r="AX197" s="78"/>
      <c r="AY197" s="78"/>
      <c r="AZ197" s="78"/>
      <c r="BA197" s="78"/>
      <c r="BB197" s="78"/>
      <c r="BC197" s="78"/>
      <c r="BD197" s="78"/>
      <c r="BE197" s="78"/>
      <c r="BF197" s="78"/>
      <c r="BG197" s="78"/>
      <c r="BH197" s="78"/>
      <c r="BI197" s="78"/>
      <c r="BJ197" s="78"/>
      <c r="BK197" s="78"/>
      <c r="BL197" s="78"/>
      <c r="BM197" s="78"/>
      <c r="BN197" s="78"/>
      <c r="BO197" s="78"/>
      <c r="BP197" s="78"/>
      <c r="BQ197" s="78"/>
      <c r="BR197" s="78"/>
      <c r="BS197" s="78"/>
      <c r="BT197" s="78"/>
      <c r="BU197" s="78"/>
      <c r="BV197" s="78"/>
      <c r="BW197" s="78"/>
      <c r="BX197" s="78"/>
      <c r="BY197" s="78"/>
      <c r="BZ197" s="78"/>
      <c r="CA197" s="78"/>
      <c r="CB197" s="78"/>
    </row>
    <row r="198" customFormat="false" ht="12.75" hidden="false" customHeight="false" outlineLevel="0" collapsed="false">
      <c r="U198" s="74"/>
      <c r="V198" s="78"/>
      <c r="W198" s="78"/>
      <c r="X198" s="78"/>
      <c r="Y198" s="78"/>
      <c r="Z198" s="78"/>
      <c r="AA198" s="78"/>
      <c r="AB198" s="78"/>
      <c r="AC198" s="78"/>
      <c r="AD198" s="78"/>
      <c r="AE198" s="78"/>
      <c r="AF198" s="78"/>
      <c r="AG198" s="78"/>
      <c r="AH198" s="78"/>
      <c r="AI198" s="78"/>
      <c r="AJ198" s="78"/>
      <c r="AK198" s="78"/>
      <c r="AL198" s="78"/>
      <c r="AM198" s="78"/>
      <c r="AN198" s="78"/>
      <c r="AO198" s="78"/>
      <c r="AP198" s="78"/>
      <c r="AQ198" s="78"/>
      <c r="AR198" s="78"/>
      <c r="AS198" s="78"/>
      <c r="AT198" s="78"/>
      <c r="AU198" s="78"/>
      <c r="AV198" s="78"/>
      <c r="AW198" s="78"/>
      <c r="AX198" s="78"/>
      <c r="AY198" s="78"/>
      <c r="AZ198" s="78"/>
      <c r="BA198" s="78"/>
      <c r="BB198" s="78"/>
      <c r="BC198" s="78"/>
      <c r="BD198" s="78"/>
      <c r="BE198" s="78"/>
      <c r="BF198" s="78"/>
      <c r="BG198" s="78"/>
      <c r="BH198" s="78"/>
      <c r="BI198" s="78"/>
      <c r="BJ198" s="78"/>
      <c r="BK198" s="78"/>
      <c r="BL198" s="78"/>
      <c r="BM198" s="78"/>
      <c r="BN198" s="78"/>
      <c r="BO198" s="78"/>
      <c r="BP198" s="78"/>
      <c r="BQ198" s="78"/>
      <c r="BR198" s="78"/>
      <c r="BS198" s="78"/>
      <c r="BT198" s="78"/>
      <c r="BU198" s="78"/>
      <c r="BV198" s="78"/>
      <c r="BW198" s="78"/>
      <c r="BX198" s="78"/>
      <c r="BY198" s="78"/>
      <c r="BZ198" s="78"/>
      <c r="CA198" s="78"/>
      <c r="CB198" s="78"/>
    </row>
    <row r="199" customFormat="false" ht="12.75" hidden="false" customHeight="false" outlineLevel="0" collapsed="false">
      <c r="U199" s="74"/>
      <c r="V199" s="78"/>
      <c r="W199" s="78"/>
      <c r="X199" s="78"/>
      <c r="Y199" s="78"/>
      <c r="Z199" s="78"/>
      <c r="AA199" s="78"/>
      <c r="AB199" s="78"/>
      <c r="AC199" s="78"/>
      <c r="AD199" s="78"/>
      <c r="AE199" s="78"/>
      <c r="AF199" s="78"/>
      <c r="AG199" s="78"/>
      <c r="AH199" s="78"/>
      <c r="AI199" s="78"/>
      <c r="AJ199" s="78"/>
      <c r="AK199" s="78"/>
      <c r="AL199" s="78"/>
      <c r="AM199" s="78"/>
      <c r="AN199" s="78"/>
      <c r="AO199" s="78"/>
      <c r="AP199" s="78"/>
      <c r="AQ199" s="78"/>
      <c r="AR199" s="78"/>
      <c r="AS199" s="78"/>
      <c r="AT199" s="78"/>
      <c r="AU199" s="78"/>
      <c r="AV199" s="78"/>
      <c r="AW199" s="78"/>
      <c r="AX199" s="78"/>
      <c r="AY199" s="78"/>
      <c r="AZ199" s="78"/>
      <c r="BA199" s="78"/>
      <c r="BB199" s="78"/>
      <c r="BC199" s="78"/>
      <c r="BD199" s="78"/>
      <c r="BE199" s="78"/>
      <c r="BF199" s="78"/>
      <c r="BG199" s="78"/>
      <c r="BH199" s="78"/>
      <c r="BI199" s="78"/>
      <c r="BJ199" s="78"/>
      <c r="BK199" s="78"/>
      <c r="BL199" s="78"/>
      <c r="BM199" s="78"/>
      <c r="BN199" s="78"/>
      <c r="BO199" s="78"/>
      <c r="BP199" s="78"/>
      <c r="BQ199" s="78"/>
      <c r="BR199" s="78"/>
      <c r="BS199" s="78"/>
      <c r="BT199" s="78"/>
      <c r="BU199" s="78"/>
      <c r="BV199" s="78"/>
      <c r="BW199" s="78"/>
      <c r="BX199" s="78"/>
      <c r="BY199" s="78"/>
      <c r="BZ199" s="78"/>
      <c r="CA199" s="78"/>
      <c r="CB199" s="78"/>
    </row>
    <row r="200" customFormat="false" ht="12.75" hidden="false" customHeight="false" outlineLevel="0" collapsed="false">
      <c r="U200" s="74"/>
      <c r="V200" s="78"/>
      <c r="W200" s="78"/>
      <c r="X200" s="78"/>
      <c r="Y200" s="78"/>
      <c r="Z200" s="78"/>
      <c r="AA200" s="78"/>
      <c r="AB200" s="78"/>
      <c r="AC200" s="78"/>
      <c r="AD200" s="78"/>
      <c r="AE200" s="78"/>
      <c r="AF200" s="78"/>
      <c r="AG200" s="78"/>
      <c r="AH200" s="78"/>
      <c r="AI200" s="78"/>
      <c r="AJ200" s="78"/>
      <c r="AK200" s="78"/>
      <c r="AL200" s="78"/>
      <c r="AM200" s="78"/>
      <c r="AN200" s="78"/>
      <c r="AO200" s="78"/>
      <c r="AP200" s="78"/>
      <c r="AQ200" s="78"/>
      <c r="AR200" s="78"/>
      <c r="AS200" s="78"/>
      <c r="AT200" s="78"/>
      <c r="AU200" s="78"/>
      <c r="AV200" s="78"/>
      <c r="AW200" s="78"/>
      <c r="AX200" s="78"/>
      <c r="AY200" s="78"/>
      <c r="AZ200" s="78"/>
      <c r="BA200" s="78"/>
      <c r="BB200" s="78"/>
      <c r="BC200" s="78"/>
      <c r="BD200" s="78"/>
      <c r="BE200" s="78"/>
      <c r="BF200" s="78"/>
      <c r="BG200" s="78"/>
      <c r="BH200" s="78"/>
      <c r="BI200" s="78"/>
      <c r="BJ200" s="78"/>
      <c r="BK200" s="78"/>
      <c r="BL200" s="78"/>
      <c r="BM200" s="78"/>
      <c r="BN200" s="78"/>
      <c r="BO200" s="78"/>
      <c r="BP200" s="78"/>
      <c r="BQ200" s="78"/>
      <c r="BR200" s="78"/>
      <c r="BS200" s="78"/>
      <c r="BT200" s="78"/>
      <c r="BU200" s="78"/>
      <c r="BV200" s="78"/>
      <c r="BW200" s="78"/>
      <c r="BX200" s="78"/>
      <c r="BY200" s="78"/>
      <c r="BZ200" s="78"/>
      <c r="CA200" s="78"/>
      <c r="CB200" s="78"/>
    </row>
    <row r="201" customFormat="false" ht="12.75" hidden="false" customHeight="false" outlineLevel="0" collapsed="false">
      <c r="U201" s="74"/>
      <c r="V201" s="78"/>
      <c r="W201" s="78"/>
      <c r="X201" s="78"/>
      <c r="Y201" s="78"/>
      <c r="Z201" s="78"/>
      <c r="AA201" s="78"/>
      <c r="AB201" s="78"/>
      <c r="AC201" s="78"/>
      <c r="AD201" s="78"/>
      <c r="AE201" s="78"/>
      <c r="AF201" s="78"/>
      <c r="AG201" s="78"/>
      <c r="AH201" s="78"/>
      <c r="AI201" s="78"/>
      <c r="AJ201" s="78"/>
      <c r="AK201" s="78"/>
      <c r="AL201" s="78"/>
      <c r="AM201" s="78"/>
      <c r="AN201" s="78"/>
      <c r="AO201" s="78"/>
      <c r="AP201" s="78"/>
      <c r="AQ201" s="78"/>
      <c r="AR201" s="78"/>
      <c r="AS201" s="78"/>
      <c r="AT201" s="78"/>
      <c r="AU201" s="78"/>
      <c r="AV201" s="78"/>
      <c r="AW201" s="78"/>
      <c r="AX201" s="78"/>
      <c r="AY201" s="78"/>
      <c r="AZ201" s="78"/>
      <c r="BA201" s="78"/>
      <c r="BB201" s="78"/>
      <c r="BC201" s="78"/>
      <c r="BD201" s="78"/>
      <c r="BE201" s="78"/>
      <c r="BF201" s="78"/>
      <c r="BG201" s="78"/>
      <c r="BH201" s="78"/>
      <c r="BI201" s="78"/>
      <c r="BJ201" s="78"/>
      <c r="BK201" s="78"/>
      <c r="BL201" s="78"/>
      <c r="BM201" s="78"/>
      <c r="BN201" s="78"/>
      <c r="BO201" s="78"/>
      <c r="BP201" s="78"/>
      <c r="BQ201" s="78"/>
      <c r="BR201" s="78"/>
      <c r="BS201" s="78"/>
      <c r="BT201" s="78"/>
      <c r="BU201" s="78"/>
      <c r="BV201" s="78"/>
      <c r="BW201" s="78"/>
      <c r="BX201" s="78"/>
      <c r="BY201" s="78"/>
      <c r="BZ201" s="78"/>
      <c r="CA201" s="78"/>
      <c r="CB201" s="78"/>
    </row>
    <row r="202" customFormat="false" ht="12.75" hidden="false" customHeight="false" outlineLevel="0" collapsed="false">
      <c r="U202" s="74"/>
      <c r="V202" s="78"/>
      <c r="W202" s="78"/>
      <c r="X202" s="78"/>
      <c r="Y202" s="78"/>
      <c r="Z202" s="78"/>
      <c r="AA202" s="78"/>
      <c r="AB202" s="78"/>
      <c r="AC202" s="78"/>
      <c r="AD202" s="78"/>
      <c r="AE202" s="78"/>
      <c r="AF202" s="78"/>
      <c r="AG202" s="78"/>
      <c r="AH202" s="78"/>
      <c r="AI202" s="78"/>
      <c r="AJ202" s="78"/>
      <c r="AK202" s="78"/>
      <c r="AL202" s="78"/>
      <c r="AM202" s="78"/>
      <c r="AN202" s="78"/>
      <c r="AO202" s="78"/>
      <c r="AP202" s="78"/>
      <c r="AQ202" s="78"/>
      <c r="AR202" s="78"/>
      <c r="AS202" s="78"/>
      <c r="AT202" s="78"/>
      <c r="AU202" s="78"/>
      <c r="AV202" s="78"/>
      <c r="AW202" s="78"/>
      <c r="AX202" s="78"/>
      <c r="AY202" s="78"/>
      <c r="AZ202" s="78"/>
      <c r="BA202" s="78"/>
      <c r="BB202" s="78"/>
      <c r="BC202" s="78"/>
      <c r="BD202" s="78"/>
      <c r="BE202" s="78"/>
      <c r="BF202" s="78"/>
      <c r="BG202" s="78"/>
      <c r="BH202" s="78"/>
      <c r="BI202" s="78"/>
      <c r="BJ202" s="78"/>
      <c r="BK202" s="78"/>
      <c r="BL202" s="78"/>
      <c r="BM202" s="78"/>
      <c r="BN202" s="78"/>
      <c r="BO202" s="78"/>
      <c r="BP202" s="78"/>
      <c r="BQ202" s="78"/>
      <c r="BR202" s="78"/>
      <c r="BS202" s="78"/>
      <c r="BT202" s="78"/>
      <c r="BU202" s="78"/>
      <c r="BV202" s="78"/>
      <c r="BW202" s="78"/>
      <c r="BX202" s="78"/>
      <c r="BY202" s="78"/>
      <c r="BZ202" s="78"/>
      <c r="CA202" s="78"/>
      <c r="CB202" s="78"/>
    </row>
    <row r="203" customFormat="false" ht="12.75" hidden="false" customHeight="false" outlineLevel="0" collapsed="false">
      <c r="U203" s="74"/>
      <c r="V203" s="78"/>
      <c r="W203" s="78"/>
      <c r="X203" s="78"/>
      <c r="Y203" s="78"/>
      <c r="Z203" s="78"/>
      <c r="AA203" s="78"/>
      <c r="AB203" s="78"/>
      <c r="AC203" s="78"/>
      <c r="AD203" s="78"/>
      <c r="AE203" s="78"/>
      <c r="AF203" s="78"/>
      <c r="AG203" s="78"/>
      <c r="AH203" s="78"/>
      <c r="AI203" s="78"/>
      <c r="AJ203" s="78"/>
      <c r="AK203" s="78"/>
      <c r="AL203" s="78"/>
      <c r="AM203" s="78"/>
      <c r="AN203" s="78"/>
      <c r="AO203" s="78"/>
      <c r="AP203" s="78"/>
      <c r="AQ203" s="78"/>
      <c r="AR203" s="78"/>
      <c r="AS203" s="78"/>
      <c r="AT203" s="78"/>
      <c r="AU203" s="78"/>
      <c r="AV203" s="78"/>
      <c r="AW203" s="78"/>
      <c r="AX203" s="78"/>
      <c r="AY203" s="78"/>
      <c r="AZ203" s="78"/>
      <c r="BA203" s="78"/>
      <c r="BB203" s="78"/>
      <c r="BC203" s="78"/>
      <c r="BD203" s="78"/>
      <c r="BE203" s="78"/>
      <c r="BF203" s="78"/>
      <c r="BG203" s="78"/>
      <c r="BH203" s="78"/>
      <c r="BI203" s="78"/>
      <c r="BJ203" s="78"/>
      <c r="BK203" s="78"/>
      <c r="BL203" s="78"/>
      <c r="BM203" s="78"/>
      <c r="BN203" s="78"/>
      <c r="BO203" s="78"/>
      <c r="BP203" s="78"/>
      <c r="BQ203" s="78"/>
      <c r="BR203" s="78"/>
      <c r="BS203" s="78"/>
      <c r="BT203" s="78"/>
      <c r="BU203" s="78"/>
      <c r="BV203" s="78"/>
      <c r="BW203" s="78"/>
      <c r="BX203" s="78"/>
      <c r="BY203" s="78"/>
      <c r="BZ203" s="78"/>
      <c r="CA203" s="78"/>
      <c r="CB203" s="78"/>
    </row>
    <row r="204" customFormat="false" ht="12.75" hidden="false" customHeight="false" outlineLevel="0" collapsed="false">
      <c r="U204" s="74"/>
      <c r="V204" s="78"/>
      <c r="W204" s="78"/>
      <c r="X204" s="78"/>
      <c r="Y204" s="78"/>
      <c r="Z204" s="78"/>
      <c r="AA204" s="78"/>
      <c r="AB204" s="78"/>
      <c r="AC204" s="78"/>
      <c r="AD204" s="78"/>
      <c r="AE204" s="78"/>
      <c r="AF204" s="78"/>
      <c r="AG204" s="78"/>
      <c r="AH204" s="78"/>
      <c r="AI204" s="78"/>
      <c r="AJ204" s="78"/>
      <c r="AK204" s="78"/>
      <c r="AL204" s="78"/>
      <c r="AM204" s="78"/>
      <c r="AN204" s="78"/>
      <c r="AO204" s="78"/>
      <c r="AP204" s="78"/>
      <c r="AQ204" s="78"/>
      <c r="AR204" s="78"/>
      <c r="AS204" s="78"/>
      <c r="AT204" s="78"/>
      <c r="AU204" s="78"/>
      <c r="AV204" s="78"/>
      <c r="AW204" s="78"/>
      <c r="AX204" s="78"/>
      <c r="AY204" s="78"/>
      <c r="AZ204" s="78"/>
      <c r="BA204" s="78"/>
      <c r="BB204" s="78"/>
      <c r="BC204" s="78"/>
      <c r="BD204" s="78"/>
      <c r="BE204" s="78"/>
      <c r="BF204" s="78"/>
      <c r="BG204" s="78"/>
      <c r="BH204" s="78"/>
      <c r="BI204" s="78"/>
      <c r="BJ204" s="78"/>
      <c r="BK204" s="78"/>
      <c r="BL204" s="78"/>
      <c r="BM204" s="78"/>
      <c r="BN204" s="78"/>
      <c r="BO204" s="78"/>
      <c r="BP204" s="78"/>
      <c r="BQ204" s="78"/>
      <c r="BR204" s="78"/>
      <c r="BS204" s="78"/>
      <c r="BT204" s="78"/>
      <c r="BU204" s="78"/>
      <c r="BV204" s="78"/>
      <c r="BW204" s="78"/>
      <c r="BX204" s="78"/>
      <c r="BY204" s="78"/>
      <c r="BZ204" s="78"/>
      <c r="CA204" s="78"/>
      <c r="CB204" s="78"/>
    </row>
    <row r="205" customFormat="false" ht="12.75" hidden="false" customHeight="false" outlineLevel="0" collapsed="false">
      <c r="U205" s="74"/>
      <c r="V205" s="78"/>
      <c r="W205" s="78"/>
      <c r="X205" s="78"/>
      <c r="Y205" s="78"/>
      <c r="Z205" s="78"/>
      <c r="AA205" s="78"/>
      <c r="AB205" s="78"/>
      <c r="AC205" s="78"/>
      <c r="AD205" s="78"/>
      <c r="AE205" s="78"/>
      <c r="AF205" s="78"/>
      <c r="AG205" s="78"/>
      <c r="AH205" s="78"/>
      <c r="AI205" s="78"/>
      <c r="AJ205" s="78"/>
      <c r="AK205" s="78"/>
      <c r="AL205" s="78"/>
      <c r="AM205" s="78"/>
      <c r="AN205" s="78"/>
      <c r="AO205" s="78"/>
      <c r="AP205" s="78"/>
      <c r="AQ205" s="78"/>
      <c r="AR205" s="78"/>
      <c r="AS205" s="78"/>
      <c r="AT205" s="78"/>
      <c r="AU205" s="78"/>
      <c r="AV205" s="78"/>
      <c r="AW205" s="78"/>
      <c r="AX205" s="78"/>
      <c r="AY205" s="78"/>
      <c r="AZ205" s="78"/>
      <c r="BA205" s="78"/>
      <c r="BB205" s="78"/>
      <c r="BC205" s="78"/>
      <c r="BD205" s="78"/>
      <c r="BE205" s="78"/>
      <c r="BF205" s="78"/>
      <c r="BG205" s="78"/>
      <c r="BH205" s="78"/>
      <c r="BI205" s="78"/>
      <c r="BJ205" s="78"/>
      <c r="BK205" s="78"/>
      <c r="BL205" s="78"/>
      <c r="BM205" s="78"/>
      <c r="BN205" s="78"/>
      <c r="BO205" s="78"/>
      <c r="BP205" s="78"/>
      <c r="BQ205" s="78"/>
      <c r="BR205" s="78"/>
      <c r="BS205" s="78"/>
      <c r="BT205" s="78"/>
      <c r="BU205" s="78"/>
      <c r="BV205" s="78"/>
      <c r="BW205" s="78"/>
      <c r="BX205" s="78"/>
      <c r="BY205" s="78"/>
      <c r="BZ205" s="78"/>
      <c r="CA205" s="78"/>
      <c r="CB205" s="78"/>
    </row>
    <row r="206" customFormat="false" ht="12.75" hidden="false" customHeight="false" outlineLevel="0" collapsed="false">
      <c r="U206" s="74"/>
      <c r="V206" s="78"/>
      <c r="W206" s="78"/>
      <c r="X206" s="78"/>
      <c r="Y206" s="78"/>
      <c r="Z206" s="78"/>
      <c r="AA206" s="78"/>
      <c r="AB206" s="78"/>
      <c r="AC206" s="78"/>
      <c r="AD206" s="78"/>
      <c r="AE206" s="78"/>
      <c r="AF206" s="78"/>
      <c r="AG206" s="78"/>
      <c r="AH206" s="78"/>
      <c r="AI206" s="78"/>
      <c r="AJ206" s="78"/>
      <c r="AK206" s="78"/>
      <c r="AL206" s="78"/>
      <c r="AM206" s="78"/>
      <c r="AN206" s="78"/>
      <c r="AO206" s="78"/>
      <c r="AP206" s="78"/>
      <c r="AQ206" s="78"/>
      <c r="AR206" s="78"/>
      <c r="AS206" s="78"/>
      <c r="AT206" s="78"/>
      <c r="AU206" s="78"/>
      <c r="AV206" s="78"/>
      <c r="AW206" s="78"/>
      <c r="AX206" s="78"/>
      <c r="AY206" s="78"/>
      <c r="AZ206" s="78"/>
      <c r="BA206" s="78"/>
      <c r="BB206" s="78"/>
      <c r="BC206" s="78"/>
      <c r="BD206" s="78"/>
      <c r="BE206" s="78"/>
      <c r="BF206" s="78"/>
      <c r="BG206" s="78"/>
      <c r="BH206" s="78"/>
      <c r="BI206" s="78"/>
      <c r="BJ206" s="78"/>
      <c r="BK206" s="78"/>
      <c r="BL206" s="78"/>
      <c r="BM206" s="78"/>
      <c r="BN206" s="78"/>
      <c r="BO206" s="78"/>
      <c r="BP206" s="78"/>
      <c r="BQ206" s="78"/>
      <c r="BR206" s="78"/>
      <c r="BS206" s="78"/>
      <c r="BT206" s="78"/>
      <c r="BU206" s="78"/>
      <c r="BV206" s="78"/>
      <c r="BW206" s="78"/>
      <c r="BX206" s="78"/>
      <c r="BY206" s="78"/>
      <c r="BZ206" s="78"/>
      <c r="CA206" s="78"/>
      <c r="CB206" s="78"/>
    </row>
    <row r="207" customFormat="false" ht="12.75" hidden="false" customHeight="false" outlineLevel="0" collapsed="false">
      <c r="U207" s="74"/>
      <c r="V207" s="78"/>
      <c r="W207" s="78"/>
      <c r="X207" s="78"/>
      <c r="Y207" s="78"/>
      <c r="Z207" s="78"/>
      <c r="AA207" s="78"/>
      <c r="AB207" s="78"/>
      <c r="AC207" s="78"/>
      <c r="AD207" s="78"/>
      <c r="AE207" s="78"/>
      <c r="AF207" s="78"/>
      <c r="AG207" s="78"/>
      <c r="AH207" s="78"/>
      <c r="AI207" s="78"/>
      <c r="AJ207" s="78"/>
      <c r="AK207" s="78"/>
      <c r="AL207" s="78"/>
      <c r="AM207" s="78"/>
      <c r="AN207" s="78"/>
      <c r="AO207" s="78"/>
      <c r="AP207" s="78"/>
      <c r="AQ207" s="78"/>
      <c r="AR207" s="78"/>
      <c r="AS207" s="78"/>
      <c r="AT207" s="78"/>
      <c r="AU207" s="78"/>
      <c r="AV207" s="78"/>
      <c r="AW207" s="78"/>
      <c r="AX207" s="78"/>
      <c r="AY207" s="78"/>
      <c r="AZ207" s="78"/>
      <c r="BA207" s="78"/>
      <c r="BB207" s="78"/>
      <c r="BC207" s="78"/>
      <c r="BD207" s="78"/>
      <c r="BE207" s="78"/>
      <c r="BF207" s="78"/>
      <c r="BG207" s="78"/>
      <c r="BH207" s="78"/>
      <c r="BI207" s="78"/>
      <c r="BJ207" s="78"/>
      <c r="BK207" s="78"/>
      <c r="BL207" s="78"/>
      <c r="BM207" s="78"/>
      <c r="BN207" s="78"/>
      <c r="BO207" s="78"/>
      <c r="BP207" s="78"/>
      <c r="BQ207" s="78"/>
      <c r="BR207" s="78"/>
      <c r="BS207" s="78"/>
      <c r="BT207" s="78"/>
      <c r="BU207" s="78"/>
      <c r="BV207" s="78"/>
      <c r="BW207" s="78"/>
      <c r="BX207" s="78"/>
      <c r="BY207" s="78"/>
      <c r="BZ207" s="78"/>
      <c r="CA207" s="78"/>
      <c r="CB207" s="78"/>
    </row>
    <row r="208" customFormat="false" ht="12.75" hidden="false" customHeight="false" outlineLevel="0" collapsed="false">
      <c r="U208" s="74"/>
      <c r="V208" s="78"/>
      <c r="W208" s="78"/>
      <c r="X208" s="78"/>
      <c r="Y208" s="78"/>
      <c r="Z208" s="78"/>
      <c r="AA208" s="78"/>
      <c r="AB208" s="78"/>
      <c r="AC208" s="78"/>
      <c r="AD208" s="78"/>
      <c r="AE208" s="78"/>
      <c r="AF208" s="78"/>
      <c r="AG208" s="78"/>
      <c r="AH208" s="78"/>
      <c r="AI208" s="78"/>
      <c r="AJ208" s="78"/>
      <c r="AK208" s="78"/>
      <c r="AL208" s="78"/>
      <c r="AM208" s="78"/>
      <c r="AN208" s="78"/>
      <c r="AO208" s="78"/>
      <c r="AP208" s="78"/>
      <c r="AQ208" s="78"/>
      <c r="AR208" s="78"/>
      <c r="AS208" s="78"/>
      <c r="AT208" s="78"/>
      <c r="AU208" s="78"/>
      <c r="AV208" s="78"/>
      <c r="AW208" s="78"/>
      <c r="AX208" s="78"/>
      <c r="AY208" s="78"/>
      <c r="AZ208" s="78"/>
      <c r="BA208" s="78"/>
      <c r="BB208" s="78"/>
      <c r="BC208" s="78"/>
      <c r="BD208" s="78"/>
      <c r="BE208" s="78"/>
      <c r="BF208" s="78"/>
      <c r="BG208" s="78"/>
      <c r="BH208" s="78"/>
      <c r="BI208" s="78"/>
      <c r="BJ208" s="78"/>
      <c r="BK208" s="78"/>
      <c r="BL208" s="78"/>
      <c r="BM208" s="78"/>
      <c r="BN208" s="78"/>
      <c r="BO208" s="78"/>
      <c r="BP208" s="78"/>
      <c r="BQ208" s="78"/>
      <c r="BR208" s="78"/>
      <c r="BS208" s="78"/>
      <c r="BT208" s="78"/>
      <c r="BU208" s="78"/>
      <c r="BV208" s="78"/>
      <c r="BW208" s="78"/>
      <c r="BX208" s="78"/>
      <c r="BY208" s="78"/>
      <c r="BZ208" s="78"/>
      <c r="CA208" s="78"/>
      <c r="CB208" s="78"/>
    </row>
    <row r="209" customFormat="false" ht="12.75" hidden="false" customHeight="false" outlineLevel="0" collapsed="false">
      <c r="U209" s="74"/>
      <c r="V209" s="78"/>
      <c r="W209" s="78"/>
      <c r="X209" s="78"/>
      <c r="Y209" s="78"/>
      <c r="Z209" s="78"/>
      <c r="AA209" s="78"/>
      <c r="AB209" s="78"/>
      <c r="AC209" s="78"/>
      <c r="AD209" s="78"/>
      <c r="AE209" s="78"/>
      <c r="AF209" s="78"/>
      <c r="AG209" s="78"/>
      <c r="AH209" s="78"/>
      <c r="AI209" s="78"/>
      <c r="AJ209" s="78"/>
      <c r="AK209" s="78"/>
      <c r="AL209" s="78"/>
      <c r="AM209" s="78"/>
      <c r="AN209" s="78"/>
      <c r="AO209" s="78"/>
      <c r="AP209" s="78"/>
      <c r="AQ209" s="78"/>
      <c r="AR209" s="78"/>
      <c r="AS209" s="78"/>
      <c r="AT209" s="78"/>
      <c r="AU209" s="78"/>
      <c r="AV209" s="78"/>
      <c r="AW209" s="78"/>
      <c r="AX209" s="78"/>
      <c r="AY209" s="78"/>
      <c r="AZ209" s="78"/>
      <c r="BA209" s="78"/>
      <c r="BB209" s="78"/>
      <c r="BC209" s="78"/>
      <c r="BD209" s="78"/>
      <c r="BE209" s="78"/>
      <c r="BF209" s="78"/>
      <c r="BG209" s="78"/>
      <c r="BH209" s="78"/>
      <c r="BI209" s="78"/>
      <c r="BJ209" s="78"/>
      <c r="BK209" s="78"/>
      <c r="BL209" s="78"/>
      <c r="BM209" s="78"/>
      <c r="BN209" s="78"/>
      <c r="BO209" s="78"/>
      <c r="BP209" s="78"/>
      <c r="BQ209" s="78"/>
      <c r="BR209" s="78"/>
      <c r="BS209" s="78"/>
      <c r="BT209" s="78"/>
      <c r="BU209" s="78"/>
      <c r="BV209" s="78"/>
      <c r="BW209" s="78"/>
      <c r="BX209" s="78"/>
      <c r="BY209" s="78"/>
      <c r="BZ209" s="78"/>
      <c r="CA209" s="78"/>
      <c r="CB209" s="78"/>
    </row>
    <row r="210" customFormat="false" ht="12.75" hidden="false" customHeight="false" outlineLevel="0" collapsed="false">
      <c r="U210" s="74"/>
      <c r="V210" s="78"/>
      <c r="W210" s="78"/>
      <c r="X210" s="78"/>
      <c r="Y210" s="78"/>
      <c r="Z210" s="78"/>
      <c r="AA210" s="78"/>
      <c r="AB210" s="78"/>
      <c r="AC210" s="78"/>
      <c r="AD210" s="78"/>
      <c r="AE210" s="78"/>
      <c r="AF210" s="78"/>
      <c r="AG210" s="78"/>
      <c r="AH210" s="78"/>
      <c r="AI210" s="78"/>
      <c r="AJ210" s="78"/>
      <c r="AK210" s="78"/>
      <c r="AL210" s="78"/>
      <c r="AM210" s="78"/>
      <c r="AN210" s="78"/>
      <c r="AO210" s="78"/>
      <c r="AP210" s="78"/>
      <c r="AQ210" s="78"/>
      <c r="AR210" s="78"/>
      <c r="AS210" s="78"/>
      <c r="AT210" s="78"/>
      <c r="AU210" s="78"/>
      <c r="AV210" s="78"/>
      <c r="AW210" s="78"/>
      <c r="AX210" s="78"/>
      <c r="AY210" s="78"/>
      <c r="AZ210" s="78"/>
      <c r="BA210" s="78"/>
      <c r="BB210" s="78"/>
      <c r="BC210" s="78"/>
      <c r="BD210" s="78"/>
      <c r="BE210" s="78"/>
      <c r="BF210" s="78"/>
      <c r="BG210" s="78"/>
      <c r="BH210" s="78"/>
      <c r="BI210" s="78"/>
      <c r="BJ210" s="78"/>
      <c r="BK210" s="78"/>
      <c r="BL210" s="78"/>
      <c r="BM210" s="78"/>
      <c r="BN210" s="78"/>
      <c r="BO210" s="78"/>
      <c r="BP210" s="78"/>
      <c r="BQ210" s="78"/>
      <c r="BR210" s="78"/>
      <c r="BS210" s="78"/>
      <c r="BT210" s="78"/>
      <c r="BU210" s="78"/>
      <c r="BV210" s="78"/>
      <c r="BW210" s="78"/>
      <c r="BX210" s="78"/>
      <c r="BY210" s="78"/>
      <c r="BZ210" s="78"/>
      <c r="CA210" s="78"/>
      <c r="CB210" s="78"/>
    </row>
    <row r="211" customFormat="false" ht="12.75" hidden="false" customHeight="false" outlineLevel="0" collapsed="false">
      <c r="U211" s="74"/>
      <c r="V211" s="78"/>
      <c r="W211" s="78"/>
      <c r="X211" s="78"/>
      <c r="Y211" s="78"/>
      <c r="Z211" s="78"/>
      <c r="AA211" s="78"/>
      <c r="AB211" s="78"/>
      <c r="AC211" s="78"/>
      <c r="AD211" s="78"/>
      <c r="AE211" s="78"/>
      <c r="AF211" s="78"/>
      <c r="AG211" s="78"/>
      <c r="AH211" s="78"/>
      <c r="AI211" s="78"/>
      <c r="AJ211" s="78"/>
      <c r="AK211" s="78"/>
      <c r="AL211" s="78"/>
      <c r="AM211" s="78"/>
      <c r="AN211" s="78"/>
      <c r="AO211" s="78"/>
      <c r="AP211" s="78"/>
      <c r="AQ211" s="78"/>
      <c r="AR211" s="78"/>
      <c r="AS211" s="78"/>
      <c r="AT211" s="78"/>
      <c r="AU211" s="78"/>
      <c r="AV211" s="78"/>
      <c r="AW211" s="78"/>
      <c r="AX211" s="78"/>
      <c r="AY211" s="78"/>
      <c r="AZ211" s="78"/>
      <c r="BA211" s="78"/>
      <c r="BB211" s="78"/>
      <c r="BC211" s="78"/>
      <c r="BD211" s="78"/>
      <c r="BE211" s="78"/>
      <c r="BF211" s="78"/>
      <c r="BG211" s="78"/>
      <c r="BH211" s="78"/>
      <c r="BI211" s="78"/>
      <c r="BJ211" s="78"/>
      <c r="BK211" s="78"/>
      <c r="BL211" s="78"/>
      <c r="BM211" s="78"/>
      <c r="BN211" s="78"/>
      <c r="BO211" s="78"/>
      <c r="BP211" s="78"/>
      <c r="BQ211" s="78"/>
      <c r="BR211" s="78"/>
      <c r="BS211" s="78"/>
      <c r="BT211" s="78"/>
      <c r="BU211" s="78"/>
      <c r="BV211" s="78"/>
      <c r="BW211" s="78"/>
      <c r="BX211" s="78"/>
      <c r="BY211" s="78"/>
      <c r="BZ211" s="78"/>
      <c r="CA211" s="78"/>
      <c r="CB211" s="78"/>
    </row>
    <row r="212" customFormat="false" ht="12.75" hidden="false" customHeight="false" outlineLevel="0" collapsed="false">
      <c r="U212" s="74"/>
      <c r="V212" s="78"/>
      <c r="W212" s="78"/>
      <c r="X212" s="78"/>
      <c r="Y212" s="78"/>
      <c r="Z212" s="78"/>
      <c r="AA212" s="78"/>
      <c r="AB212" s="78"/>
      <c r="AC212" s="78"/>
      <c r="AD212" s="78"/>
      <c r="AE212" s="78"/>
      <c r="AF212" s="78"/>
      <c r="AG212" s="78"/>
      <c r="AH212" s="78"/>
      <c r="AI212" s="78"/>
      <c r="AJ212" s="78"/>
      <c r="AK212" s="78"/>
      <c r="AL212" s="78"/>
      <c r="AM212" s="78"/>
      <c r="AN212" s="78"/>
      <c r="AO212" s="78"/>
      <c r="AP212" s="78"/>
      <c r="AQ212" s="78"/>
      <c r="AR212" s="78"/>
      <c r="AS212" s="78"/>
      <c r="AT212" s="78"/>
      <c r="AU212" s="78"/>
      <c r="AV212" s="78"/>
      <c r="AW212" s="78"/>
      <c r="AX212" s="78"/>
      <c r="AY212" s="78"/>
      <c r="AZ212" s="78"/>
      <c r="BA212" s="78"/>
      <c r="BB212" s="78"/>
      <c r="BC212" s="78"/>
      <c r="BD212" s="78"/>
      <c r="BE212" s="78"/>
      <c r="BF212" s="78"/>
      <c r="BG212" s="78"/>
      <c r="BH212" s="78"/>
      <c r="BI212" s="78"/>
      <c r="BJ212" s="78"/>
      <c r="BK212" s="78"/>
      <c r="BL212" s="78"/>
      <c r="BM212" s="78"/>
      <c r="BN212" s="78"/>
      <c r="BO212" s="78"/>
      <c r="BP212" s="78"/>
      <c r="BQ212" s="78"/>
      <c r="BR212" s="78"/>
      <c r="BS212" s="78"/>
      <c r="BT212" s="78"/>
      <c r="BU212" s="78"/>
      <c r="BV212" s="78"/>
      <c r="BW212" s="78"/>
      <c r="BX212" s="78"/>
      <c r="BY212" s="78"/>
      <c r="BZ212" s="78"/>
      <c r="CA212" s="78"/>
      <c r="CB212" s="78"/>
    </row>
    <row r="213" customFormat="false" ht="12.75" hidden="false" customHeight="false" outlineLevel="0" collapsed="false">
      <c r="U213" s="74"/>
      <c r="V213" s="78"/>
      <c r="W213" s="78"/>
      <c r="X213" s="78"/>
      <c r="Y213" s="78"/>
      <c r="Z213" s="78"/>
      <c r="AA213" s="78"/>
      <c r="AB213" s="78"/>
      <c r="AC213" s="78"/>
      <c r="AD213" s="78"/>
      <c r="AE213" s="78"/>
      <c r="AF213" s="78"/>
      <c r="AG213" s="78"/>
      <c r="AH213" s="78"/>
      <c r="AI213" s="78"/>
      <c r="AJ213" s="78"/>
      <c r="AK213" s="78"/>
      <c r="AL213" s="78"/>
      <c r="AM213" s="78"/>
      <c r="AN213" s="78"/>
      <c r="AO213" s="78"/>
      <c r="AP213" s="78"/>
      <c r="AQ213" s="78"/>
      <c r="AR213" s="78"/>
      <c r="AS213" s="78"/>
      <c r="AT213" s="78"/>
      <c r="AU213" s="78"/>
      <c r="AV213" s="78"/>
      <c r="AW213" s="78"/>
      <c r="AX213" s="78"/>
      <c r="AY213" s="78"/>
      <c r="AZ213" s="78"/>
      <c r="BA213" s="78"/>
      <c r="BB213" s="78"/>
      <c r="BC213" s="78"/>
      <c r="BD213" s="78"/>
      <c r="BE213" s="78"/>
      <c r="BF213" s="78"/>
      <c r="BG213" s="78"/>
      <c r="BH213" s="78"/>
      <c r="BI213" s="78"/>
      <c r="BJ213" s="78"/>
      <c r="BK213" s="78"/>
      <c r="BL213" s="78"/>
      <c r="BM213" s="78"/>
      <c r="BN213" s="78"/>
      <c r="BO213" s="78"/>
      <c r="BP213" s="78"/>
      <c r="BQ213" s="78"/>
      <c r="BR213" s="78"/>
      <c r="BS213" s="78"/>
      <c r="BT213" s="78"/>
      <c r="BU213" s="78"/>
      <c r="BV213" s="78"/>
      <c r="BW213" s="78"/>
      <c r="BX213" s="78"/>
      <c r="BY213" s="78"/>
      <c r="BZ213" s="78"/>
      <c r="CA213" s="78"/>
      <c r="CB213" s="78"/>
    </row>
    <row r="214" customFormat="false" ht="12.75" hidden="false" customHeight="false" outlineLevel="0" collapsed="false">
      <c r="U214" s="74"/>
      <c r="V214" s="78"/>
      <c r="W214" s="78"/>
      <c r="X214" s="78"/>
      <c r="Y214" s="78"/>
      <c r="Z214" s="78"/>
      <c r="AA214" s="78"/>
      <c r="AB214" s="78"/>
      <c r="AC214" s="78"/>
      <c r="AD214" s="78"/>
      <c r="AE214" s="78"/>
      <c r="AF214" s="78"/>
      <c r="AG214" s="78"/>
      <c r="AH214" s="78"/>
      <c r="AI214" s="78"/>
      <c r="AJ214" s="78"/>
      <c r="AK214" s="78"/>
      <c r="AL214" s="78"/>
      <c r="AM214" s="78"/>
      <c r="AN214" s="78"/>
      <c r="AO214" s="78"/>
      <c r="AP214" s="78"/>
      <c r="AQ214" s="78"/>
      <c r="AR214" s="78"/>
      <c r="AS214" s="78"/>
      <c r="AT214" s="78"/>
      <c r="AU214" s="78"/>
      <c r="AV214" s="78"/>
      <c r="AW214" s="78"/>
      <c r="AX214" s="78"/>
      <c r="AY214" s="78"/>
      <c r="AZ214" s="78"/>
      <c r="BA214" s="78"/>
      <c r="BB214" s="78"/>
      <c r="BC214" s="78"/>
      <c r="BD214" s="78"/>
      <c r="BE214" s="78"/>
      <c r="BF214" s="78"/>
      <c r="BG214" s="78"/>
      <c r="BH214" s="78"/>
      <c r="BI214" s="78"/>
      <c r="BJ214" s="78"/>
      <c r="BK214" s="78"/>
      <c r="BL214" s="78"/>
      <c r="BM214" s="78"/>
      <c r="BN214" s="78"/>
      <c r="BO214" s="78"/>
      <c r="BP214" s="78"/>
      <c r="BQ214" s="78"/>
      <c r="BR214" s="78"/>
      <c r="BS214" s="78"/>
      <c r="BT214" s="78"/>
      <c r="BU214" s="78"/>
      <c r="BV214" s="78"/>
      <c r="BW214" s="78"/>
      <c r="BX214" s="78"/>
      <c r="BY214" s="78"/>
      <c r="BZ214" s="78"/>
      <c r="CA214" s="78"/>
      <c r="CB214" s="78"/>
    </row>
    <row r="215" customFormat="false" ht="12.75" hidden="false" customHeight="false" outlineLevel="0" collapsed="false">
      <c r="U215" s="74"/>
      <c r="V215" s="78"/>
      <c r="W215" s="78"/>
      <c r="X215" s="78"/>
      <c r="Y215" s="78"/>
      <c r="Z215" s="78"/>
      <c r="AA215" s="78"/>
      <c r="AB215" s="78"/>
      <c r="AC215" s="78"/>
      <c r="AD215" s="78"/>
      <c r="AE215" s="78"/>
      <c r="AF215" s="78"/>
      <c r="AG215" s="78"/>
      <c r="AH215" s="78"/>
      <c r="AI215" s="78"/>
      <c r="AJ215" s="78"/>
      <c r="AK215" s="78"/>
      <c r="AL215" s="78"/>
      <c r="AM215" s="78"/>
      <c r="AN215" s="78"/>
      <c r="AO215" s="78"/>
      <c r="AP215" s="78"/>
      <c r="AQ215" s="78"/>
      <c r="AR215" s="78"/>
      <c r="AS215" s="78"/>
      <c r="AT215" s="78"/>
      <c r="AU215" s="78"/>
      <c r="AV215" s="78"/>
      <c r="AW215" s="78"/>
      <c r="AX215" s="78"/>
      <c r="AY215" s="78"/>
      <c r="AZ215" s="78"/>
      <c r="BA215" s="78"/>
      <c r="BB215" s="78"/>
      <c r="BC215" s="78"/>
      <c r="BD215" s="78"/>
      <c r="BE215" s="78"/>
      <c r="BF215" s="78"/>
      <c r="BG215" s="78"/>
      <c r="BH215" s="78"/>
      <c r="BI215" s="78"/>
      <c r="BJ215" s="78"/>
      <c r="BK215" s="78"/>
      <c r="BL215" s="78"/>
      <c r="BM215" s="78"/>
      <c r="BN215" s="78"/>
      <c r="BO215" s="78"/>
      <c r="BP215" s="78"/>
      <c r="BQ215" s="78"/>
      <c r="BR215" s="78"/>
      <c r="BS215" s="78"/>
      <c r="BT215" s="78"/>
      <c r="BU215" s="78"/>
      <c r="BV215" s="78"/>
      <c r="BW215" s="78"/>
      <c r="BX215" s="78"/>
      <c r="BY215" s="78"/>
      <c r="BZ215" s="78"/>
      <c r="CA215" s="78"/>
      <c r="CB215" s="78"/>
    </row>
    <row r="216" customFormat="false" ht="12.75" hidden="false" customHeight="false" outlineLevel="0" collapsed="false">
      <c r="U216" s="74"/>
      <c r="V216" s="78"/>
      <c r="W216" s="78"/>
      <c r="X216" s="78"/>
      <c r="Y216" s="78"/>
      <c r="Z216" s="78"/>
      <c r="AA216" s="78"/>
      <c r="AB216" s="78"/>
      <c r="AC216" s="78"/>
      <c r="AD216" s="78"/>
      <c r="AE216" s="78"/>
      <c r="AF216" s="78"/>
      <c r="AG216" s="78"/>
      <c r="AH216" s="78"/>
      <c r="AI216" s="78"/>
      <c r="AJ216" s="78"/>
      <c r="AK216" s="78"/>
      <c r="AL216" s="78"/>
      <c r="AM216" s="78"/>
      <c r="AN216" s="78"/>
      <c r="AO216" s="78"/>
      <c r="AP216" s="78"/>
      <c r="AQ216" s="78"/>
      <c r="AR216" s="78"/>
      <c r="AS216" s="78"/>
      <c r="AT216" s="78"/>
      <c r="AU216" s="78"/>
      <c r="AV216" s="78"/>
      <c r="AW216" s="78"/>
      <c r="AX216" s="78"/>
      <c r="AY216" s="78"/>
      <c r="AZ216" s="78"/>
      <c r="BA216" s="78"/>
      <c r="BB216" s="78"/>
      <c r="BC216" s="78"/>
      <c r="BD216" s="78"/>
      <c r="BE216" s="78"/>
      <c r="BF216" s="78"/>
      <c r="BG216" s="78"/>
      <c r="BH216" s="78"/>
      <c r="BI216" s="78"/>
      <c r="BJ216" s="78"/>
      <c r="BK216" s="78"/>
      <c r="BL216" s="78"/>
      <c r="BM216" s="78"/>
      <c r="BN216" s="78"/>
      <c r="BO216" s="78"/>
      <c r="BP216" s="78"/>
      <c r="BQ216" s="78"/>
      <c r="BR216" s="78"/>
      <c r="BS216" s="78"/>
      <c r="BT216" s="78"/>
      <c r="BU216" s="78"/>
      <c r="BV216" s="78"/>
      <c r="BW216" s="78"/>
      <c r="BX216" s="78"/>
      <c r="BY216" s="78"/>
      <c r="BZ216" s="78"/>
      <c r="CA216" s="78"/>
      <c r="CB216" s="78"/>
    </row>
    <row r="217" customFormat="false" ht="12.75" hidden="false" customHeight="false" outlineLevel="0" collapsed="false">
      <c r="U217" s="74"/>
      <c r="V217" s="78"/>
      <c r="W217" s="78"/>
      <c r="X217" s="78"/>
      <c r="Y217" s="78"/>
      <c r="Z217" s="78"/>
      <c r="AA217" s="78"/>
      <c r="AB217" s="78"/>
      <c r="AC217" s="78"/>
      <c r="AD217" s="78"/>
      <c r="AE217" s="78"/>
      <c r="AF217" s="78"/>
      <c r="AG217" s="78"/>
      <c r="AH217" s="78"/>
      <c r="AI217" s="78"/>
      <c r="AJ217" s="78"/>
      <c r="AK217" s="78"/>
      <c r="AL217" s="78"/>
      <c r="AM217" s="78"/>
      <c r="AN217" s="78"/>
      <c r="AO217" s="78"/>
      <c r="AP217" s="78"/>
      <c r="AQ217" s="78"/>
      <c r="AR217" s="78"/>
      <c r="AS217" s="78"/>
      <c r="AT217" s="78"/>
      <c r="AU217" s="78"/>
      <c r="AV217" s="78"/>
      <c r="AW217" s="78"/>
      <c r="AX217" s="78"/>
      <c r="AY217" s="78"/>
      <c r="AZ217" s="78"/>
      <c r="BA217" s="78"/>
      <c r="BB217" s="78"/>
      <c r="BC217" s="78"/>
      <c r="BD217" s="78"/>
      <c r="BE217" s="78"/>
      <c r="BF217" s="78"/>
      <c r="BG217" s="78"/>
      <c r="BH217" s="78"/>
      <c r="BI217" s="78"/>
      <c r="BJ217" s="78"/>
      <c r="BK217" s="78"/>
      <c r="BL217" s="78"/>
      <c r="BM217" s="78"/>
      <c r="BN217" s="78"/>
      <c r="BO217" s="78"/>
      <c r="BP217" s="78"/>
      <c r="BQ217" s="78"/>
      <c r="BR217" s="78"/>
      <c r="BS217" s="78"/>
      <c r="BT217" s="78"/>
      <c r="BU217" s="78"/>
      <c r="BV217" s="78"/>
      <c r="BW217" s="78"/>
      <c r="BX217" s="78"/>
      <c r="BY217" s="78"/>
      <c r="BZ217" s="78"/>
      <c r="CA217" s="78"/>
      <c r="CB217" s="78"/>
    </row>
    <row r="218" customFormat="false" ht="12.75" hidden="false" customHeight="false" outlineLevel="0" collapsed="false">
      <c r="U218" s="74"/>
      <c r="V218" s="78"/>
      <c r="W218" s="78"/>
      <c r="X218" s="78"/>
      <c r="Y218" s="78"/>
      <c r="Z218" s="78"/>
      <c r="AA218" s="78"/>
      <c r="AB218" s="78"/>
      <c r="AC218" s="78"/>
      <c r="AD218" s="78"/>
      <c r="AE218" s="78"/>
      <c r="AF218" s="78"/>
      <c r="AG218" s="78"/>
      <c r="AH218" s="78"/>
      <c r="AI218" s="78"/>
      <c r="AJ218" s="78"/>
      <c r="AK218" s="78"/>
      <c r="AL218" s="78"/>
      <c r="AM218" s="78"/>
      <c r="AN218" s="78"/>
      <c r="AO218" s="78"/>
      <c r="AP218" s="78"/>
      <c r="AQ218" s="78"/>
      <c r="AR218" s="78"/>
      <c r="AS218" s="78"/>
      <c r="AT218" s="78"/>
      <c r="AU218" s="78"/>
      <c r="AV218" s="78"/>
      <c r="AW218" s="78"/>
      <c r="AX218" s="78"/>
      <c r="AY218" s="78"/>
      <c r="AZ218" s="78"/>
      <c r="BA218" s="78"/>
      <c r="BB218" s="78"/>
      <c r="BC218" s="78"/>
      <c r="BD218" s="78"/>
      <c r="BE218" s="78"/>
      <c r="BF218" s="78"/>
      <c r="BG218" s="78"/>
      <c r="BH218" s="78"/>
      <c r="BI218" s="78"/>
      <c r="BJ218" s="78"/>
      <c r="BK218" s="78"/>
      <c r="BL218" s="78"/>
      <c r="BM218" s="78"/>
      <c r="BN218" s="78"/>
      <c r="BO218" s="78"/>
      <c r="BP218" s="78"/>
      <c r="BQ218" s="78"/>
      <c r="BR218" s="78"/>
      <c r="BS218" s="78"/>
      <c r="BT218" s="78"/>
      <c r="BU218" s="78"/>
      <c r="BV218" s="78"/>
      <c r="BW218" s="78"/>
      <c r="BX218" s="78"/>
      <c r="BY218" s="78"/>
      <c r="BZ218" s="78"/>
      <c r="CA218" s="78"/>
      <c r="CB218" s="78"/>
    </row>
    <row r="219" customFormat="false" ht="12.75" hidden="false" customHeight="false" outlineLevel="0" collapsed="false">
      <c r="U219" s="74"/>
      <c r="V219" s="78"/>
      <c r="W219" s="78"/>
      <c r="X219" s="78"/>
      <c r="Y219" s="78"/>
      <c r="Z219" s="78"/>
      <c r="AA219" s="78"/>
      <c r="AB219" s="78"/>
      <c r="AC219" s="78"/>
      <c r="AD219" s="78"/>
      <c r="AE219" s="78"/>
      <c r="AF219" s="78"/>
      <c r="AG219" s="78"/>
      <c r="AH219" s="78"/>
      <c r="AI219" s="78"/>
      <c r="AJ219" s="78"/>
      <c r="AK219" s="78"/>
      <c r="AL219" s="78"/>
      <c r="AM219" s="78"/>
      <c r="AN219" s="78"/>
      <c r="AO219" s="78"/>
      <c r="AP219" s="78"/>
      <c r="AQ219" s="78"/>
      <c r="AR219" s="78"/>
      <c r="AS219" s="78"/>
      <c r="AT219" s="78"/>
      <c r="AU219" s="78"/>
      <c r="AV219" s="78"/>
      <c r="AW219" s="78"/>
      <c r="AX219" s="78"/>
      <c r="AY219" s="78"/>
      <c r="AZ219" s="78"/>
      <c r="BA219" s="78"/>
      <c r="BB219" s="78"/>
      <c r="BC219" s="78"/>
      <c r="BD219" s="78"/>
      <c r="BE219" s="78"/>
      <c r="BF219" s="78"/>
      <c r="BG219" s="78"/>
      <c r="BH219" s="78"/>
      <c r="BI219" s="78"/>
      <c r="BJ219" s="78"/>
      <c r="BK219" s="78"/>
      <c r="BL219" s="78"/>
      <c r="BM219" s="78"/>
      <c r="BN219" s="78"/>
      <c r="BO219" s="78"/>
      <c r="BP219" s="78"/>
      <c r="BQ219" s="78"/>
      <c r="BR219" s="78"/>
      <c r="BS219" s="78"/>
      <c r="BT219" s="78"/>
      <c r="BU219" s="78"/>
      <c r="BV219" s="78"/>
      <c r="BW219" s="78"/>
      <c r="BX219" s="78"/>
      <c r="BY219" s="78"/>
      <c r="BZ219" s="78"/>
      <c r="CA219" s="78"/>
      <c r="CB219" s="78"/>
    </row>
    <row r="220" customFormat="false" ht="12.75" hidden="false" customHeight="false" outlineLevel="0" collapsed="false">
      <c r="U220" s="74"/>
      <c r="V220" s="78"/>
      <c r="W220" s="78"/>
      <c r="X220" s="78"/>
      <c r="Y220" s="78"/>
      <c r="Z220" s="78"/>
      <c r="AA220" s="78"/>
      <c r="AB220" s="78"/>
      <c r="AC220" s="78"/>
      <c r="AD220" s="78"/>
      <c r="AE220" s="78"/>
      <c r="AF220" s="78"/>
      <c r="AG220" s="78"/>
      <c r="AH220" s="78"/>
      <c r="AI220" s="78"/>
      <c r="AJ220" s="78"/>
      <c r="AK220" s="78"/>
      <c r="AL220" s="78"/>
      <c r="AM220" s="78"/>
      <c r="AN220" s="78"/>
      <c r="AO220" s="78"/>
      <c r="AP220" s="78"/>
      <c r="AQ220" s="78"/>
      <c r="AR220" s="78"/>
      <c r="AS220" s="78"/>
      <c r="AT220" s="78"/>
      <c r="AU220" s="78"/>
      <c r="AV220" s="78"/>
      <c r="AW220" s="78"/>
      <c r="AX220" s="78"/>
      <c r="AY220" s="78"/>
      <c r="AZ220" s="78"/>
      <c r="BA220" s="78"/>
      <c r="BB220" s="78"/>
      <c r="BC220" s="78"/>
      <c r="BD220" s="78"/>
      <c r="BE220" s="78"/>
      <c r="BF220" s="78"/>
      <c r="BG220" s="78"/>
      <c r="BH220" s="78"/>
      <c r="BI220" s="78"/>
      <c r="BJ220" s="78"/>
      <c r="BK220" s="78"/>
      <c r="BL220" s="78"/>
      <c r="BM220" s="78"/>
      <c r="BN220" s="78"/>
      <c r="BO220" s="78"/>
      <c r="BP220" s="78"/>
      <c r="BQ220" s="78"/>
      <c r="BR220" s="78"/>
      <c r="BS220" s="78"/>
      <c r="BT220" s="78"/>
      <c r="BU220" s="78"/>
      <c r="BV220" s="78"/>
      <c r="BW220" s="78"/>
      <c r="BX220" s="78"/>
      <c r="BY220" s="78"/>
      <c r="BZ220" s="78"/>
      <c r="CA220" s="78"/>
      <c r="CB220" s="78"/>
    </row>
    <row r="221" customFormat="false" ht="12.75" hidden="false" customHeight="false" outlineLevel="0" collapsed="false">
      <c r="U221" s="74"/>
      <c r="V221" s="78"/>
      <c r="W221" s="78"/>
      <c r="X221" s="78"/>
      <c r="Y221" s="78"/>
      <c r="Z221" s="78"/>
      <c r="AA221" s="78"/>
      <c r="AB221" s="78"/>
      <c r="AC221" s="78"/>
      <c r="AD221" s="78"/>
      <c r="AE221" s="78"/>
      <c r="AF221" s="78"/>
      <c r="AG221" s="78"/>
      <c r="AH221" s="78"/>
      <c r="AI221" s="78"/>
      <c r="AJ221" s="78"/>
      <c r="AK221" s="78"/>
      <c r="AL221" s="78"/>
      <c r="AM221" s="78"/>
      <c r="AN221" s="78"/>
      <c r="AO221" s="78"/>
      <c r="AP221" s="78"/>
      <c r="AQ221" s="78"/>
      <c r="AR221" s="78"/>
      <c r="AS221" s="78"/>
      <c r="AT221" s="78"/>
      <c r="AU221" s="78"/>
      <c r="AV221" s="78"/>
      <c r="AW221" s="78"/>
      <c r="AX221" s="78"/>
      <c r="AY221" s="78"/>
      <c r="AZ221" s="78"/>
      <c r="BA221" s="78"/>
      <c r="BB221" s="78"/>
      <c r="BC221" s="78"/>
      <c r="BD221" s="78"/>
      <c r="BE221" s="78"/>
      <c r="BF221" s="78"/>
      <c r="BG221" s="78"/>
      <c r="BH221" s="78"/>
      <c r="BI221" s="78"/>
      <c r="BJ221" s="78"/>
      <c r="BK221" s="78"/>
      <c r="BL221" s="78"/>
      <c r="BM221" s="78"/>
      <c r="BN221" s="78"/>
      <c r="BO221" s="78"/>
      <c r="BP221" s="78"/>
      <c r="BQ221" s="78"/>
      <c r="BR221" s="78"/>
      <c r="BS221" s="78"/>
      <c r="BT221" s="78"/>
      <c r="BU221" s="78"/>
      <c r="BV221" s="78"/>
      <c r="BW221" s="78"/>
      <c r="BX221" s="78"/>
      <c r="BY221" s="78"/>
      <c r="BZ221" s="78"/>
      <c r="CA221" s="78"/>
      <c r="CB221" s="78"/>
    </row>
    <row r="222" customFormat="false" ht="12.75" hidden="false" customHeight="false" outlineLevel="0" collapsed="false">
      <c r="U222" s="74"/>
      <c r="V222" s="78"/>
      <c r="W222" s="78"/>
      <c r="X222" s="78"/>
      <c r="Y222" s="78"/>
      <c r="Z222" s="78"/>
      <c r="AA222" s="78"/>
      <c r="AB222" s="78"/>
      <c r="AC222" s="78"/>
      <c r="AD222" s="78"/>
      <c r="AE222" s="78"/>
      <c r="AF222" s="78"/>
      <c r="AG222" s="78"/>
      <c r="AH222" s="78"/>
      <c r="AI222" s="78"/>
      <c r="AJ222" s="78"/>
      <c r="AK222" s="78"/>
      <c r="AL222" s="78"/>
      <c r="AM222" s="78"/>
      <c r="AN222" s="78"/>
      <c r="AO222" s="78"/>
      <c r="AP222" s="78"/>
      <c r="AQ222" s="78"/>
      <c r="AR222" s="78"/>
      <c r="AS222" s="78"/>
      <c r="AT222" s="78"/>
      <c r="AU222" s="78"/>
      <c r="AV222" s="78"/>
      <c r="AW222" s="78"/>
      <c r="AX222" s="78"/>
      <c r="AY222" s="78"/>
      <c r="AZ222" s="78"/>
      <c r="BA222" s="78"/>
      <c r="BB222" s="78"/>
      <c r="BC222" s="78"/>
      <c r="BD222" s="78"/>
      <c r="BE222" s="78"/>
      <c r="BF222" s="78"/>
      <c r="BG222" s="78"/>
      <c r="BH222" s="78"/>
      <c r="BI222" s="78"/>
      <c r="BJ222" s="78"/>
      <c r="BK222" s="78"/>
      <c r="BL222" s="78"/>
      <c r="BM222" s="78"/>
      <c r="BN222" s="78"/>
      <c r="BO222" s="78"/>
      <c r="BP222" s="78"/>
      <c r="BQ222" s="78"/>
      <c r="BR222" s="78"/>
      <c r="BS222" s="78"/>
      <c r="BT222" s="78"/>
      <c r="BU222" s="78"/>
      <c r="BV222" s="78"/>
      <c r="BW222" s="78"/>
      <c r="BX222" s="78"/>
      <c r="BY222" s="78"/>
      <c r="BZ222" s="78"/>
      <c r="CA222" s="78"/>
      <c r="CB222" s="78"/>
    </row>
    <row r="223" customFormat="false" ht="12.75" hidden="false" customHeight="false" outlineLevel="0" collapsed="false">
      <c r="U223" s="74"/>
      <c r="V223" s="78"/>
      <c r="W223" s="78"/>
      <c r="X223" s="78"/>
      <c r="Y223" s="78"/>
      <c r="Z223" s="78"/>
      <c r="AA223" s="78"/>
      <c r="AB223" s="78"/>
      <c r="AC223" s="78"/>
      <c r="AD223" s="78"/>
      <c r="AE223" s="78"/>
      <c r="AF223" s="78"/>
      <c r="AG223" s="78"/>
      <c r="AH223" s="78"/>
      <c r="AI223" s="78"/>
      <c r="AJ223" s="78"/>
      <c r="AK223" s="78"/>
      <c r="AL223" s="78"/>
      <c r="AM223" s="78"/>
      <c r="AN223" s="78"/>
      <c r="AO223" s="78"/>
      <c r="AP223" s="78"/>
      <c r="AQ223" s="78"/>
      <c r="AR223" s="78"/>
      <c r="AS223" s="78"/>
      <c r="AT223" s="78"/>
      <c r="AU223" s="78"/>
      <c r="AV223" s="78"/>
      <c r="AW223" s="78"/>
      <c r="AX223" s="78"/>
      <c r="AY223" s="78"/>
      <c r="AZ223" s="78"/>
      <c r="BA223" s="78"/>
      <c r="BB223" s="78"/>
      <c r="BC223" s="78"/>
      <c r="BD223" s="78"/>
      <c r="BE223" s="78"/>
      <c r="BF223" s="78"/>
      <c r="BG223" s="78"/>
      <c r="BH223" s="78"/>
      <c r="BI223" s="78"/>
      <c r="BJ223" s="78"/>
      <c r="BK223" s="78"/>
      <c r="BL223" s="78"/>
      <c r="BM223" s="78"/>
      <c r="BN223" s="78"/>
      <c r="BO223" s="78"/>
      <c r="BP223" s="78"/>
      <c r="BQ223" s="78"/>
      <c r="BR223" s="78"/>
      <c r="BS223" s="78"/>
      <c r="BT223" s="78"/>
      <c r="BU223" s="78"/>
      <c r="BV223" s="78"/>
      <c r="BW223" s="78"/>
      <c r="BX223" s="78"/>
      <c r="BY223" s="78"/>
      <c r="BZ223" s="78"/>
      <c r="CA223" s="78"/>
      <c r="CB223" s="78"/>
    </row>
    <row r="224" customFormat="false" ht="12.75" hidden="false" customHeight="false" outlineLevel="0" collapsed="false">
      <c r="U224" s="74"/>
      <c r="V224" s="78"/>
      <c r="W224" s="78"/>
      <c r="X224" s="78"/>
      <c r="Y224" s="78"/>
      <c r="Z224" s="78"/>
      <c r="AA224" s="78"/>
      <c r="AB224" s="78"/>
      <c r="AC224" s="78"/>
      <c r="AD224" s="78"/>
      <c r="AE224" s="78"/>
      <c r="AF224" s="78"/>
      <c r="AG224" s="78"/>
      <c r="AH224" s="78"/>
      <c r="AI224" s="78"/>
      <c r="AJ224" s="78"/>
      <c r="AK224" s="78"/>
      <c r="AL224" s="78"/>
      <c r="AM224" s="78"/>
      <c r="AN224" s="78"/>
      <c r="AO224" s="78"/>
      <c r="AP224" s="78"/>
      <c r="AQ224" s="78"/>
      <c r="AR224" s="78"/>
      <c r="AS224" s="78"/>
      <c r="AT224" s="78"/>
      <c r="AU224" s="78"/>
      <c r="AV224" s="78"/>
      <c r="AW224" s="78"/>
      <c r="AX224" s="78"/>
      <c r="AY224" s="78"/>
      <c r="AZ224" s="78"/>
      <c r="BA224" s="78"/>
      <c r="BB224" s="78"/>
      <c r="BC224" s="78"/>
      <c r="BD224" s="78"/>
      <c r="BE224" s="78"/>
      <c r="BF224" s="78"/>
      <c r="BG224" s="78"/>
      <c r="BH224" s="78"/>
      <c r="BI224" s="78"/>
      <c r="BJ224" s="78"/>
      <c r="BK224" s="78"/>
      <c r="BL224" s="78"/>
      <c r="BM224" s="78"/>
      <c r="BN224" s="78"/>
      <c r="BO224" s="78"/>
      <c r="BP224" s="78"/>
      <c r="BQ224" s="78"/>
      <c r="BR224" s="78"/>
      <c r="BS224" s="78"/>
      <c r="BT224" s="78"/>
      <c r="BU224" s="78"/>
      <c r="BV224" s="78"/>
      <c r="BW224" s="78"/>
      <c r="BX224" s="78"/>
      <c r="BY224" s="78"/>
      <c r="BZ224" s="78"/>
      <c r="CA224" s="78"/>
      <c r="CB224" s="78"/>
    </row>
    <row r="225" customFormat="false" ht="12.75" hidden="false" customHeight="false" outlineLevel="0" collapsed="false">
      <c r="U225" s="74"/>
      <c r="V225" s="78"/>
      <c r="W225" s="78"/>
      <c r="X225" s="78"/>
      <c r="Y225" s="78"/>
      <c r="Z225" s="78"/>
      <c r="AA225" s="78"/>
      <c r="AB225" s="78"/>
      <c r="AC225" s="78"/>
      <c r="AD225" s="78"/>
      <c r="AE225" s="78"/>
      <c r="AF225" s="78"/>
      <c r="AG225" s="78"/>
      <c r="AH225" s="78"/>
      <c r="AI225" s="78"/>
      <c r="AJ225" s="78"/>
      <c r="AK225" s="78"/>
      <c r="AL225" s="78"/>
      <c r="AM225" s="78"/>
      <c r="AN225" s="78"/>
      <c r="AO225" s="78"/>
      <c r="AP225" s="78"/>
      <c r="AQ225" s="78"/>
      <c r="AR225" s="78"/>
      <c r="AS225" s="78"/>
      <c r="AT225" s="78"/>
      <c r="AU225" s="78"/>
      <c r="AV225" s="78"/>
      <c r="AW225" s="78"/>
      <c r="AX225" s="78"/>
      <c r="AY225" s="78"/>
      <c r="AZ225" s="78"/>
      <c r="BA225" s="78"/>
      <c r="BB225" s="78"/>
      <c r="BC225" s="78"/>
      <c r="BD225" s="78"/>
      <c r="BE225" s="78"/>
      <c r="BF225" s="78"/>
      <c r="BG225" s="78"/>
      <c r="BH225" s="78"/>
      <c r="BI225" s="78"/>
      <c r="BJ225" s="78"/>
      <c r="BK225" s="78"/>
      <c r="BL225" s="78"/>
      <c r="BM225" s="78"/>
      <c r="BN225" s="78"/>
      <c r="BO225" s="78"/>
      <c r="BP225" s="78"/>
      <c r="BQ225" s="78"/>
      <c r="BR225" s="78"/>
      <c r="BS225" s="78"/>
      <c r="BT225" s="78"/>
      <c r="BU225" s="78"/>
      <c r="BV225" s="78"/>
      <c r="BW225" s="78"/>
      <c r="BX225" s="78"/>
      <c r="BY225" s="78"/>
      <c r="BZ225" s="78"/>
      <c r="CA225" s="78"/>
      <c r="CB225" s="78"/>
    </row>
    <row r="226" customFormat="false" ht="12.75" hidden="false" customHeight="false" outlineLevel="0" collapsed="false">
      <c r="U226" s="74"/>
      <c r="V226" s="78"/>
      <c r="W226" s="78"/>
      <c r="X226" s="78"/>
      <c r="Y226" s="78"/>
      <c r="Z226" s="78"/>
      <c r="AA226" s="78"/>
      <c r="AB226" s="78"/>
      <c r="AC226" s="78"/>
      <c r="AD226" s="78"/>
      <c r="AE226" s="78"/>
      <c r="AF226" s="78"/>
      <c r="AG226" s="78"/>
      <c r="AH226" s="78"/>
      <c r="AI226" s="78"/>
      <c r="AJ226" s="78"/>
      <c r="AK226" s="78"/>
      <c r="AL226" s="78"/>
      <c r="AM226" s="78"/>
      <c r="AN226" s="78"/>
      <c r="AO226" s="78"/>
      <c r="AP226" s="78"/>
      <c r="AQ226" s="78"/>
      <c r="AR226" s="78"/>
      <c r="AS226" s="78"/>
      <c r="AT226" s="78"/>
      <c r="AU226" s="78"/>
      <c r="AV226" s="78"/>
      <c r="AW226" s="78"/>
      <c r="AX226" s="78"/>
      <c r="AY226" s="78"/>
      <c r="AZ226" s="78"/>
      <c r="BA226" s="78"/>
      <c r="BB226" s="78"/>
      <c r="BC226" s="78"/>
      <c r="BD226" s="78"/>
      <c r="BE226" s="78"/>
      <c r="BF226" s="78"/>
      <c r="BG226" s="78"/>
      <c r="BH226" s="78"/>
      <c r="BI226" s="78"/>
      <c r="BJ226" s="78"/>
      <c r="BK226" s="78"/>
      <c r="BL226" s="78"/>
      <c r="BM226" s="78"/>
      <c r="BN226" s="78"/>
      <c r="BO226" s="78"/>
      <c r="BP226" s="78"/>
      <c r="BQ226" s="78"/>
      <c r="BR226" s="78"/>
      <c r="BS226" s="78"/>
      <c r="BT226" s="78"/>
      <c r="BU226" s="78"/>
      <c r="BV226" s="78"/>
      <c r="BW226" s="78"/>
      <c r="BX226" s="78"/>
      <c r="BY226" s="78"/>
      <c r="BZ226" s="78"/>
      <c r="CA226" s="78"/>
      <c r="CB226" s="78"/>
    </row>
    <row r="227" customFormat="false" ht="12.75" hidden="false" customHeight="false" outlineLevel="0" collapsed="false">
      <c r="U227" s="74"/>
      <c r="V227" s="78"/>
      <c r="W227" s="78"/>
      <c r="X227" s="78"/>
      <c r="Y227" s="78"/>
      <c r="Z227" s="78"/>
      <c r="AA227" s="78"/>
      <c r="AB227" s="78"/>
      <c r="AC227" s="78"/>
      <c r="AD227" s="78"/>
      <c r="AE227" s="78"/>
      <c r="AF227" s="78"/>
      <c r="AG227" s="78"/>
      <c r="AH227" s="78"/>
      <c r="AI227" s="78"/>
      <c r="AJ227" s="78"/>
      <c r="AK227" s="78"/>
      <c r="AL227" s="78"/>
      <c r="AM227" s="78"/>
      <c r="AN227" s="78"/>
      <c r="AO227" s="78"/>
      <c r="AP227" s="78"/>
      <c r="AQ227" s="78"/>
      <c r="AR227" s="78"/>
      <c r="AS227" s="78"/>
      <c r="AT227" s="78"/>
      <c r="AU227" s="78"/>
      <c r="AV227" s="78"/>
      <c r="AW227" s="78"/>
      <c r="AX227" s="78"/>
      <c r="AY227" s="78"/>
      <c r="AZ227" s="78"/>
      <c r="BA227" s="78"/>
      <c r="BB227" s="78"/>
      <c r="BC227" s="78"/>
      <c r="BD227" s="78"/>
      <c r="BE227" s="78"/>
      <c r="BF227" s="78"/>
      <c r="BG227" s="78"/>
      <c r="BH227" s="78"/>
      <c r="BI227" s="78"/>
      <c r="BJ227" s="78"/>
      <c r="BK227" s="78"/>
      <c r="BL227" s="78"/>
      <c r="BM227" s="78"/>
      <c r="BN227" s="78"/>
      <c r="BO227" s="78"/>
      <c r="BP227" s="78"/>
      <c r="BQ227" s="78"/>
      <c r="BR227" s="78"/>
      <c r="BS227" s="78"/>
      <c r="BT227" s="78"/>
      <c r="BU227" s="78"/>
      <c r="BV227" s="78"/>
      <c r="BW227" s="78"/>
      <c r="BX227" s="78"/>
      <c r="BY227" s="78"/>
      <c r="BZ227" s="78"/>
      <c r="CA227" s="78"/>
      <c r="CB227" s="78"/>
    </row>
    <row r="228" customFormat="false" ht="12.75" hidden="false" customHeight="false" outlineLevel="0" collapsed="false">
      <c r="U228" s="74"/>
      <c r="V228" s="78"/>
      <c r="W228" s="78"/>
      <c r="X228" s="78"/>
      <c r="Y228" s="78"/>
      <c r="Z228" s="78"/>
      <c r="AA228" s="78"/>
      <c r="AB228" s="78"/>
      <c r="AC228" s="78"/>
      <c r="AD228" s="78"/>
      <c r="AE228" s="78"/>
      <c r="AF228" s="78"/>
      <c r="AG228" s="78"/>
      <c r="AH228" s="78"/>
      <c r="AI228" s="78"/>
      <c r="AJ228" s="78"/>
      <c r="AK228" s="78"/>
      <c r="AL228" s="78"/>
      <c r="AM228" s="78"/>
      <c r="AN228" s="78"/>
      <c r="AO228" s="78"/>
      <c r="AP228" s="78"/>
      <c r="AQ228" s="78"/>
      <c r="AR228" s="78"/>
      <c r="AS228" s="78"/>
      <c r="AT228" s="78"/>
      <c r="AU228" s="78"/>
      <c r="AV228" s="78"/>
      <c r="AW228" s="78"/>
      <c r="AX228" s="78"/>
      <c r="AY228" s="78"/>
      <c r="AZ228" s="78"/>
      <c r="BA228" s="78"/>
      <c r="BB228" s="78"/>
      <c r="BC228" s="78"/>
      <c r="BD228" s="78"/>
      <c r="BE228" s="78"/>
      <c r="BF228" s="78"/>
      <c r="BG228" s="78"/>
      <c r="BH228" s="78"/>
      <c r="BI228" s="78"/>
      <c r="BJ228" s="78"/>
      <c r="BK228" s="78"/>
      <c r="BL228" s="78"/>
      <c r="BM228" s="78"/>
      <c r="BN228" s="78"/>
      <c r="BO228" s="78"/>
      <c r="BP228" s="78"/>
      <c r="BQ228" s="78"/>
      <c r="BR228" s="78"/>
      <c r="BS228" s="78"/>
      <c r="BT228" s="78"/>
      <c r="BU228" s="78"/>
      <c r="BV228" s="78"/>
      <c r="BW228" s="78"/>
      <c r="BX228" s="78"/>
      <c r="BY228" s="78"/>
      <c r="BZ228" s="78"/>
      <c r="CA228" s="78"/>
      <c r="CB228" s="78"/>
    </row>
    <row r="229" customFormat="false" ht="12.75" hidden="false" customHeight="false" outlineLevel="0" collapsed="false">
      <c r="U229" s="74"/>
      <c r="V229" s="78"/>
      <c r="W229" s="78"/>
      <c r="X229" s="78"/>
      <c r="Y229" s="78"/>
      <c r="Z229" s="78"/>
      <c r="AA229" s="78"/>
      <c r="AB229" s="78"/>
      <c r="AC229" s="78"/>
      <c r="AD229" s="78"/>
      <c r="AE229" s="78"/>
      <c r="AF229" s="78"/>
      <c r="AG229" s="78"/>
      <c r="AH229" s="78"/>
      <c r="AI229" s="78"/>
      <c r="AJ229" s="78"/>
      <c r="AK229" s="78"/>
      <c r="AL229" s="78"/>
      <c r="AM229" s="78"/>
      <c r="AN229" s="78"/>
      <c r="AO229" s="78"/>
      <c r="AP229" s="78"/>
      <c r="AQ229" s="78"/>
      <c r="AR229" s="78"/>
      <c r="AS229" s="78"/>
      <c r="AT229" s="78"/>
      <c r="AU229" s="78"/>
      <c r="AV229" s="78"/>
      <c r="AW229" s="78"/>
      <c r="AX229" s="78"/>
      <c r="AY229" s="78"/>
      <c r="AZ229" s="78"/>
      <c r="BA229" s="78"/>
      <c r="BB229" s="78"/>
      <c r="BC229" s="78"/>
      <c r="BD229" s="78"/>
      <c r="BE229" s="78"/>
      <c r="BF229" s="78"/>
      <c r="BG229" s="78"/>
      <c r="BH229" s="78"/>
      <c r="BI229" s="78"/>
      <c r="BJ229" s="78"/>
      <c r="BK229" s="78"/>
      <c r="BL229" s="78"/>
      <c r="BM229" s="78"/>
      <c r="BN229" s="78"/>
      <c r="BO229" s="78"/>
      <c r="BP229" s="78"/>
      <c r="BQ229" s="78"/>
      <c r="BR229" s="78"/>
      <c r="BS229" s="78"/>
      <c r="BT229" s="78"/>
      <c r="BU229" s="78"/>
      <c r="BV229" s="78"/>
      <c r="BW229" s="78"/>
      <c r="BX229" s="78"/>
      <c r="BY229" s="78"/>
      <c r="BZ229" s="78"/>
      <c r="CA229" s="78"/>
      <c r="CB229" s="78"/>
    </row>
    <row r="230" customFormat="false" ht="12.75" hidden="false" customHeight="false" outlineLevel="0" collapsed="false">
      <c r="U230" s="74"/>
      <c r="V230" s="78"/>
      <c r="W230" s="78"/>
      <c r="X230" s="78"/>
      <c r="Y230" s="78"/>
      <c r="Z230" s="78"/>
      <c r="AA230" s="78"/>
      <c r="AB230" s="78"/>
      <c r="AC230" s="78"/>
      <c r="AD230" s="78"/>
      <c r="AE230" s="78"/>
      <c r="AF230" s="78"/>
      <c r="AG230" s="78"/>
      <c r="AH230" s="78"/>
      <c r="AI230" s="78"/>
      <c r="AJ230" s="78"/>
      <c r="AK230" s="78"/>
      <c r="AL230" s="78"/>
      <c r="AM230" s="78"/>
      <c r="AN230" s="78"/>
      <c r="AO230" s="78"/>
      <c r="AP230" s="78"/>
      <c r="AQ230" s="78"/>
      <c r="AR230" s="78"/>
      <c r="AS230" s="78"/>
      <c r="AT230" s="78"/>
      <c r="AU230" s="78"/>
      <c r="AV230" s="78"/>
      <c r="AW230" s="78"/>
      <c r="AX230" s="78"/>
      <c r="AY230" s="78"/>
      <c r="AZ230" s="78"/>
      <c r="BA230" s="78"/>
      <c r="BB230" s="78"/>
      <c r="BC230" s="78"/>
      <c r="BD230" s="78"/>
      <c r="BE230" s="78"/>
      <c r="BF230" s="78"/>
      <c r="BG230" s="78"/>
      <c r="BH230" s="78"/>
      <c r="BI230" s="78"/>
      <c r="BJ230" s="78"/>
      <c r="BK230" s="78"/>
      <c r="BL230" s="78"/>
      <c r="BM230" s="78"/>
      <c r="BN230" s="78"/>
      <c r="BO230" s="78"/>
      <c r="BP230" s="78"/>
      <c r="BQ230" s="78"/>
      <c r="BR230" s="78"/>
      <c r="BS230" s="78"/>
      <c r="BT230" s="78"/>
      <c r="BU230" s="78"/>
      <c r="BV230" s="78"/>
      <c r="BW230" s="78"/>
      <c r="BX230" s="78"/>
      <c r="BY230" s="78"/>
      <c r="BZ230" s="78"/>
      <c r="CA230" s="78"/>
      <c r="CB230" s="78"/>
    </row>
    <row r="231" customFormat="false" ht="12.75" hidden="false" customHeight="false" outlineLevel="0" collapsed="false">
      <c r="U231" s="74"/>
      <c r="V231" s="78"/>
      <c r="W231" s="78"/>
      <c r="X231" s="78"/>
      <c r="Y231" s="78"/>
      <c r="Z231" s="78"/>
      <c r="AA231" s="78"/>
      <c r="AB231" s="78"/>
      <c r="AC231" s="78"/>
      <c r="AD231" s="78"/>
      <c r="AE231" s="78"/>
      <c r="AF231" s="78"/>
      <c r="AG231" s="78"/>
      <c r="AH231" s="78"/>
      <c r="AI231" s="78"/>
      <c r="AJ231" s="78"/>
      <c r="AK231" s="78"/>
      <c r="AL231" s="78"/>
      <c r="AM231" s="78"/>
      <c r="AN231" s="78"/>
      <c r="AO231" s="78"/>
      <c r="AP231" s="78"/>
      <c r="AQ231" s="78"/>
      <c r="AR231" s="78"/>
      <c r="AS231" s="78"/>
      <c r="AT231" s="78"/>
      <c r="AU231" s="78"/>
      <c r="AV231" s="78"/>
      <c r="AW231" s="78"/>
      <c r="AX231" s="78"/>
      <c r="AY231" s="78"/>
      <c r="AZ231" s="78"/>
      <c r="BA231" s="78"/>
      <c r="BB231" s="78"/>
      <c r="BC231" s="78"/>
      <c r="BD231" s="78"/>
      <c r="BE231" s="78"/>
      <c r="BF231" s="78"/>
      <c r="BG231" s="78"/>
      <c r="BH231" s="78"/>
      <c r="BI231" s="78"/>
      <c r="BJ231" s="78"/>
      <c r="BK231" s="78"/>
      <c r="BL231" s="78"/>
      <c r="BM231" s="78"/>
      <c r="BN231" s="78"/>
      <c r="BO231" s="78"/>
      <c r="BP231" s="78"/>
      <c r="BQ231" s="78"/>
      <c r="BR231" s="78"/>
      <c r="BS231" s="78"/>
      <c r="BT231" s="78"/>
      <c r="BU231" s="78"/>
      <c r="BV231" s="78"/>
      <c r="BW231" s="78"/>
      <c r="BX231" s="78"/>
      <c r="BY231" s="78"/>
      <c r="BZ231" s="78"/>
      <c r="CA231" s="78"/>
      <c r="CB231" s="78"/>
    </row>
    <row r="232" customFormat="false" ht="12.75" hidden="false" customHeight="false" outlineLevel="0" collapsed="false">
      <c r="U232" s="74"/>
      <c r="V232" s="78"/>
      <c r="W232" s="78"/>
      <c r="X232" s="78"/>
      <c r="Y232" s="78"/>
      <c r="Z232" s="78"/>
      <c r="AA232" s="78"/>
      <c r="AB232" s="78"/>
      <c r="AC232" s="78"/>
      <c r="AD232" s="78"/>
      <c r="AE232" s="78"/>
      <c r="AF232" s="78"/>
      <c r="AG232" s="78"/>
      <c r="AH232" s="78"/>
      <c r="AI232" s="78"/>
      <c r="AJ232" s="78"/>
      <c r="AK232" s="78"/>
      <c r="AL232" s="78"/>
      <c r="AM232" s="78"/>
      <c r="AN232" s="78"/>
      <c r="AO232" s="78"/>
      <c r="AP232" s="78"/>
      <c r="AQ232" s="78"/>
      <c r="AR232" s="78"/>
      <c r="AS232" s="78"/>
      <c r="AT232" s="78"/>
      <c r="AU232" s="78"/>
      <c r="AV232" s="78"/>
      <c r="AW232" s="78"/>
      <c r="AX232" s="78"/>
      <c r="AY232" s="78"/>
      <c r="AZ232" s="78"/>
      <c r="BA232" s="78"/>
      <c r="BB232" s="78"/>
      <c r="BC232" s="78"/>
      <c r="BD232" s="78"/>
      <c r="BE232" s="78"/>
      <c r="BF232" s="78"/>
      <c r="BG232" s="78"/>
      <c r="BH232" s="78"/>
      <c r="BI232" s="78"/>
      <c r="BJ232" s="78"/>
      <c r="BK232" s="78"/>
      <c r="BL232" s="78"/>
      <c r="BM232" s="78"/>
      <c r="BN232" s="78"/>
      <c r="BO232" s="78"/>
      <c r="BP232" s="78"/>
      <c r="BQ232" s="78"/>
      <c r="BR232" s="78"/>
      <c r="BS232" s="78"/>
      <c r="BT232" s="78"/>
      <c r="BU232" s="78"/>
      <c r="BV232" s="78"/>
      <c r="BW232" s="78"/>
      <c r="BX232" s="78"/>
      <c r="BY232" s="78"/>
      <c r="BZ232" s="78"/>
      <c r="CA232" s="78"/>
      <c r="CB232" s="78"/>
    </row>
    <row r="233" customFormat="false" ht="12.75" hidden="false" customHeight="false" outlineLevel="0" collapsed="false">
      <c r="U233" s="74"/>
      <c r="V233" s="78"/>
      <c r="W233" s="78"/>
      <c r="X233" s="78"/>
      <c r="Y233" s="78"/>
      <c r="Z233" s="78"/>
      <c r="AA233" s="78"/>
      <c r="AB233" s="78"/>
      <c r="AC233" s="78"/>
      <c r="AD233" s="78"/>
      <c r="AE233" s="78"/>
      <c r="AF233" s="78"/>
      <c r="AG233" s="78"/>
      <c r="AH233" s="78"/>
      <c r="AI233" s="78"/>
      <c r="AJ233" s="78"/>
      <c r="AK233" s="78"/>
      <c r="AL233" s="78"/>
      <c r="AM233" s="78"/>
      <c r="AN233" s="78"/>
      <c r="AO233" s="78"/>
      <c r="AP233" s="78"/>
      <c r="AQ233" s="78"/>
      <c r="AR233" s="78"/>
      <c r="AS233" s="78"/>
      <c r="AT233" s="78"/>
      <c r="AU233" s="78"/>
      <c r="AV233" s="78"/>
      <c r="AW233" s="78"/>
      <c r="AX233" s="78"/>
      <c r="AY233" s="78"/>
      <c r="AZ233" s="78"/>
      <c r="BA233" s="78"/>
      <c r="BB233" s="78"/>
      <c r="BC233" s="78"/>
      <c r="BD233" s="78"/>
      <c r="BE233" s="78"/>
      <c r="BF233" s="78"/>
      <c r="BG233" s="78"/>
      <c r="BH233" s="78"/>
      <c r="BI233" s="78"/>
      <c r="BJ233" s="78"/>
      <c r="BK233" s="78"/>
      <c r="BL233" s="78"/>
      <c r="BM233" s="78"/>
      <c r="BN233" s="78"/>
      <c r="BO233" s="78"/>
      <c r="BP233" s="78"/>
      <c r="BQ233" s="78"/>
      <c r="BR233" s="78"/>
      <c r="BS233" s="78"/>
      <c r="BT233" s="78"/>
      <c r="BU233" s="78"/>
      <c r="BV233" s="78"/>
      <c r="BW233" s="78"/>
      <c r="BX233" s="78"/>
      <c r="BY233" s="78"/>
      <c r="BZ233" s="78"/>
      <c r="CA233" s="78"/>
      <c r="CB233" s="78"/>
    </row>
    <row r="234" customFormat="false" ht="12.75" hidden="false" customHeight="false" outlineLevel="0" collapsed="false">
      <c r="U234" s="74"/>
      <c r="V234" s="78"/>
      <c r="W234" s="78"/>
      <c r="X234" s="78"/>
      <c r="Y234" s="78"/>
      <c r="Z234" s="78"/>
      <c r="AA234" s="78"/>
      <c r="AB234" s="78"/>
      <c r="AC234" s="78"/>
      <c r="AD234" s="78"/>
      <c r="AE234" s="78"/>
      <c r="AF234" s="78"/>
      <c r="AG234" s="78"/>
      <c r="AH234" s="78"/>
      <c r="AI234" s="78"/>
      <c r="AJ234" s="78"/>
      <c r="AK234" s="78"/>
      <c r="AL234" s="78"/>
      <c r="AM234" s="78"/>
      <c r="AN234" s="78"/>
      <c r="AO234" s="78"/>
      <c r="AP234" s="78"/>
      <c r="AQ234" s="78"/>
      <c r="AR234" s="78"/>
      <c r="AS234" s="78"/>
      <c r="AT234" s="78"/>
      <c r="AU234" s="78"/>
      <c r="AV234" s="78"/>
      <c r="AW234" s="78"/>
      <c r="AX234" s="78"/>
      <c r="AY234" s="78"/>
      <c r="AZ234" s="78"/>
      <c r="BA234" s="78"/>
      <c r="BB234" s="78"/>
      <c r="BC234" s="78"/>
      <c r="BD234" s="78"/>
      <c r="BE234" s="78"/>
      <c r="BF234" s="78"/>
      <c r="BG234" s="78"/>
      <c r="BH234" s="78"/>
      <c r="BI234" s="78"/>
      <c r="BJ234" s="78"/>
      <c r="BK234" s="78"/>
      <c r="BL234" s="78"/>
      <c r="BM234" s="78"/>
      <c r="BN234" s="78"/>
      <c r="BO234" s="78"/>
      <c r="BP234" s="78"/>
      <c r="BQ234" s="78"/>
      <c r="BR234" s="78"/>
      <c r="BS234" s="78"/>
      <c r="BT234" s="78"/>
      <c r="BU234" s="78"/>
      <c r="BV234" s="78"/>
      <c r="BW234" s="78"/>
      <c r="BX234" s="78"/>
      <c r="BY234" s="78"/>
      <c r="BZ234" s="78"/>
      <c r="CA234" s="78"/>
      <c r="CB234" s="78"/>
    </row>
    <row r="235" customFormat="false" ht="12.75" hidden="false" customHeight="false" outlineLevel="0" collapsed="false">
      <c r="U235" s="74"/>
      <c r="V235" s="78"/>
      <c r="W235" s="78"/>
      <c r="X235" s="78"/>
      <c r="Y235" s="78"/>
      <c r="Z235" s="78"/>
      <c r="AA235" s="78"/>
      <c r="AB235" s="78"/>
      <c r="AC235" s="78"/>
      <c r="AD235" s="78"/>
      <c r="AE235" s="78"/>
      <c r="AF235" s="78"/>
      <c r="AG235" s="78"/>
      <c r="AH235" s="78"/>
      <c r="AI235" s="78"/>
      <c r="AJ235" s="78"/>
      <c r="AK235" s="78"/>
      <c r="AL235" s="78"/>
      <c r="AM235" s="78"/>
      <c r="AN235" s="78"/>
      <c r="AO235" s="78"/>
      <c r="AP235" s="78"/>
      <c r="AQ235" s="78"/>
      <c r="AR235" s="78"/>
      <c r="AS235" s="78"/>
      <c r="AT235" s="78"/>
      <c r="AU235" s="78"/>
      <c r="AV235" s="78"/>
      <c r="AW235" s="78"/>
      <c r="AX235" s="78"/>
      <c r="AY235" s="78"/>
      <c r="AZ235" s="78"/>
      <c r="BA235" s="78"/>
      <c r="BB235" s="78"/>
      <c r="BC235" s="78"/>
      <c r="BD235" s="78"/>
      <c r="BE235" s="78"/>
      <c r="BF235" s="78"/>
      <c r="BG235" s="78"/>
      <c r="BH235" s="78"/>
      <c r="BI235" s="78"/>
      <c r="BJ235" s="78"/>
      <c r="BK235" s="78"/>
      <c r="BL235" s="78"/>
      <c r="BM235" s="78"/>
      <c r="BN235" s="78"/>
      <c r="BO235" s="78"/>
      <c r="BP235" s="78"/>
      <c r="BQ235" s="78"/>
      <c r="BR235" s="78"/>
      <c r="BS235" s="78"/>
      <c r="BT235" s="78"/>
      <c r="BU235" s="78"/>
      <c r="BV235" s="78"/>
      <c r="BW235" s="78"/>
      <c r="BX235" s="78"/>
      <c r="BY235" s="78"/>
      <c r="BZ235" s="78"/>
      <c r="CA235" s="78"/>
      <c r="CB235" s="78"/>
    </row>
    <row r="236" customFormat="false" ht="12.75" hidden="false" customHeight="false" outlineLevel="0" collapsed="false">
      <c r="U236" s="74"/>
      <c r="V236" s="78"/>
      <c r="W236" s="78"/>
      <c r="X236" s="78"/>
      <c r="Y236" s="78"/>
      <c r="Z236" s="78"/>
      <c r="AA236" s="78"/>
      <c r="AB236" s="78"/>
      <c r="AC236" s="78"/>
      <c r="AD236" s="78"/>
      <c r="AE236" s="78"/>
      <c r="AF236" s="78"/>
      <c r="AG236" s="78"/>
      <c r="AH236" s="78"/>
      <c r="AI236" s="78"/>
      <c r="AJ236" s="78"/>
      <c r="AK236" s="78"/>
      <c r="AL236" s="78"/>
      <c r="AM236" s="78"/>
      <c r="AN236" s="78"/>
      <c r="AO236" s="78"/>
      <c r="AP236" s="78"/>
      <c r="AQ236" s="78"/>
      <c r="AR236" s="78"/>
      <c r="AS236" s="78"/>
      <c r="AT236" s="78"/>
      <c r="AU236" s="78"/>
      <c r="AV236" s="78"/>
      <c r="AW236" s="78"/>
      <c r="AX236" s="78"/>
      <c r="AY236" s="78"/>
      <c r="AZ236" s="78"/>
      <c r="BA236" s="78"/>
      <c r="BB236" s="78"/>
      <c r="BC236" s="78"/>
      <c r="BD236" s="78"/>
      <c r="BE236" s="78"/>
      <c r="BF236" s="78"/>
      <c r="BG236" s="78"/>
      <c r="BH236" s="78"/>
      <c r="BI236" s="78"/>
      <c r="BJ236" s="78"/>
      <c r="BK236" s="78"/>
      <c r="BL236" s="78"/>
      <c r="BM236" s="78"/>
      <c r="BN236" s="78"/>
      <c r="BO236" s="78"/>
      <c r="BP236" s="78"/>
      <c r="BQ236" s="78"/>
      <c r="BR236" s="78"/>
      <c r="BS236" s="78"/>
      <c r="BT236" s="78"/>
      <c r="BU236" s="78"/>
      <c r="BV236" s="78"/>
      <c r="BW236" s="78"/>
      <c r="BX236" s="78"/>
      <c r="BY236" s="78"/>
      <c r="BZ236" s="78"/>
      <c r="CA236" s="78"/>
      <c r="CB236" s="78"/>
    </row>
    <row r="237" customFormat="false" ht="12.75" hidden="false" customHeight="false" outlineLevel="0" collapsed="false">
      <c r="U237" s="73"/>
      <c r="V237" s="78"/>
      <c r="W237" s="78"/>
      <c r="X237" s="78"/>
      <c r="Y237" s="78"/>
      <c r="Z237" s="78"/>
      <c r="AA237" s="78"/>
      <c r="AB237" s="78"/>
      <c r="AC237" s="78"/>
      <c r="AD237" s="78"/>
      <c r="AE237" s="78"/>
      <c r="AF237" s="78"/>
      <c r="AG237" s="78"/>
      <c r="AH237" s="78"/>
      <c r="AI237" s="78"/>
      <c r="AJ237" s="78"/>
      <c r="AK237" s="78"/>
      <c r="AL237" s="78"/>
      <c r="AM237" s="78"/>
      <c r="AN237" s="78"/>
      <c r="AO237" s="78"/>
      <c r="AP237" s="78"/>
      <c r="AQ237" s="78"/>
      <c r="AR237" s="78"/>
      <c r="AS237" s="78"/>
      <c r="AT237" s="78"/>
      <c r="AU237" s="78"/>
      <c r="AV237" s="78"/>
      <c r="AW237" s="78"/>
      <c r="AX237" s="78"/>
      <c r="AY237" s="78"/>
      <c r="AZ237" s="78"/>
      <c r="BA237" s="78"/>
      <c r="BB237" s="78"/>
      <c r="BC237" s="78"/>
      <c r="BD237" s="78"/>
      <c r="BE237" s="78"/>
      <c r="BF237" s="78"/>
      <c r="BG237" s="78"/>
      <c r="BH237" s="78"/>
      <c r="BI237" s="78"/>
      <c r="BJ237" s="78"/>
      <c r="BK237" s="78"/>
      <c r="BL237" s="78"/>
      <c r="BM237" s="78"/>
      <c r="BN237" s="78"/>
      <c r="BO237" s="78"/>
      <c r="BP237" s="78"/>
      <c r="BQ237" s="78"/>
      <c r="BR237" s="78"/>
      <c r="BS237" s="78"/>
      <c r="BT237" s="78"/>
      <c r="BU237" s="78"/>
      <c r="BV237" s="78"/>
      <c r="BW237" s="78"/>
      <c r="BX237" s="78"/>
      <c r="BY237" s="78"/>
      <c r="BZ237" s="78"/>
      <c r="CA237" s="78"/>
      <c r="CB237" s="78"/>
    </row>
    <row r="238" customFormat="false" ht="12.75" hidden="false" customHeight="false" outlineLevel="0" collapsed="false">
      <c r="U238" s="73"/>
      <c r="V238" s="73"/>
      <c r="W238" s="73"/>
      <c r="X238" s="73"/>
      <c r="Y238" s="73"/>
      <c r="Z238" s="73"/>
      <c r="AA238" s="73"/>
      <c r="AB238" s="73"/>
      <c r="AC238" s="73"/>
      <c r="AD238" s="73"/>
      <c r="AE238" s="73"/>
      <c r="AF238" s="73"/>
      <c r="AG238" s="73"/>
      <c r="AH238" s="73"/>
      <c r="AI238" s="73"/>
      <c r="AJ238" s="73"/>
      <c r="AK238" s="73"/>
      <c r="AL238" s="73"/>
      <c r="AM238" s="73"/>
      <c r="AN238" s="73"/>
      <c r="AO238" s="73"/>
      <c r="AP238" s="73"/>
      <c r="AQ238" s="73"/>
      <c r="AR238" s="73"/>
      <c r="AS238" s="73"/>
      <c r="AT238" s="73"/>
      <c r="AU238" s="73"/>
      <c r="AV238" s="73"/>
      <c r="AW238" s="73"/>
      <c r="AX238" s="73"/>
      <c r="AY238" s="73"/>
      <c r="AZ238" s="73"/>
      <c r="BA238" s="73"/>
      <c r="BB238" s="73"/>
      <c r="BC238" s="73"/>
      <c r="BD238" s="73"/>
      <c r="BE238" s="73"/>
    </row>
    <row r="239" customFormat="false" ht="12.75" hidden="false" customHeight="false" outlineLevel="0" collapsed="false">
      <c r="U239" s="73"/>
      <c r="V239" s="73"/>
      <c r="W239" s="73"/>
      <c r="X239" s="73"/>
      <c r="Y239" s="73"/>
      <c r="Z239" s="73"/>
      <c r="AA239" s="73"/>
      <c r="AB239" s="73"/>
      <c r="AC239" s="73"/>
      <c r="AD239" s="73"/>
      <c r="AE239" s="73"/>
      <c r="AF239" s="73"/>
      <c r="AG239" s="73"/>
      <c r="AH239" s="73"/>
      <c r="AI239" s="73"/>
      <c r="AJ239" s="73"/>
      <c r="AK239" s="73"/>
      <c r="AL239" s="73"/>
      <c r="AM239" s="73"/>
      <c r="AN239" s="73"/>
      <c r="AO239" s="73"/>
      <c r="AP239" s="73"/>
      <c r="AQ239" s="73"/>
      <c r="AR239" s="73"/>
      <c r="AS239" s="73"/>
      <c r="AT239" s="73"/>
      <c r="AU239" s="73"/>
      <c r="AV239" s="73"/>
      <c r="AW239" s="73"/>
      <c r="AX239" s="73"/>
      <c r="AY239" s="73"/>
      <c r="AZ239" s="73"/>
      <c r="BA239" s="73"/>
      <c r="BB239" s="73"/>
      <c r="BC239" s="73"/>
      <c r="BD239" s="73"/>
      <c r="BE239" s="73"/>
    </row>
    <row r="240" customFormat="false" ht="12.75" hidden="false" customHeight="false" outlineLevel="0" collapsed="false">
      <c r="U240" s="73"/>
      <c r="V240" s="73"/>
      <c r="W240" s="73"/>
      <c r="X240" s="73"/>
      <c r="Y240" s="73"/>
      <c r="Z240" s="73"/>
      <c r="AA240" s="73"/>
      <c r="AB240" s="73"/>
      <c r="AC240" s="73"/>
      <c r="AD240" s="73"/>
      <c r="AE240" s="73"/>
      <c r="AF240" s="73"/>
      <c r="AG240" s="73"/>
      <c r="AH240" s="73"/>
      <c r="AI240" s="73"/>
      <c r="AJ240" s="73"/>
      <c r="AK240" s="73"/>
      <c r="AL240" s="73"/>
      <c r="AM240" s="73"/>
      <c r="AN240" s="73"/>
      <c r="AO240" s="73"/>
      <c r="AP240" s="73"/>
      <c r="AQ240" s="73"/>
      <c r="AR240" s="73"/>
      <c r="AS240" s="73"/>
      <c r="AT240" s="73"/>
      <c r="AU240" s="73"/>
      <c r="AV240" s="73"/>
      <c r="AW240" s="73"/>
      <c r="AX240" s="73"/>
      <c r="AY240" s="73"/>
      <c r="AZ240" s="73"/>
      <c r="BA240" s="73"/>
      <c r="BB240" s="73"/>
      <c r="BC240" s="73"/>
      <c r="BD240" s="73"/>
      <c r="BE240" s="73"/>
    </row>
    <row r="241" customFormat="false" ht="12.75" hidden="false" customHeight="false" outlineLevel="0" collapsed="false">
      <c r="U241" s="73"/>
      <c r="V241" s="73"/>
      <c r="W241" s="73"/>
      <c r="X241" s="73"/>
      <c r="Y241" s="73"/>
      <c r="Z241" s="73"/>
      <c r="AA241" s="73"/>
      <c r="AB241" s="73"/>
      <c r="AC241" s="73"/>
      <c r="AD241" s="73"/>
      <c r="AE241" s="73"/>
      <c r="AF241" s="73"/>
      <c r="AG241" s="73"/>
      <c r="AH241" s="73"/>
      <c r="AI241" s="73"/>
      <c r="AJ241" s="73"/>
      <c r="AK241" s="73"/>
      <c r="AL241" s="73"/>
      <c r="AM241" s="73"/>
      <c r="AN241" s="73"/>
      <c r="AO241" s="73"/>
      <c r="AP241" s="73"/>
      <c r="AQ241" s="73"/>
      <c r="AR241" s="73"/>
      <c r="AS241" s="73"/>
      <c r="AT241" s="73"/>
      <c r="AU241" s="73"/>
      <c r="AV241" s="73"/>
      <c r="AW241" s="73"/>
      <c r="AX241" s="73"/>
      <c r="AY241" s="73"/>
      <c r="AZ241" s="73"/>
      <c r="BA241" s="73"/>
      <c r="BB241" s="73"/>
      <c r="BC241" s="73"/>
      <c r="BD241" s="73"/>
      <c r="BE241" s="73"/>
    </row>
    <row r="242" customFormat="false" ht="12.75" hidden="false" customHeight="false" outlineLevel="0" collapsed="false">
      <c r="U242" s="73"/>
      <c r="V242" s="73"/>
      <c r="W242" s="73"/>
      <c r="X242" s="73"/>
      <c r="Y242" s="73"/>
      <c r="Z242" s="73"/>
      <c r="AA242" s="73"/>
      <c r="AB242" s="73"/>
      <c r="AC242" s="73"/>
      <c r="AD242" s="73"/>
      <c r="AE242" s="73"/>
      <c r="AF242" s="73"/>
      <c r="AG242" s="73"/>
      <c r="AH242" s="73"/>
      <c r="AI242" s="73"/>
      <c r="AJ242" s="73"/>
      <c r="AK242" s="73"/>
      <c r="AL242" s="73"/>
      <c r="AM242" s="73"/>
      <c r="AN242" s="73"/>
      <c r="AO242" s="73"/>
      <c r="AP242" s="73"/>
      <c r="AQ242" s="73"/>
      <c r="AR242" s="73"/>
      <c r="AS242" s="73"/>
      <c r="AT242" s="73"/>
      <c r="AU242" s="73"/>
      <c r="AV242" s="73"/>
      <c r="AW242" s="73"/>
      <c r="AX242" s="73"/>
      <c r="AY242" s="73"/>
      <c r="AZ242" s="73"/>
      <c r="BA242" s="73"/>
      <c r="BB242" s="73"/>
      <c r="BC242" s="73"/>
      <c r="BD242" s="73"/>
      <c r="BE242" s="73"/>
    </row>
    <row r="243" customFormat="false" ht="12.75" hidden="false" customHeight="false" outlineLevel="0" collapsed="false">
      <c r="U243" s="73"/>
      <c r="V243" s="73"/>
      <c r="W243" s="73"/>
      <c r="X243" s="73"/>
      <c r="Y243" s="73"/>
      <c r="Z243" s="73"/>
      <c r="AA243" s="73"/>
      <c r="AB243" s="73"/>
      <c r="AC243" s="73"/>
      <c r="AD243" s="73"/>
      <c r="AE243" s="73"/>
      <c r="AF243" s="73"/>
      <c r="AG243" s="73"/>
      <c r="AH243" s="73"/>
      <c r="AI243" s="73"/>
      <c r="AJ243" s="73"/>
      <c r="AK243" s="73"/>
      <c r="AL243" s="73"/>
      <c r="AM243" s="73"/>
      <c r="AN243" s="73"/>
      <c r="AO243" s="73"/>
      <c r="AP243" s="73"/>
      <c r="AQ243" s="73"/>
      <c r="AR243" s="73"/>
      <c r="AS243" s="73"/>
      <c r="AT243" s="73"/>
      <c r="AU243" s="73"/>
      <c r="AV243" s="73"/>
      <c r="AW243" s="73"/>
      <c r="AX243" s="73"/>
      <c r="AY243" s="73"/>
      <c r="AZ243" s="73"/>
      <c r="BA243" s="73"/>
      <c r="BB243" s="73"/>
      <c r="BC243" s="73"/>
      <c r="BD243" s="73"/>
      <c r="BE243" s="73"/>
    </row>
    <row r="244" customFormat="false" ht="12.75" hidden="false" customHeight="false" outlineLevel="0" collapsed="false">
      <c r="U244" s="73"/>
      <c r="V244" s="73"/>
      <c r="W244" s="73"/>
      <c r="X244" s="73"/>
      <c r="Y244" s="73"/>
      <c r="Z244" s="73"/>
      <c r="AA244" s="73"/>
      <c r="AB244" s="73"/>
      <c r="AC244" s="73"/>
      <c r="AD244" s="73"/>
      <c r="AE244" s="73"/>
      <c r="AF244" s="73"/>
      <c r="AG244" s="73"/>
      <c r="AH244" s="73"/>
      <c r="AI244" s="73"/>
      <c r="AJ244" s="73"/>
      <c r="AK244" s="73"/>
      <c r="AL244" s="73"/>
      <c r="AM244" s="73"/>
      <c r="AN244" s="73"/>
      <c r="AO244" s="73"/>
      <c r="AP244" s="73"/>
      <c r="AQ244" s="73"/>
      <c r="AR244" s="73"/>
      <c r="AS244" s="73"/>
      <c r="AT244" s="73"/>
      <c r="AU244" s="73"/>
      <c r="AV244" s="73"/>
      <c r="AW244" s="73"/>
      <c r="AX244" s="73"/>
      <c r="AY244" s="73"/>
      <c r="AZ244" s="73"/>
      <c r="BA244" s="73"/>
      <c r="BB244" s="73"/>
      <c r="BC244" s="73"/>
      <c r="BD244" s="73"/>
      <c r="BE244" s="73"/>
    </row>
    <row r="245" customFormat="false" ht="12.75" hidden="false" customHeight="false" outlineLevel="0" collapsed="false">
      <c r="U245" s="73"/>
      <c r="V245" s="73"/>
      <c r="W245" s="73"/>
      <c r="X245" s="73"/>
      <c r="Y245" s="73"/>
      <c r="Z245" s="73"/>
      <c r="AA245" s="73"/>
      <c r="AB245" s="73"/>
      <c r="AC245" s="73"/>
      <c r="AD245" s="73"/>
      <c r="AE245" s="73"/>
      <c r="AF245" s="73"/>
      <c r="AG245" s="73"/>
      <c r="AH245" s="73"/>
      <c r="AI245" s="73"/>
      <c r="AJ245" s="73"/>
      <c r="AK245" s="73"/>
      <c r="AL245" s="73"/>
      <c r="AM245" s="73"/>
      <c r="AN245" s="73"/>
      <c r="AO245" s="73"/>
      <c r="AP245" s="73"/>
      <c r="AQ245" s="73"/>
      <c r="AR245" s="73"/>
      <c r="AS245" s="73"/>
      <c r="AT245" s="73"/>
      <c r="AU245" s="73"/>
      <c r="AV245" s="73"/>
      <c r="AW245" s="73"/>
      <c r="AX245" s="73"/>
      <c r="AY245" s="73"/>
      <c r="AZ245" s="73"/>
      <c r="BA245" s="73"/>
      <c r="BB245" s="73"/>
      <c r="BC245" s="73"/>
      <c r="BD245" s="73"/>
      <c r="BE245" s="73"/>
    </row>
    <row r="246" customFormat="false" ht="12.75" hidden="false" customHeight="false" outlineLevel="0" collapsed="false">
      <c r="U246" s="73"/>
      <c r="V246" s="73"/>
      <c r="W246" s="73"/>
      <c r="X246" s="73"/>
      <c r="Y246" s="73"/>
      <c r="Z246" s="73"/>
      <c r="AA246" s="73"/>
      <c r="AB246" s="73"/>
      <c r="AC246" s="73"/>
      <c r="AD246" s="73"/>
      <c r="AE246" s="73"/>
      <c r="AF246" s="73"/>
      <c r="AG246" s="73"/>
      <c r="AH246" s="73"/>
      <c r="AI246" s="73"/>
      <c r="AJ246" s="73"/>
      <c r="AK246" s="73"/>
      <c r="AL246" s="73"/>
      <c r="AM246" s="73"/>
      <c r="AN246" s="73"/>
      <c r="AO246" s="73"/>
      <c r="AP246" s="73"/>
      <c r="AQ246" s="73"/>
      <c r="AR246" s="73"/>
      <c r="AS246" s="73"/>
      <c r="AT246" s="73"/>
      <c r="AU246" s="73"/>
      <c r="AV246" s="73"/>
      <c r="AW246" s="73"/>
      <c r="AX246" s="73"/>
      <c r="AY246" s="73"/>
      <c r="AZ246" s="73"/>
      <c r="BA246" s="73"/>
      <c r="BB246" s="73"/>
      <c r="BC246" s="73"/>
      <c r="BD246" s="73"/>
      <c r="BE246" s="73"/>
    </row>
    <row r="247" customFormat="false" ht="12.75" hidden="false" customHeight="false" outlineLevel="0" collapsed="false">
      <c r="U247" s="73"/>
      <c r="V247" s="73"/>
      <c r="W247" s="73"/>
      <c r="X247" s="73"/>
      <c r="Y247" s="73"/>
      <c r="Z247" s="73"/>
      <c r="AA247" s="73"/>
      <c r="AB247" s="73"/>
      <c r="AC247" s="73"/>
      <c r="AD247" s="73"/>
      <c r="AE247" s="73"/>
      <c r="AF247" s="73"/>
      <c r="AG247" s="73"/>
      <c r="AH247" s="73"/>
      <c r="AI247" s="73"/>
      <c r="AJ247" s="73"/>
      <c r="AK247" s="73"/>
      <c r="AL247" s="73"/>
      <c r="AM247" s="73"/>
      <c r="AN247" s="73"/>
      <c r="AO247" s="73"/>
      <c r="AP247" s="73"/>
      <c r="AQ247" s="73"/>
      <c r="AR247" s="73"/>
      <c r="AS247" s="73"/>
      <c r="AT247" s="73"/>
      <c r="AU247" s="73"/>
      <c r="AV247" s="73"/>
      <c r="AW247" s="73"/>
      <c r="AX247" s="73"/>
      <c r="AY247" s="73"/>
      <c r="AZ247" s="73"/>
      <c r="BA247" s="73"/>
      <c r="BB247" s="73"/>
      <c r="BC247" s="73"/>
      <c r="BD247" s="73"/>
      <c r="BE247" s="73"/>
    </row>
    <row r="248" customFormat="false" ht="12.75" hidden="false" customHeight="false" outlineLevel="0" collapsed="false">
      <c r="U248" s="73"/>
      <c r="V248" s="73"/>
      <c r="W248" s="73"/>
      <c r="X248" s="73"/>
      <c r="Y248" s="73"/>
      <c r="Z248" s="73"/>
      <c r="AA248" s="73"/>
      <c r="AB248" s="73"/>
      <c r="AC248" s="73"/>
      <c r="AD248" s="73"/>
      <c r="AE248" s="73"/>
      <c r="AF248" s="73"/>
      <c r="AG248" s="73"/>
      <c r="AH248" s="73"/>
      <c r="AI248" s="73"/>
      <c r="AJ248" s="73"/>
      <c r="AK248" s="73"/>
      <c r="AL248" s="73"/>
      <c r="AM248" s="73"/>
      <c r="AN248" s="73"/>
      <c r="AO248" s="73"/>
      <c r="AP248" s="73"/>
      <c r="AQ248" s="73"/>
      <c r="AR248" s="73"/>
      <c r="AS248" s="73"/>
      <c r="AT248" s="73"/>
      <c r="AU248" s="73"/>
      <c r="AV248" s="73"/>
      <c r="AW248" s="73"/>
      <c r="AX248" s="73"/>
      <c r="AY248" s="73"/>
      <c r="AZ248" s="73"/>
      <c r="BA248" s="73"/>
      <c r="BB248" s="73"/>
      <c r="BC248" s="73"/>
      <c r="BD248" s="73"/>
      <c r="BE248" s="73"/>
    </row>
    <row r="249" customFormat="false" ht="12.75" hidden="false" customHeight="false" outlineLevel="0" collapsed="false">
      <c r="U249" s="73"/>
      <c r="V249" s="73"/>
      <c r="W249" s="73"/>
      <c r="X249" s="73"/>
      <c r="Y249" s="73"/>
      <c r="Z249" s="73"/>
      <c r="AA249" s="73"/>
      <c r="AB249" s="73"/>
      <c r="AC249" s="73"/>
      <c r="AD249" s="73"/>
      <c r="AE249" s="73"/>
      <c r="AF249" s="73"/>
      <c r="AG249" s="73"/>
      <c r="AH249" s="73"/>
      <c r="AI249" s="73"/>
      <c r="AJ249" s="73"/>
      <c r="AK249" s="73"/>
      <c r="AL249" s="73"/>
      <c r="AM249" s="73"/>
      <c r="AN249" s="73"/>
      <c r="AO249" s="73"/>
      <c r="AP249" s="73"/>
      <c r="AQ249" s="73"/>
      <c r="AR249" s="73"/>
      <c r="AS249" s="73"/>
      <c r="AT249" s="73"/>
      <c r="AU249" s="73"/>
      <c r="AV249" s="73"/>
      <c r="AW249" s="73"/>
      <c r="AX249" s="73"/>
      <c r="AY249" s="73"/>
      <c r="AZ249" s="73"/>
      <c r="BA249" s="73"/>
      <c r="BB249" s="73"/>
      <c r="BC249" s="73"/>
      <c r="BD249" s="73"/>
      <c r="BE249" s="73"/>
    </row>
    <row r="250" customFormat="false" ht="12.75" hidden="false" customHeight="false" outlineLevel="0" collapsed="false">
      <c r="U250" s="73"/>
      <c r="V250" s="73"/>
      <c r="W250" s="73"/>
      <c r="X250" s="73"/>
      <c r="Y250" s="73"/>
      <c r="Z250" s="73"/>
      <c r="AA250" s="73"/>
      <c r="AB250" s="73"/>
      <c r="AC250" s="73"/>
      <c r="AD250" s="73"/>
      <c r="AE250" s="73"/>
      <c r="AF250" s="73"/>
      <c r="AG250" s="73"/>
      <c r="AH250" s="73"/>
      <c r="AI250" s="73"/>
      <c r="AJ250" s="73"/>
      <c r="AK250" s="73"/>
      <c r="AL250" s="73"/>
      <c r="AM250" s="73"/>
      <c r="AN250" s="73"/>
      <c r="AO250" s="73"/>
      <c r="AP250" s="73"/>
      <c r="AQ250" s="73"/>
      <c r="AR250" s="73"/>
      <c r="AS250" s="73"/>
      <c r="AT250" s="73"/>
      <c r="AU250" s="73"/>
      <c r="AV250" s="73"/>
      <c r="AW250" s="73"/>
      <c r="AX250" s="73"/>
      <c r="AY250" s="73"/>
      <c r="AZ250" s="73"/>
      <c r="BA250" s="73"/>
      <c r="BB250" s="73"/>
      <c r="BC250" s="73"/>
      <c r="BD250" s="73"/>
      <c r="BE250" s="73"/>
    </row>
    <row r="251" customFormat="false" ht="12.75" hidden="false" customHeight="false" outlineLevel="0" collapsed="false">
      <c r="U251" s="73"/>
      <c r="V251" s="73"/>
      <c r="W251" s="73"/>
      <c r="X251" s="73"/>
      <c r="Y251" s="73"/>
      <c r="Z251" s="73"/>
      <c r="AA251" s="73"/>
      <c r="AB251" s="73"/>
      <c r="AC251" s="73"/>
      <c r="AD251" s="73"/>
      <c r="AE251" s="73"/>
      <c r="AF251" s="73"/>
      <c r="AG251" s="73"/>
      <c r="AH251" s="73"/>
      <c r="AI251" s="73"/>
      <c r="AJ251" s="73"/>
      <c r="AK251" s="73"/>
      <c r="AL251" s="73"/>
      <c r="AM251" s="73"/>
      <c r="AN251" s="73"/>
      <c r="AO251" s="73"/>
      <c r="AP251" s="73"/>
      <c r="AQ251" s="73"/>
      <c r="AR251" s="73"/>
      <c r="AS251" s="73"/>
      <c r="AT251" s="73"/>
      <c r="AU251" s="73"/>
      <c r="AV251" s="73"/>
      <c r="AW251" s="73"/>
      <c r="AX251" s="73"/>
      <c r="AY251" s="73"/>
      <c r="AZ251" s="73"/>
      <c r="BA251" s="73"/>
      <c r="BB251" s="73"/>
      <c r="BC251" s="73"/>
      <c r="BD251" s="73"/>
      <c r="BE251" s="73"/>
    </row>
    <row r="252" customFormat="false" ht="12.75" hidden="false" customHeight="false" outlineLevel="0" collapsed="false">
      <c r="U252" s="73"/>
      <c r="V252" s="73"/>
      <c r="W252" s="73"/>
      <c r="X252" s="73"/>
      <c r="Y252" s="73"/>
      <c r="Z252" s="73"/>
      <c r="AA252" s="73"/>
      <c r="AB252" s="73"/>
      <c r="AC252" s="73"/>
      <c r="AD252" s="73"/>
      <c r="AE252" s="73"/>
      <c r="AF252" s="73"/>
      <c r="AG252" s="73"/>
      <c r="AH252" s="73"/>
      <c r="AI252" s="73"/>
      <c r="AJ252" s="73"/>
      <c r="AK252" s="73"/>
      <c r="AL252" s="73"/>
      <c r="AM252" s="73"/>
      <c r="AN252" s="73"/>
      <c r="AO252" s="73"/>
      <c r="AP252" s="73"/>
      <c r="AQ252" s="73"/>
      <c r="AR252" s="73"/>
      <c r="AS252" s="73"/>
      <c r="AT252" s="73"/>
      <c r="AU252" s="73"/>
      <c r="AV252" s="73"/>
      <c r="AW252" s="73"/>
      <c r="AX252" s="73"/>
      <c r="AY252" s="73"/>
      <c r="AZ252" s="73"/>
      <c r="BA252" s="73"/>
      <c r="BB252" s="73"/>
      <c r="BC252" s="73"/>
      <c r="BD252" s="73"/>
      <c r="BE252" s="73"/>
    </row>
    <row r="253" customFormat="false" ht="12.75" hidden="false" customHeight="false" outlineLevel="0" collapsed="false">
      <c r="U253" s="73"/>
      <c r="V253" s="73"/>
      <c r="W253" s="73"/>
      <c r="X253" s="73"/>
      <c r="Y253" s="73"/>
      <c r="Z253" s="73"/>
      <c r="AA253" s="73"/>
      <c r="AB253" s="73"/>
      <c r="AC253" s="73"/>
      <c r="AD253" s="73"/>
      <c r="AE253" s="73"/>
      <c r="AF253" s="73"/>
      <c r="AG253" s="73"/>
      <c r="AH253" s="73"/>
      <c r="AI253" s="73"/>
      <c r="AJ253" s="73"/>
      <c r="AK253" s="73"/>
      <c r="AL253" s="73"/>
      <c r="AM253" s="73"/>
      <c r="AN253" s="73"/>
      <c r="AO253" s="73"/>
      <c r="AP253" s="73"/>
      <c r="AQ253" s="73"/>
      <c r="AR253" s="73"/>
      <c r="AS253" s="73"/>
      <c r="AT253" s="73"/>
      <c r="AU253" s="73"/>
      <c r="AV253" s="73"/>
      <c r="AW253" s="73"/>
      <c r="AX253" s="73"/>
      <c r="AY253" s="73"/>
      <c r="AZ253" s="73"/>
      <c r="BA253" s="73"/>
      <c r="BB253" s="73"/>
      <c r="BC253" s="73"/>
      <c r="BD253" s="73"/>
      <c r="BE253" s="73"/>
    </row>
    <row r="254" customFormat="false" ht="12.75" hidden="false" customHeight="false" outlineLevel="0" collapsed="false">
      <c r="U254" s="73"/>
      <c r="V254" s="73"/>
      <c r="W254" s="73"/>
      <c r="X254" s="73"/>
      <c r="Y254" s="73"/>
      <c r="Z254" s="73"/>
      <c r="AA254" s="73"/>
      <c r="AB254" s="73"/>
      <c r="AC254" s="73"/>
      <c r="AD254" s="73"/>
      <c r="AE254" s="73"/>
      <c r="AF254" s="73"/>
      <c r="AG254" s="73"/>
      <c r="AH254" s="73"/>
      <c r="AI254" s="73"/>
      <c r="AJ254" s="73"/>
      <c r="AK254" s="73"/>
      <c r="AL254" s="73"/>
      <c r="AM254" s="73"/>
      <c r="AN254" s="73"/>
      <c r="AO254" s="73"/>
      <c r="AP254" s="73"/>
      <c r="AQ254" s="73"/>
      <c r="AR254" s="73"/>
      <c r="AS254" s="73"/>
      <c r="AT254" s="73"/>
      <c r="AU254" s="73"/>
      <c r="AV254" s="73"/>
      <c r="AW254" s="73"/>
      <c r="AX254" s="73"/>
      <c r="AY254" s="73"/>
      <c r="AZ254" s="73"/>
      <c r="BA254" s="73"/>
      <c r="BB254" s="73"/>
      <c r="BC254" s="73"/>
      <c r="BD254" s="73"/>
      <c r="BE254" s="73"/>
    </row>
    <row r="255" customFormat="false" ht="12.75" hidden="false" customHeight="false" outlineLevel="0" collapsed="false">
      <c r="U255" s="73"/>
      <c r="V255" s="73"/>
      <c r="W255" s="73"/>
      <c r="X255" s="73"/>
      <c r="Y255" s="73"/>
      <c r="Z255" s="73"/>
      <c r="AA255" s="73"/>
      <c r="AB255" s="73"/>
      <c r="AC255" s="73"/>
      <c r="AD255" s="73"/>
      <c r="AE255" s="73"/>
      <c r="AF255" s="73"/>
      <c r="AG255" s="73"/>
      <c r="AH255" s="73"/>
      <c r="AI255" s="73"/>
      <c r="AJ255" s="73"/>
      <c r="AK255" s="73"/>
      <c r="AL255" s="73"/>
      <c r="AM255" s="73"/>
      <c r="AN255" s="73"/>
      <c r="AO255" s="73"/>
      <c r="AP255" s="73"/>
      <c r="AQ255" s="73"/>
      <c r="AR255" s="73"/>
      <c r="AS255" s="73"/>
      <c r="AT255" s="73"/>
      <c r="AU255" s="73"/>
      <c r="AV255" s="73"/>
      <c r="AW255" s="73"/>
      <c r="AX255" s="73"/>
      <c r="AY255" s="73"/>
      <c r="AZ255" s="73"/>
      <c r="BA255" s="73"/>
      <c r="BB255" s="73"/>
      <c r="BC255" s="73"/>
      <c r="BD255" s="73"/>
      <c r="BE255" s="73"/>
    </row>
    <row r="256" customFormat="false" ht="12.75" hidden="false" customHeight="false" outlineLevel="0" collapsed="false">
      <c r="U256" s="73"/>
      <c r="V256" s="73"/>
      <c r="W256" s="73"/>
      <c r="X256" s="73"/>
      <c r="Y256" s="73"/>
      <c r="Z256" s="73"/>
      <c r="AA256" s="73"/>
      <c r="AB256" s="73"/>
      <c r="AC256" s="73"/>
      <c r="AD256" s="73"/>
      <c r="AE256" s="73"/>
      <c r="AF256" s="73"/>
      <c r="AG256" s="73"/>
      <c r="AH256" s="73"/>
      <c r="AI256" s="73"/>
      <c r="AJ256" s="73"/>
      <c r="AK256" s="73"/>
      <c r="AL256" s="73"/>
      <c r="AM256" s="73"/>
      <c r="AN256" s="73"/>
      <c r="AO256" s="73"/>
      <c r="AP256" s="73"/>
      <c r="AQ256" s="73"/>
      <c r="AR256" s="73"/>
      <c r="AS256" s="73"/>
      <c r="AT256" s="73"/>
      <c r="AU256" s="73"/>
      <c r="AV256" s="73"/>
      <c r="AW256" s="73"/>
      <c r="AX256" s="73"/>
      <c r="AY256" s="73"/>
      <c r="AZ256" s="73"/>
      <c r="BA256" s="73"/>
      <c r="BB256" s="73"/>
      <c r="BC256" s="73"/>
      <c r="BD256" s="73"/>
      <c r="BE256" s="73"/>
    </row>
    <row r="257" customFormat="false" ht="12.75" hidden="false" customHeight="false" outlineLevel="0" collapsed="false">
      <c r="U257" s="73"/>
      <c r="V257" s="73"/>
      <c r="W257" s="73"/>
      <c r="X257" s="73"/>
      <c r="Y257" s="73"/>
      <c r="Z257" s="73"/>
      <c r="AA257" s="73"/>
      <c r="AB257" s="73"/>
      <c r="AC257" s="73"/>
      <c r="AD257" s="73"/>
      <c r="AE257" s="73"/>
      <c r="AF257" s="73"/>
      <c r="AG257" s="73"/>
      <c r="AH257" s="73"/>
      <c r="AI257" s="73"/>
      <c r="AJ257" s="73"/>
      <c r="AK257" s="73"/>
      <c r="AL257" s="73"/>
      <c r="AM257" s="73"/>
      <c r="AN257" s="73"/>
      <c r="AO257" s="73"/>
      <c r="AP257" s="73"/>
      <c r="AQ257" s="73"/>
      <c r="AR257" s="73"/>
      <c r="AS257" s="73"/>
      <c r="AT257" s="73"/>
      <c r="AU257" s="73"/>
      <c r="AV257" s="73"/>
      <c r="AW257" s="73"/>
      <c r="AX257" s="73"/>
      <c r="AY257" s="73"/>
      <c r="AZ257" s="73"/>
      <c r="BA257" s="73"/>
      <c r="BB257" s="73"/>
      <c r="BC257" s="73"/>
      <c r="BD257" s="73"/>
      <c r="BE257" s="73"/>
    </row>
    <row r="258" customFormat="false" ht="12.75" hidden="false" customHeight="false" outlineLevel="0" collapsed="false">
      <c r="U258" s="73"/>
      <c r="V258" s="73"/>
      <c r="W258" s="73"/>
      <c r="X258" s="73"/>
      <c r="Y258" s="73"/>
      <c r="Z258" s="73"/>
      <c r="AA258" s="73"/>
      <c r="AB258" s="73"/>
      <c r="AC258" s="73"/>
      <c r="AD258" s="73"/>
      <c r="AE258" s="73"/>
      <c r="AF258" s="73"/>
      <c r="AG258" s="73"/>
      <c r="AH258" s="73"/>
      <c r="AI258" s="73"/>
      <c r="AJ258" s="73"/>
      <c r="AK258" s="73"/>
      <c r="AL258" s="73"/>
      <c r="AM258" s="73"/>
      <c r="AN258" s="73"/>
      <c r="AO258" s="73"/>
      <c r="AP258" s="73"/>
      <c r="AQ258" s="73"/>
      <c r="AR258" s="73"/>
      <c r="AS258" s="73"/>
      <c r="AT258" s="73"/>
      <c r="AU258" s="73"/>
      <c r="AV258" s="73"/>
      <c r="AW258" s="73"/>
      <c r="AX258" s="73"/>
      <c r="AY258" s="73"/>
      <c r="AZ258" s="73"/>
      <c r="BA258" s="73"/>
      <c r="BB258" s="73"/>
      <c r="BC258" s="73"/>
      <c r="BD258" s="73"/>
      <c r="BE258" s="73"/>
    </row>
    <row r="259" customFormat="false" ht="12.75" hidden="false" customHeight="false" outlineLevel="0" collapsed="false">
      <c r="U259" s="73"/>
      <c r="V259" s="73"/>
      <c r="W259" s="73"/>
      <c r="X259" s="73"/>
      <c r="Y259" s="73"/>
      <c r="Z259" s="73"/>
      <c r="AA259" s="73"/>
      <c r="AB259" s="73"/>
      <c r="AC259" s="73"/>
      <c r="AD259" s="73"/>
      <c r="AE259" s="73"/>
      <c r="AF259" s="73"/>
      <c r="AG259" s="73"/>
      <c r="AH259" s="73"/>
      <c r="AI259" s="73"/>
      <c r="AJ259" s="73"/>
      <c r="AK259" s="73"/>
      <c r="AL259" s="73"/>
      <c r="AM259" s="73"/>
      <c r="AN259" s="73"/>
      <c r="AO259" s="73"/>
      <c r="AP259" s="73"/>
      <c r="AQ259" s="73"/>
      <c r="AR259" s="73"/>
      <c r="AS259" s="73"/>
      <c r="AT259" s="73"/>
      <c r="AU259" s="73"/>
      <c r="AV259" s="73"/>
      <c r="AW259" s="73"/>
      <c r="AX259" s="73"/>
      <c r="AY259" s="73"/>
      <c r="AZ259" s="73"/>
      <c r="BA259" s="73"/>
      <c r="BB259" s="73"/>
      <c r="BC259" s="73"/>
      <c r="BD259" s="73"/>
      <c r="BE259" s="73"/>
    </row>
    <row r="260" customFormat="false" ht="12.75" hidden="false" customHeight="false" outlineLevel="0" collapsed="false">
      <c r="U260" s="73"/>
      <c r="V260" s="73"/>
      <c r="W260" s="73"/>
      <c r="X260" s="73"/>
      <c r="Y260" s="73"/>
      <c r="Z260" s="73"/>
      <c r="AA260" s="73"/>
      <c r="AB260" s="73"/>
      <c r="AC260" s="73"/>
      <c r="AD260" s="73"/>
      <c r="AE260" s="73"/>
      <c r="AF260" s="73"/>
      <c r="AG260" s="73"/>
      <c r="AH260" s="73"/>
      <c r="AI260" s="73"/>
      <c r="AJ260" s="73"/>
      <c r="AK260" s="73"/>
      <c r="AL260" s="73"/>
      <c r="AM260" s="73"/>
      <c r="AN260" s="73"/>
      <c r="AO260" s="73"/>
      <c r="AP260" s="73"/>
      <c r="AQ260" s="73"/>
      <c r="AR260" s="73"/>
      <c r="AS260" s="73"/>
      <c r="AT260" s="73"/>
      <c r="AU260" s="73"/>
      <c r="AV260" s="73"/>
      <c r="AW260" s="73"/>
      <c r="AX260" s="73"/>
      <c r="AY260" s="73"/>
      <c r="AZ260" s="73"/>
      <c r="BA260" s="73"/>
      <c r="BB260" s="73"/>
      <c r="BC260" s="73"/>
      <c r="BD260" s="73"/>
      <c r="BE260" s="73"/>
    </row>
    <row r="261" customFormat="false" ht="12.75" hidden="false" customHeight="false" outlineLevel="0" collapsed="false">
      <c r="U261" s="73"/>
      <c r="V261" s="73"/>
      <c r="W261" s="73"/>
      <c r="X261" s="73"/>
      <c r="Y261" s="73"/>
      <c r="Z261" s="73"/>
      <c r="AA261" s="73"/>
      <c r="AB261" s="73"/>
      <c r="AC261" s="73"/>
      <c r="AD261" s="73"/>
      <c r="AE261" s="73"/>
      <c r="AF261" s="73"/>
      <c r="AG261" s="73"/>
      <c r="AH261" s="73"/>
      <c r="AI261" s="73"/>
      <c r="AJ261" s="73"/>
      <c r="AK261" s="73"/>
      <c r="AL261" s="73"/>
      <c r="AM261" s="73"/>
      <c r="AN261" s="73"/>
      <c r="AO261" s="73"/>
      <c r="AP261" s="73"/>
      <c r="AQ261" s="73"/>
      <c r="AR261" s="73"/>
      <c r="AS261" s="73"/>
      <c r="AT261" s="73"/>
      <c r="AU261" s="73"/>
      <c r="AV261" s="73"/>
      <c r="AW261" s="73"/>
      <c r="AX261" s="73"/>
      <c r="AY261" s="73"/>
      <c r="AZ261" s="73"/>
      <c r="BA261" s="73"/>
      <c r="BB261" s="73"/>
      <c r="BC261" s="73"/>
      <c r="BD261" s="73"/>
      <c r="BE261" s="73"/>
    </row>
    <row r="262" customFormat="false" ht="12.75" hidden="false" customHeight="false" outlineLevel="0" collapsed="false">
      <c r="U262" s="73"/>
      <c r="V262" s="73"/>
      <c r="W262" s="73"/>
      <c r="X262" s="73"/>
      <c r="Y262" s="73"/>
      <c r="Z262" s="73"/>
      <c r="AA262" s="73"/>
      <c r="AB262" s="73"/>
      <c r="AC262" s="73"/>
      <c r="AD262" s="73"/>
      <c r="AE262" s="73"/>
      <c r="AF262" s="73"/>
      <c r="AG262" s="73"/>
      <c r="AH262" s="73"/>
      <c r="AI262" s="73"/>
      <c r="AJ262" s="73"/>
      <c r="AK262" s="73"/>
      <c r="AL262" s="73"/>
      <c r="AM262" s="73"/>
      <c r="AN262" s="73"/>
      <c r="AO262" s="73"/>
      <c r="AP262" s="73"/>
      <c r="AQ262" s="73"/>
      <c r="AR262" s="73"/>
      <c r="AS262" s="73"/>
      <c r="AT262" s="73"/>
      <c r="AU262" s="73"/>
      <c r="AV262" s="73"/>
      <c r="AW262" s="73"/>
      <c r="AX262" s="73"/>
      <c r="AY262" s="73"/>
      <c r="AZ262" s="73"/>
      <c r="BA262" s="73"/>
      <c r="BB262" s="73"/>
      <c r="BC262" s="73"/>
      <c r="BD262" s="73"/>
      <c r="BE262" s="73"/>
    </row>
    <row r="263" customFormat="false" ht="12.75" hidden="false" customHeight="false" outlineLevel="0" collapsed="false">
      <c r="U263" s="73"/>
      <c r="V263" s="73"/>
      <c r="W263" s="73"/>
      <c r="X263" s="73"/>
      <c r="Y263" s="73"/>
      <c r="Z263" s="73"/>
      <c r="AA263" s="73"/>
      <c r="AB263" s="73"/>
      <c r="AC263" s="73"/>
      <c r="AD263" s="73"/>
      <c r="AE263" s="73"/>
      <c r="AF263" s="73"/>
      <c r="AG263" s="73"/>
      <c r="AH263" s="73"/>
      <c r="AI263" s="73"/>
      <c r="AJ263" s="73"/>
      <c r="AK263" s="73"/>
      <c r="AL263" s="73"/>
      <c r="AM263" s="73"/>
      <c r="AN263" s="73"/>
      <c r="AO263" s="73"/>
      <c r="AP263" s="73"/>
      <c r="AQ263" s="73"/>
      <c r="AR263" s="73"/>
      <c r="AS263" s="73"/>
      <c r="AT263" s="73"/>
      <c r="AU263" s="73"/>
      <c r="AV263" s="73"/>
      <c r="AW263" s="73"/>
      <c r="AX263" s="73"/>
      <c r="AY263" s="73"/>
      <c r="AZ263" s="73"/>
      <c r="BA263" s="73"/>
      <c r="BB263" s="73"/>
      <c r="BC263" s="73"/>
      <c r="BD263" s="73"/>
      <c r="BE263" s="73"/>
    </row>
    <row r="264" customFormat="false" ht="12.75" hidden="false" customHeight="false" outlineLevel="0" collapsed="false">
      <c r="U264" s="73"/>
      <c r="V264" s="73"/>
      <c r="W264" s="73"/>
      <c r="X264" s="73"/>
      <c r="Y264" s="73"/>
      <c r="Z264" s="73"/>
      <c r="AA264" s="73"/>
      <c r="AB264" s="73"/>
      <c r="AC264" s="73"/>
      <c r="AD264" s="73"/>
      <c r="AE264" s="73"/>
      <c r="AF264" s="73"/>
      <c r="AG264" s="73"/>
      <c r="AH264" s="73"/>
      <c r="AI264" s="73"/>
      <c r="AJ264" s="73"/>
      <c r="AK264" s="73"/>
      <c r="AL264" s="73"/>
      <c r="AM264" s="73"/>
      <c r="AN264" s="73"/>
      <c r="AO264" s="73"/>
      <c r="AP264" s="73"/>
      <c r="AQ264" s="73"/>
      <c r="AR264" s="73"/>
      <c r="AS264" s="73"/>
      <c r="AT264" s="73"/>
      <c r="AU264" s="73"/>
      <c r="AV264" s="73"/>
      <c r="AW264" s="73"/>
      <c r="AX264" s="73"/>
      <c r="AY264" s="73"/>
      <c r="AZ264" s="73"/>
      <c r="BA264" s="73"/>
      <c r="BB264" s="73"/>
      <c r="BC264" s="73"/>
      <c r="BD264" s="73"/>
      <c r="BE264" s="73"/>
    </row>
    <row r="265" customFormat="false" ht="12.75" hidden="false" customHeight="false" outlineLevel="0" collapsed="false">
      <c r="U265" s="73"/>
      <c r="V265" s="73"/>
      <c r="W265" s="73"/>
      <c r="X265" s="73"/>
      <c r="Y265" s="73"/>
      <c r="Z265" s="73"/>
      <c r="AA265" s="73"/>
      <c r="AB265" s="73"/>
      <c r="AC265" s="73"/>
      <c r="AD265" s="73"/>
      <c r="AE265" s="73"/>
      <c r="AF265" s="73"/>
      <c r="AG265" s="73"/>
      <c r="AH265" s="73"/>
      <c r="AI265" s="73"/>
      <c r="AJ265" s="73"/>
      <c r="AK265" s="73"/>
      <c r="AL265" s="73"/>
      <c r="AM265" s="73"/>
      <c r="AN265" s="73"/>
      <c r="AO265" s="73"/>
      <c r="AP265" s="73"/>
      <c r="AQ265" s="73"/>
      <c r="AR265" s="73"/>
      <c r="AS265" s="73"/>
      <c r="AT265" s="73"/>
      <c r="AU265" s="73"/>
      <c r="AV265" s="73"/>
      <c r="AW265" s="73"/>
      <c r="AX265" s="73"/>
      <c r="AY265" s="73"/>
      <c r="AZ265" s="73"/>
      <c r="BA265" s="73"/>
      <c r="BB265" s="73"/>
      <c r="BC265" s="73"/>
      <c r="BD265" s="73"/>
      <c r="BE265" s="73"/>
    </row>
    <row r="266" customFormat="false" ht="12.75" hidden="false" customHeight="false" outlineLevel="0" collapsed="false">
      <c r="U266" s="73"/>
      <c r="V266" s="73"/>
      <c r="W266" s="73"/>
      <c r="X266" s="73"/>
      <c r="Y266" s="73"/>
      <c r="Z266" s="73"/>
      <c r="AA266" s="73"/>
      <c r="AB266" s="73"/>
      <c r="AC266" s="73"/>
      <c r="AD266" s="73"/>
      <c r="AE266" s="73"/>
      <c r="AF266" s="73"/>
      <c r="AG266" s="73"/>
      <c r="AH266" s="73"/>
      <c r="AI266" s="73"/>
      <c r="AJ266" s="73"/>
      <c r="AK266" s="73"/>
      <c r="AL266" s="73"/>
      <c r="AM266" s="73"/>
      <c r="AN266" s="73"/>
      <c r="AO266" s="73"/>
      <c r="AP266" s="73"/>
      <c r="AQ266" s="73"/>
      <c r="AR266" s="73"/>
      <c r="AS266" s="73"/>
      <c r="AT266" s="73"/>
      <c r="AU266" s="73"/>
      <c r="AV266" s="73"/>
      <c r="AW266" s="73"/>
      <c r="AX266" s="73"/>
      <c r="AY266" s="73"/>
      <c r="AZ266" s="73"/>
      <c r="BA266" s="73"/>
      <c r="BB266" s="73"/>
      <c r="BC266" s="73"/>
      <c r="BD266" s="73"/>
      <c r="BE266" s="73"/>
    </row>
    <row r="267" customFormat="false" ht="12.75" hidden="false" customHeight="false" outlineLevel="0" collapsed="false">
      <c r="U267" s="73"/>
      <c r="V267" s="73"/>
      <c r="W267" s="73"/>
      <c r="X267" s="73"/>
      <c r="Y267" s="73"/>
      <c r="Z267" s="73"/>
      <c r="AA267" s="73"/>
      <c r="AB267" s="73"/>
      <c r="AC267" s="73"/>
      <c r="AD267" s="73"/>
      <c r="AE267" s="73"/>
      <c r="AF267" s="73"/>
      <c r="AG267" s="73"/>
      <c r="AH267" s="73"/>
      <c r="AI267" s="73"/>
      <c r="AJ267" s="73"/>
      <c r="AK267" s="73"/>
      <c r="AL267" s="73"/>
      <c r="AM267" s="73"/>
      <c r="AN267" s="73"/>
      <c r="AO267" s="73"/>
      <c r="AP267" s="73"/>
      <c r="AQ267" s="73"/>
      <c r="AR267" s="73"/>
      <c r="AS267" s="73"/>
      <c r="AT267" s="73"/>
      <c r="AU267" s="73"/>
      <c r="AV267" s="73"/>
      <c r="AW267" s="73"/>
      <c r="AX267" s="73"/>
      <c r="AY267" s="73"/>
      <c r="AZ267" s="73"/>
      <c r="BA267" s="73"/>
      <c r="BB267" s="73"/>
      <c r="BC267" s="73"/>
      <c r="BD267" s="73"/>
      <c r="BE267" s="73"/>
    </row>
    <row r="268" customFormat="false" ht="12.75" hidden="false" customHeight="false" outlineLevel="0" collapsed="false">
      <c r="U268" s="73"/>
      <c r="V268" s="73"/>
      <c r="W268" s="73"/>
      <c r="X268" s="73"/>
      <c r="Y268" s="73"/>
      <c r="Z268" s="73"/>
      <c r="AA268" s="73"/>
      <c r="AB268" s="73"/>
      <c r="AC268" s="73"/>
      <c r="AD268" s="73"/>
      <c r="AE268" s="73"/>
      <c r="AF268" s="73"/>
      <c r="AG268" s="73"/>
      <c r="AH268" s="73"/>
      <c r="AI268" s="73"/>
      <c r="AJ268" s="73"/>
      <c r="AK268" s="73"/>
      <c r="AL268" s="73"/>
      <c r="AM268" s="73"/>
      <c r="AN268" s="73"/>
      <c r="AO268" s="73"/>
      <c r="AP268" s="73"/>
      <c r="AQ268" s="73"/>
      <c r="AR268" s="73"/>
      <c r="AS268" s="73"/>
      <c r="AT268" s="73"/>
      <c r="AU268" s="73"/>
      <c r="AV268" s="73"/>
      <c r="AW268" s="73"/>
      <c r="AX268" s="73"/>
      <c r="AY268" s="73"/>
      <c r="AZ268" s="73"/>
      <c r="BA268" s="73"/>
      <c r="BB268" s="73"/>
      <c r="BC268" s="73"/>
      <c r="BD268" s="73"/>
      <c r="BE268" s="73"/>
    </row>
    <row r="269" customFormat="false" ht="12.75" hidden="false" customHeight="false" outlineLevel="0" collapsed="false">
      <c r="U269" s="73"/>
      <c r="V269" s="73"/>
      <c r="W269" s="73"/>
      <c r="X269" s="73"/>
      <c r="Y269" s="73"/>
      <c r="Z269" s="73"/>
      <c r="AA269" s="73"/>
      <c r="AB269" s="73"/>
      <c r="AC269" s="73"/>
      <c r="AD269" s="73"/>
      <c r="AE269" s="73"/>
      <c r="AF269" s="73"/>
      <c r="AG269" s="73"/>
      <c r="AH269" s="73"/>
      <c r="AI269" s="73"/>
      <c r="AJ269" s="73"/>
      <c r="AK269" s="73"/>
      <c r="AL269" s="73"/>
      <c r="AM269" s="73"/>
      <c r="AN269" s="73"/>
      <c r="AO269" s="73"/>
      <c r="AP269" s="73"/>
      <c r="AQ269" s="73"/>
      <c r="AR269" s="73"/>
      <c r="AS269" s="73"/>
      <c r="AT269" s="73"/>
      <c r="AU269" s="73"/>
      <c r="AV269" s="73"/>
      <c r="AW269" s="73"/>
      <c r="AX269" s="73"/>
      <c r="AY269" s="73"/>
      <c r="AZ269" s="73"/>
      <c r="BA269" s="73"/>
      <c r="BB269" s="73"/>
      <c r="BC269" s="73"/>
      <c r="BD269" s="73"/>
      <c r="BE269" s="73"/>
    </row>
    <row r="270" customFormat="false" ht="12.75" hidden="false" customHeight="false" outlineLevel="0" collapsed="false">
      <c r="U270" s="73"/>
      <c r="V270" s="73"/>
      <c r="W270" s="73"/>
      <c r="X270" s="73"/>
      <c r="Y270" s="73"/>
      <c r="Z270" s="73"/>
      <c r="AA270" s="73"/>
      <c r="AB270" s="73"/>
      <c r="AC270" s="73"/>
      <c r="AD270" s="73"/>
      <c r="AE270" s="73"/>
      <c r="AF270" s="73"/>
      <c r="AG270" s="73"/>
      <c r="AH270" s="73"/>
      <c r="AI270" s="73"/>
      <c r="AJ270" s="73"/>
      <c r="AK270" s="73"/>
      <c r="AL270" s="73"/>
      <c r="AM270" s="73"/>
      <c r="AN270" s="73"/>
      <c r="AO270" s="73"/>
      <c r="AP270" s="73"/>
      <c r="AQ270" s="73"/>
      <c r="AR270" s="73"/>
      <c r="AS270" s="73"/>
      <c r="AT270" s="73"/>
      <c r="AU270" s="73"/>
      <c r="AV270" s="73"/>
      <c r="AW270" s="73"/>
      <c r="AX270" s="73"/>
      <c r="AY270" s="73"/>
      <c r="AZ270" s="73"/>
      <c r="BA270" s="73"/>
      <c r="BB270" s="73"/>
      <c r="BC270" s="73"/>
      <c r="BD270" s="73"/>
      <c r="BE270" s="73"/>
    </row>
    <row r="271" customFormat="false" ht="12.75" hidden="false" customHeight="false" outlineLevel="0" collapsed="false">
      <c r="U271" s="73"/>
      <c r="V271" s="73"/>
      <c r="W271" s="73"/>
      <c r="X271" s="73"/>
      <c r="Y271" s="73"/>
      <c r="Z271" s="73"/>
      <c r="AA271" s="73"/>
      <c r="AB271" s="73"/>
      <c r="AC271" s="73"/>
      <c r="AD271" s="73"/>
      <c r="AE271" s="73"/>
      <c r="AF271" s="73"/>
      <c r="AG271" s="73"/>
      <c r="AH271" s="73"/>
      <c r="AI271" s="73"/>
      <c r="AJ271" s="73"/>
      <c r="AK271" s="73"/>
      <c r="AL271" s="73"/>
      <c r="AM271" s="73"/>
      <c r="AN271" s="73"/>
      <c r="AO271" s="73"/>
      <c r="AP271" s="73"/>
      <c r="AQ271" s="73"/>
      <c r="AR271" s="73"/>
      <c r="AS271" s="73"/>
      <c r="AT271" s="73"/>
      <c r="AU271" s="73"/>
      <c r="AV271" s="73"/>
      <c r="AW271" s="73"/>
      <c r="AX271" s="73"/>
      <c r="AY271" s="73"/>
      <c r="AZ271" s="73"/>
      <c r="BA271" s="73"/>
      <c r="BB271" s="73"/>
      <c r="BC271" s="73"/>
      <c r="BD271" s="73"/>
      <c r="BE271" s="73"/>
    </row>
    <row r="272" customFormat="false" ht="12.75" hidden="false" customHeight="false" outlineLevel="0" collapsed="false">
      <c r="U272" s="73"/>
      <c r="V272" s="73"/>
      <c r="W272" s="73"/>
      <c r="X272" s="73"/>
      <c r="Y272" s="73"/>
      <c r="Z272" s="73"/>
      <c r="AA272" s="73"/>
      <c r="AB272" s="73"/>
      <c r="AC272" s="73"/>
      <c r="AD272" s="73"/>
      <c r="AE272" s="73"/>
      <c r="AF272" s="73"/>
      <c r="AG272" s="73"/>
      <c r="AH272" s="73"/>
      <c r="AI272" s="73"/>
      <c r="AJ272" s="73"/>
      <c r="AK272" s="73"/>
      <c r="AL272" s="73"/>
      <c r="AM272" s="73"/>
      <c r="AN272" s="73"/>
      <c r="AO272" s="73"/>
      <c r="AP272" s="73"/>
      <c r="AQ272" s="73"/>
      <c r="AR272" s="73"/>
      <c r="AS272" s="73"/>
      <c r="AT272" s="73"/>
      <c r="AU272" s="73"/>
      <c r="AV272" s="73"/>
      <c r="AW272" s="73"/>
      <c r="AX272" s="73"/>
      <c r="AY272" s="73"/>
      <c r="AZ272" s="73"/>
      <c r="BA272" s="73"/>
      <c r="BB272" s="73"/>
      <c r="BC272" s="73"/>
      <c r="BD272" s="73"/>
      <c r="BE272" s="73"/>
    </row>
    <row r="273" customFormat="false" ht="12.75" hidden="false" customHeight="false" outlineLevel="0" collapsed="false">
      <c r="U273" s="73"/>
      <c r="V273" s="73"/>
      <c r="W273" s="73"/>
      <c r="X273" s="73"/>
      <c r="Y273" s="73"/>
      <c r="Z273" s="73"/>
      <c r="AA273" s="73"/>
      <c r="AB273" s="73"/>
      <c r="AC273" s="73"/>
      <c r="AD273" s="73"/>
      <c r="AE273" s="73"/>
      <c r="AF273" s="73"/>
      <c r="AG273" s="73"/>
      <c r="AH273" s="73"/>
      <c r="AI273" s="73"/>
      <c r="AJ273" s="73"/>
      <c r="AK273" s="73"/>
      <c r="AL273" s="73"/>
      <c r="AM273" s="73"/>
      <c r="AN273" s="73"/>
      <c r="AO273" s="73"/>
      <c r="AP273" s="73"/>
      <c r="AQ273" s="73"/>
      <c r="AR273" s="73"/>
      <c r="AS273" s="73"/>
      <c r="AT273" s="73"/>
      <c r="AU273" s="73"/>
      <c r="AV273" s="73"/>
      <c r="AW273" s="73"/>
      <c r="AX273" s="73"/>
      <c r="AY273" s="73"/>
      <c r="AZ273" s="73"/>
      <c r="BA273" s="73"/>
      <c r="BB273" s="73"/>
      <c r="BC273" s="73"/>
      <c r="BD273" s="73"/>
      <c r="BE273" s="73"/>
    </row>
    <row r="274" customFormat="false" ht="12.75" hidden="false" customHeight="false" outlineLevel="0" collapsed="false">
      <c r="U274" s="73"/>
      <c r="V274" s="73"/>
      <c r="W274" s="73"/>
      <c r="X274" s="73"/>
      <c r="Y274" s="73"/>
      <c r="Z274" s="73"/>
      <c r="AA274" s="73"/>
      <c r="AB274" s="73"/>
      <c r="AC274" s="73"/>
      <c r="AD274" s="73"/>
      <c r="AE274" s="73"/>
      <c r="AF274" s="73"/>
      <c r="AG274" s="73"/>
      <c r="AH274" s="73"/>
      <c r="AI274" s="73"/>
      <c r="AJ274" s="73"/>
      <c r="AK274" s="73"/>
      <c r="AL274" s="73"/>
      <c r="AM274" s="73"/>
      <c r="AN274" s="73"/>
      <c r="AO274" s="73"/>
      <c r="AP274" s="73"/>
      <c r="AQ274" s="73"/>
      <c r="AR274" s="73"/>
      <c r="AS274" s="73"/>
      <c r="AT274" s="73"/>
      <c r="AU274" s="73"/>
      <c r="AV274" s="73"/>
      <c r="AW274" s="73"/>
      <c r="AX274" s="73"/>
      <c r="AY274" s="73"/>
      <c r="AZ274" s="73"/>
      <c r="BA274" s="73"/>
      <c r="BB274" s="73"/>
      <c r="BC274" s="73"/>
      <c r="BD274" s="73"/>
      <c r="BE274" s="73"/>
    </row>
    <row r="275" customFormat="false" ht="12.75" hidden="false" customHeight="false" outlineLevel="0" collapsed="false">
      <c r="U275" s="73"/>
      <c r="V275" s="73"/>
      <c r="W275" s="73"/>
      <c r="X275" s="73"/>
      <c r="Y275" s="73"/>
      <c r="Z275" s="73"/>
      <c r="AA275" s="73"/>
      <c r="AB275" s="73"/>
      <c r="AC275" s="73"/>
      <c r="AD275" s="73"/>
      <c r="AE275" s="73"/>
      <c r="AF275" s="73"/>
      <c r="AG275" s="73"/>
      <c r="AH275" s="73"/>
      <c r="AI275" s="73"/>
      <c r="AJ275" s="73"/>
      <c r="AK275" s="73"/>
      <c r="AL275" s="73"/>
      <c r="AM275" s="73"/>
      <c r="AN275" s="73"/>
      <c r="AO275" s="73"/>
      <c r="AP275" s="73"/>
      <c r="AQ275" s="73"/>
      <c r="AR275" s="73"/>
      <c r="AS275" s="73"/>
      <c r="AT275" s="73"/>
      <c r="AU275" s="73"/>
      <c r="AV275" s="73"/>
      <c r="AW275" s="73"/>
      <c r="AX275" s="73"/>
      <c r="AY275" s="73"/>
      <c r="AZ275" s="73"/>
      <c r="BA275" s="73"/>
      <c r="BB275" s="73"/>
      <c r="BC275" s="73"/>
      <c r="BD275" s="73"/>
      <c r="BE275" s="73"/>
    </row>
    <row r="276" customFormat="false" ht="12.75" hidden="false" customHeight="false" outlineLevel="0" collapsed="false">
      <c r="U276" s="73"/>
      <c r="V276" s="73"/>
      <c r="W276" s="73"/>
      <c r="X276" s="73"/>
      <c r="Y276" s="73"/>
      <c r="Z276" s="73"/>
      <c r="AA276" s="73"/>
      <c r="AB276" s="73"/>
      <c r="AC276" s="73"/>
      <c r="AD276" s="73"/>
      <c r="AE276" s="73"/>
      <c r="AF276" s="73"/>
      <c r="AG276" s="73"/>
      <c r="AH276" s="73"/>
      <c r="AI276" s="73"/>
      <c r="AJ276" s="73"/>
      <c r="AK276" s="73"/>
      <c r="AL276" s="73"/>
      <c r="AM276" s="73"/>
      <c r="AN276" s="73"/>
      <c r="AO276" s="73"/>
      <c r="AP276" s="73"/>
      <c r="AQ276" s="73"/>
      <c r="AR276" s="73"/>
      <c r="AS276" s="73"/>
      <c r="AT276" s="73"/>
      <c r="AU276" s="73"/>
      <c r="AV276" s="73"/>
      <c r="AW276" s="73"/>
      <c r="AX276" s="73"/>
      <c r="AY276" s="73"/>
      <c r="AZ276" s="73"/>
      <c r="BA276" s="73"/>
      <c r="BB276" s="73"/>
      <c r="BC276" s="73"/>
      <c r="BD276" s="73"/>
      <c r="BE276" s="73"/>
    </row>
    <row r="277" customFormat="false" ht="12.75" hidden="false" customHeight="false" outlineLevel="0" collapsed="false">
      <c r="U277" s="73"/>
      <c r="V277" s="73"/>
      <c r="W277" s="73"/>
      <c r="X277" s="73"/>
      <c r="Y277" s="73"/>
      <c r="Z277" s="73"/>
      <c r="AA277" s="73"/>
      <c r="AB277" s="73"/>
      <c r="AC277" s="73"/>
      <c r="AD277" s="73"/>
      <c r="AE277" s="73"/>
      <c r="AF277" s="73"/>
      <c r="AG277" s="73"/>
      <c r="AH277" s="73"/>
      <c r="AI277" s="73"/>
      <c r="AJ277" s="73"/>
      <c r="AK277" s="73"/>
      <c r="AL277" s="73"/>
      <c r="AM277" s="73"/>
      <c r="AN277" s="73"/>
      <c r="AO277" s="73"/>
      <c r="AP277" s="73"/>
      <c r="AQ277" s="73"/>
      <c r="AR277" s="73"/>
      <c r="AS277" s="73"/>
      <c r="AT277" s="73"/>
      <c r="AU277" s="73"/>
      <c r="AV277" s="73"/>
      <c r="AW277" s="73"/>
      <c r="AX277" s="73"/>
      <c r="AY277" s="73"/>
      <c r="AZ277" s="73"/>
      <c r="BA277" s="73"/>
      <c r="BB277" s="73"/>
      <c r="BC277" s="73"/>
      <c r="BD277" s="73"/>
      <c r="BE277" s="73"/>
    </row>
    <row r="278" customFormat="false" ht="12.75" hidden="false" customHeight="false" outlineLevel="0" collapsed="false">
      <c r="U278" s="73"/>
      <c r="V278" s="73"/>
      <c r="W278" s="73"/>
      <c r="X278" s="73"/>
      <c r="Y278" s="73"/>
      <c r="Z278" s="73"/>
      <c r="AA278" s="73"/>
      <c r="AB278" s="73"/>
      <c r="AC278" s="73"/>
      <c r="AD278" s="73"/>
      <c r="AE278" s="73"/>
      <c r="AF278" s="73"/>
      <c r="AG278" s="73"/>
      <c r="AH278" s="73"/>
      <c r="AI278" s="73"/>
      <c r="AJ278" s="73"/>
      <c r="AK278" s="73"/>
      <c r="AL278" s="73"/>
      <c r="AM278" s="73"/>
      <c r="AN278" s="73"/>
      <c r="AO278" s="73"/>
      <c r="AP278" s="73"/>
      <c r="AQ278" s="73"/>
      <c r="AR278" s="73"/>
      <c r="AS278" s="73"/>
      <c r="AT278" s="73"/>
      <c r="AU278" s="73"/>
      <c r="AV278" s="73"/>
      <c r="AW278" s="73"/>
      <c r="AX278" s="73"/>
      <c r="AY278" s="73"/>
      <c r="AZ278" s="73"/>
      <c r="BA278" s="73"/>
      <c r="BB278" s="73"/>
      <c r="BC278" s="73"/>
      <c r="BD278" s="73"/>
      <c r="BE278" s="73"/>
    </row>
    <row r="279" customFormat="false" ht="12.75" hidden="false" customHeight="false" outlineLevel="0" collapsed="false">
      <c r="U279" s="73"/>
      <c r="V279" s="73"/>
      <c r="W279" s="73"/>
      <c r="X279" s="73"/>
      <c r="Y279" s="73"/>
      <c r="Z279" s="73"/>
      <c r="AA279" s="73"/>
      <c r="AB279" s="73"/>
      <c r="AC279" s="73"/>
      <c r="AD279" s="73"/>
      <c r="AE279" s="73"/>
      <c r="AF279" s="73"/>
      <c r="AG279" s="73"/>
      <c r="AH279" s="73"/>
      <c r="AI279" s="73"/>
      <c r="AJ279" s="73"/>
      <c r="AK279" s="73"/>
      <c r="AL279" s="73"/>
      <c r="AM279" s="73"/>
      <c r="AN279" s="73"/>
      <c r="AO279" s="73"/>
      <c r="AP279" s="73"/>
      <c r="AQ279" s="73"/>
      <c r="AR279" s="73"/>
      <c r="AS279" s="73"/>
      <c r="AT279" s="73"/>
      <c r="AU279" s="73"/>
      <c r="AV279" s="73"/>
      <c r="AW279" s="73"/>
      <c r="AX279" s="73"/>
      <c r="AY279" s="73"/>
      <c r="AZ279" s="73"/>
      <c r="BA279" s="73"/>
      <c r="BB279" s="73"/>
      <c r="BC279" s="73"/>
      <c r="BD279" s="73"/>
      <c r="BE279" s="73"/>
    </row>
    <row r="280" customFormat="false" ht="12.75" hidden="false" customHeight="false" outlineLevel="0" collapsed="false">
      <c r="U280" s="73"/>
      <c r="V280" s="73"/>
      <c r="W280" s="73"/>
      <c r="X280" s="73"/>
      <c r="Y280" s="73"/>
      <c r="Z280" s="73"/>
      <c r="AA280" s="73"/>
      <c r="AB280" s="73"/>
      <c r="AC280" s="73"/>
      <c r="AD280" s="73"/>
      <c r="AE280" s="73"/>
      <c r="AF280" s="73"/>
      <c r="AG280" s="73"/>
      <c r="AH280" s="73"/>
      <c r="AI280" s="73"/>
      <c r="AJ280" s="73"/>
      <c r="AK280" s="73"/>
      <c r="AL280" s="73"/>
      <c r="AM280" s="73"/>
      <c r="AN280" s="73"/>
      <c r="AO280" s="73"/>
      <c r="AP280" s="73"/>
      <c r="AQ280" s="73"/>
      <c r="AR280" s="73"/>
      <c r="AS280" s="73"/>
      <c r="AT280" s="73"/>
      <c r="AU280" s="73"/>
      <c r="AV280" s="73"/>
      <c r="AW280" s="73"/>
      <c r="AX280" s="73"/>
      <c r="AY280" s="73"/>
      <c r="AZ280" s="73"/>
      <c r="BA280" s="73"/>
      <c r="BB280" s="73"/>
      <c r="BC280" s="73"/>
      <c r="BD280" s="73"/>
      <c r="BE280" s="73"/>
    </row>
    <row r="281" customFormat="false" ht="12.75" hidden="false" customHeight="false" outlineLevel="0" collapsed="false">
      <c r="U281" s="73"/>
      <c r="V281" s="73"/>
      <c r="W281" s="73"/>
      <c r="X281" s="73"/>
      <c r="Y281" s="73"/>
      <c r="Z281" s="73"/>
      <c r="AA281" s="73"/>
      <c r="AB281" s="73"/>
      <c r="AC281" s="73"/>
      <c r="AD281" s="73"/>
      <c r="AE281" s="73"/>
      <c r="AF281" s="73"/>
      <c r="AG281" s="73"/>
      <c r="AH281" s="73"/>
      <c r="AI281" s="73"/>
      <c r="AJ281" s="73"/>
      <c r="AK281" s="73"/>
      <c r="AL281" s="73"/>
      <c r="AM281" s="73"/>
      <c r="AN281" s="73"/>
      <c r="AO281" s="73"/>
      <c r="AP281" s="73"/>
      <c r="AQ281" s="73"/>
      <c r="AR281" s="73"/>
      <c r="AS281" s="73"/>
      <c r="AT281" s="73"/>
      <c r="AU281" s="73"/>
      <c r="AV281" s="73"/>
      <c r="AW281" s="73"/>
      <c r="AX281" s="73"/>
      <c r="AY281" s="73"/>
      <c r="AZ281" s="73"/>
      <c r="BA281" s="73"/>
      <c r="BB281" s="73"/>
      <c r="BC281" s="73"/>
      <c r="BD281" s="73"/>
      <c r="BE281" s="73"/>
    </row>
    <row r="282" customFormat="false" ht="12.75" hidden="false" customHeight="false" outlineLevel="0" collapsed="false">
      <c r="U282" s="73"/>
      <c r="V282" s="73"/>
      <c r="W282" s="73"/>
      <c r="X282" s="73"/>
      <c r="Y282" s="73"/>
      <c r="Z282" s="73"/>
      <c r="AA282" s="73"/>
      <c r="AB282" s="73"/>
      <c r="AC282" s="73"/>
      <c r="AD282" s="73"/>
      <c r="AE282" s="73"/>
      <c r="AF282" s="73"/>
      <c r="AG282" s="73"/>
      <c r="AH282" s="73"/>
      <c r="AI282" s="73"/>
      <c r="AJ282" s="73"/>
      <c r="AK282" s="73"/>
      <c r="AL282" s="73"/>
      <c r="AM282" s="73"/>
      <c r="AN282" s="73"/>
      <c r="AO282" s="73"/>
      <c r="AP282" s="73"/>
      <c r="AQ282" s="73"/>
      <c r="AR282" s="73"/>
      <c r="AS282" s="73"/>
      <c r="AT282" s="73"/>
      <c r="AU282" s="73"/>
      <c r="AV282" s="73"/>
      <c r="AW282" s="73"/>
      <c r="AX282" s="73"/>
      <c r="AY282" s="73"/>
      <c r="AZ282" s="73"/>
      <c r="BA282" s="73"/>
      <c r="BB282" s="73"/>
      <c r="BC282" s="73"/>
      <c r="BD282" s="73"/>
      <c r="BE282" s="73"/>
    </row>
    <row r="283" customFormat="false" ht="12.75" hidden="false" customHeight="false" outlineLevel="0" collapsed="false">
      <c r="U283" s="73"/>
      <c r="V283" s="73"/>
      <c r="W283" s="73"/>
      <c r="X283" s="73"/>
      <c r="Y283" s="73"/>
      <c r="Z283" s="73"/>
      <c r="AA283" s="73"/>
      <c r="AB283" s="73"/>
      <c r="AC283" s="73"/>
      <c r="AD283" s="73"/>
      <c r="AE283" s="73"/>
      <c r="AF283" s="73"/>
      <c r="AG283" s="73"/>
      <c r="AH283" s="73"/>
      <c r="AI283" s="73"/>
      <c r="AJ283" s="73"/>
      <c r="AK283" s="73"/>
      <c r="AL283" s="73"/>
      <c r="AM283" s="73"/>
      <c r="AN283" s="73"/>
      <c r="AO283" s="73"/>
      <c r="AP283" s="73"/>
      <c r="AQ283" s="73"/>
      <c r="AR283" s="73"/>
      <c r="AS283" s="73"/>
      <c r="AT283" s="73"/>
      <c r="AU283" s="73"/>
      <c r="AV283" s="73"/>
      <c r="AW283" s="73"/>
      <c r="AX283" s="73"/>
      <c r="AY283" s="73"/>
      <c r="AZ283" s="73"/>
      <c r="BA283" s="73"/>
      <c r="BB283" s="73"/>
      <c r="BC283" s="73"/>
      <c r="BD283" s="73"/>
      <c r="BE283" s="73"/>
    </row>
    <row r="284" customFormat="false" ht="12.75" hidden="false" customHeight="false" outlineLevel="0" collapsed="false">
      <c r="U284" s="73"/>
      <c r="V284" s="73"/>
      <c r="W284" s="73"/>
      <c r="X284" s="73"/>
      <c r="Y284" s="73"/>
      <c r="Z284" s="73"/>
      <c r="AA284" s="73"/>
      <c r="AB284" s="73"/>
      <c r="AC284" s="73"/>
      <c r="AD284" s="73"/>
      <c r="AE284" s="73"/>
      <c r="AF284" s="73"/>
      <c r="AG284" s="73"/>
      <c r="AH284" s="73"/>
      <c r="AI284" s="73"/>
      <c r="AJ284" s="73"/>
      <c r="AK284" s="73"/>
      <c r="AL284" s="73"/>
      <c r="AM284" s="73"/>
      <c r="AN284" s="73"/>
      <c r="AO284" s="73"/>
      <c r="AP284" s="73"/>
      <c r="AQ284" s="73"/>
      <c r="AR284" s="73"/>
      <c r="AS284" s="73"/>
      <c r="AT284" s="73"/>
      <c r="AU284" s="73"/>
      <c r="AV284" s="73"/>
      <c r="AW284" s="73"/>
      <c r="AX284" s="73"/>
      <c r="AY284" s="73"/>
      <c r="AZ284" s="73"/>
      <c r="BA284" s="73"/>
      <c r="BB284" s="73"/>
      <c r="BC284" s="73"/>
      <c r="BD284" s="73"/>
      <c r="BE284" s="73"/>
    </row>
    <row r="285" customFormat="false" ht="12.75" hidden="false" customHeight="false" outlineLevel="0" collapsed="false">
      <c r="U285" s="73"/>
      <c r="V285" s="73"/>
      <c r="W285" s="73"/>
      <c r="X285" s="73"/>
      <c r="Y285" s="73"/>
      <c r="Z285" s="73"/>
      <c r="AA285" s="73"/>
      <c r="AB285" s="73"/>
      <c r="AC285" s="73"/>
      <c r="AD285" s="73"/>
      <c r="AE285" s="73"/>
      <c r="AF285" s="73"/>
      <c r="AG285" s="73"/>
      <c r="AH285" s="73"/>
      <c r="AI285" s="73"/>
      <c r="AJ285" s="73"/>
      <c r="AK285" s="73"/>
      <c r="AL285" s="73"/>
      <c r="AM285" s="73"/>
      <c r="AN285" s="73"/>
      <c r="AO285" s="73"/>
      <c r="AP285" s="73"/>
      <c r="AQ285" s="73"/>
      <c r="AR285" s="73"/>
      <c r="AS285" s="73"/>
      <c r="AT285" s="73"/>
      <c r="AU285" s="73"/>
      <c r="AV285" s="73"/>
      <c r="AW285" s="73"/>
      <c r="AX285" s="73"/>
      <c r="AY285" s="73"/>
      <c r="AZ285" s="73"/>
      <c r="BA285" s="73"/>
      <c r="BB285" s="73"/>
      <c r="BC285" s="73"/>
      <c r="BD285" s="73"/>
      <c r="BE285" s="73"/>
    </row>
    <row r="286" customFormat="false" ht="12.75" hidden="false" customHeight="false" outlineLevel="0" collapsed="false">
      <c r="U286" s="73"/>
      <c r="V286" s="73"/>
      <c r="W286" s="73"/>
      <c r="X286" s="73"/>
      <c r="Y286" s="73"/>
      <c r="Z286" s="73"/>
      <c r="AA286" s="73"/>
      <c r="AB286" s="73"/>
      <c r="AC286" s="73"/>
      <c r="AD286" s="73"/>
      <c r="AE286" s="73"/>
      <c r="AF286" s="73"/>
      <c r="AG286" s="73"/>
      <c r="AH286" s="73"/>
      <c r="AI286" s="73"/>
      <c r="AJ286" s="73"/>
      <c r="AK286" s="73"/>
      <c r="AL286" s="73"/>
      <c r="AM286" s="73"/>
      <c r="AN286" s="73"/>
      <c r="AO286" s="73"/>
      <c r="AP286" s="73"/>
      <c r="AQ286" s="73"/>
      <c r="AR286" s="73"/>
      <c r="AS286" s="73"/>
      <c r="AT286" s="73"/>
      <c r="AU286" s="73"/>
      <c r="AV286" s="73"/>
      <c r="AW286" s="73"/>
      <c r="AX286" s="73"/>
      <c r="AY286" s="73"/>
      <c r="AZ286" s="73"/>
      <c r="BA286" s="73"/>
      <c r="BB286" s="73"/>
      <c r="BC286" s="73"/>
      <c r="BD286" s="73"/>
      <c r="BE286" s="73"/>
    </row>
    <row r="287" customFormat="false" ht="12.75" hidden="false" customHeight="false" outlineLevel="0" collapsed="false">
      <c r="U287" s="73"/>
      <c r="V287" s="73"/>
      <c r="W287" s="73"/>
      <c r="X287" s="73"/>
      <c r="Y287" s="73"/>
      <c r="Z287" s="73"/>
      <c r="AA287" s="73"/>
      <c r="AB287" s="73"/>
      <c r="AC287" s="73"/>
      <c r="AD287" s="73"/>
      <c r="AE287" s="73"/>
      <c r="AF287" s="73"/>
      <c r="AG287" s="73"/>
      <c r="AH287" s="73"/>
      <c r="AI287" s="73"/>
      <c r="AJ287" s="73"/>
      <c r="AK287" s="73"/>
      <c r="AL287" s="73"/>
      <c r="AM287" s="73"/>
      <c r="AN287" s="73"/>
      <c r="AO287" s="73"/>
      <c r="AP287" s="73"/>
      <c r="AQ287" s="73"/>
      <c r="AR287" s="73"/>
      <c r="AS287" s="73"/>
      <c r="AT287" s="73"/>
      <c r="AU287" s="73"/>
      <c r="AV287" s="73"/>
      <c r="AW287" s="73"/>
      <c r="AX287" s="73"/>
      <c r="AY287" s="73"/>
      <c r="AZ287" s="73"/>
      <c r="BA287" s="73"/>
      <c r="BB287" s="73"/>
      <c r="BC287" s="73"/>
      <c r="BD287" s="73"/>
      <c r="BE287" s="73"/>
    </row>
    <row r="288" customFormat="false" ht="12.75" hidden="false" customHeight="false" outlineLevel="0" collapsed="false">
      <c r="U288" s="73"/>
      <c r="V288" s="73"/>
      <c r="W288" s="73"/>
      <c r="X288" s="73"/>
      <c r="Y288" s="73"/>
      <c r="Z288" s="73"/>
      <c r="AA288" s="73"/>
      <c r="AB288" s="73"/>
      <c r="AC288" s="73"/>
      <c r="AD288" s="73"/>
      <c r="AE288" s="73"/>
      <c r="AF288" s="73"/>
      <c r="AG288" s="73"/>
      <c r="AH288" s="73"/>
      <c r="AI288" s="73"/>
      <c r="AJ288" s="73"/>
      <c r="AK288" s="73"/>
      <c r="AL288" s="73"/>
      <c r="AM288" s="73"/>
      <c r="AN288" s="73"/>
      <c r="AO288" s="73"/>
      <c r="AP288" s="73"/>
      <c r="AQ288" s="73"/>
      <c r="AR288" s="73"/>
      <c r="AS288" s="73"/>
      <c r="AT288" s="73"/>
      <c r="AU288" s="73"/>
      <c r="AV288" s="73"/>
      <c r="AW288" s="73"/>
      <c r="AX288" s="73"/>
      <c r="AY288" s="73"/>
      <c r="AZ288" s="73"/>
      <c r="BA288" s="73"/>
      <c r="BB288" s="73"/>
      <c r="BC288" s="73"/>
      <c r="BD288" s="73"/>
      <c r="BE288" s="73"/>
    </row>
    <row r="289" customFormat="false" ht="12.75" hidden="false" customHeight="false" outlineLevel="0" collapsed="false">
      <c r="U289" s="73"/>
      <c r="V289" s="73"/>
      <c r="W289" s="73"/>
      <c r="X289" s="73"/>
      <c r="Y289" s="73"/>
      <c r="Z289" s="73"/>
      <c r="AA289" s="73"/>
      <c r="AB289" s="73"/>
      <c r="AC289" s="73"/>
      <c r="AD289" s="73"/>
      <c r="AE289" s="73"/>
      <c r="AF289" s="73"/>
      <c r="AG289" s="73"/>
      <c r="AH289" s="73"/>
      <c r="AI289" s="73"/>
      <c r="AJ289" s="73"/>
      <c r="AK289" s="73"/>
      <c r="AL289" s="73"/>
      <c r="AM289" s="73"/>
      <c r="AN289" s="73"/>
      <c r="AO289" s="73"/>
      <c r="AP289" s="73"/>
      <c r="AQ289" s="73"/>
      <c r="AR289" s="73"/>
      <c r="AS289" s="73"/>
      <c r="AT289" s="73"/>
      <c r="AU289" s="73"/>
      <c r="AV289" s="73"/>
      <c r="AW289" s="73"/>
      <c r="AX289" s="73"/>
      <c r="AY289" s="73"/>
      <c r="AZ289" s="73"/>
      <c r="BA289" s="73"/>
      <c r="BB289" s="73"/>
      <c r="BC289" s="73"/>
      <c r="BD289" s="73"/>
      <c r="BE289" s="73"/>
    </row>
    <row r="290" customFormat="false" ht="12.75" hidden="false" customHeight="false" outlineLevel="0" collapsed="false">
      <c r="U290" s="73"/>
      <c r="V290" s="73"/>
      <c r="W290" s="73"/>
      <c r="X290" s="73"/>
      <c r="Y290" s="73"/>
      <c r="Z290" s="73"/>
      <c r="AA290" s="73"/>
      <c r="AB290" s="73"/>
      <c r="AC290" s="73"/>
      <c r="AD290" s="73"/>
      <c r="AE290" s="73"/>
      <c r="AF290" s="73"/>
      <c r="AG290" s="73"/>
      <c r="AH290" s="73"/>
      <c r="AI290" s="73"/>
      <c r="AJ290" s="73"/>
      <c r="AK290" s="73"/>
      <c r="AL290" s="73"/>
      <c r="AM290" s="73"/>
      <c r="AN290" s="73"/>
      <c r="AO290" s="73"/>
      <c r="AP290" s="73"/>
      <c r="AQ290" s="73"/>
      <c r="AR290" s="73"/>
      <c r="AS290" s="73"/>
      <c r="AT290" s="73"/>
      <c r="AU290" s="73"/>
      <c r="AV290" s="73"/>
      <c r="AW290" s="73"/>
      <c r="AX290" s="73"/>
      <c r="AY290" s="73"/>
      <c r="AZ290" s="73"/>
      <c r="BA290" s="73"/>
      <c r="BB290" s="73"/>
      <c r="BC290" s="73"/>
      <c r="BD290" s="73"/>
      <c r="BE290" s="73"/>
    </row>
    <row r="291" customFormat="false" ht="12.75" hidden="false" customHeight="false" outlineLevel="0" collapsed="false">
      <c r="U291" s="73"/>
      <c r="V291" s="73"/>
      <c r="W291" s="73"/>
      <c r="X291" s="73"/>
      <c r="Y291" s="73"/>
      <c r="Z291" s="73"/>
      <c r="AA291" s="73"/>
      <c r="AB291" s="73"/>
      <c r="AC291" s="73"/>
      <c r="AD291" s="73"/>
      <c r="AE291" s="73"/>
      <c r="AF291" s="73"/>
      <c r="AG291" s="73"/>
      <c r="AH291" s="73"/>
      <c r="AI291" s="73"/>
      <c r="AJ291" s="73"/>
      <c r="AK291" s="73"/>
      <c r="AL291" s="73"/>
      <c r="AM291" s="73"/>
      <c r="AN291" s="73"/>
      <c r="AO291" s="73"/>
      <c r="AP291" s="73"/>
      <c r="AQ291" s="73"/>
      <c r="AR291" s="73"/>
      <c r="AS291" s="73"/>
      <c r="AT291" s="73"/>
      <c r="AU291" s="73"/>
      <c r="AV291" s="73"/>
      <c r="AW291" s="73"/>
      <c r="AX291" s="73"/>
      <c r="AY291" s="73"/>
      <c r="AZ291" s="73"/>
      <c r="BA291" s="73"/>
      <c r="BB291" s="73"/>
      <c r="BC291" s="73"/>
      <c r="BD291" s="73"/>
      <c r="BE291" s="73"/>
    </row>
    <row r="292" customFormat="false" ht="12.75" hidden="false" customHeight="false" outlineLevel="0" collapsed="false">
      <c r="U292" s="73"/>
      <c r="V292" s="73"/>
      <c r="W292" s="73"/>
      <c r="X292" s="73"/>
      <c r="Y292" s="73"/>
      <c r="Z292" s="73"/>
      <c r="AA292" s="73"/>
      <c r="AB292" s="73"/>
      <c r="AC292" s="73"/>
      <c r="AD292" s="73"/>
      <c r="AE292" s="73"/>
      <c r="AF292" s="73"/>
      <c r="AG292" s="73"/>
      <c r="AH292" s="73"/>
      <c r="AI292" s="73"/>
      <c r="AJ292" s="73"/>
      <c r="AK292" s="73"/>
      <c r="AL292" s="73"/>
      <c r="AM292" s="73"/>
      <c r="AN292" s="73"/>
      <c r="AO292" s="73"/>
      <c r="AP292" s="73"/>
      <c r="AQ292" s="73"/>
      <c r="AR292" s="73"/>
      <c r="AS292" s="73"/>
      <c r="AT292" s="73"/>
      <c r="AU292" s="73"/>
      <c r="AV292" s="73"/>
      <c r="AW292" s="73"/>
      <c r="AX292" s="73"/>
      <c r="AY292" s="73"/>
      <c r="AZ292" s="73"/>
      <c r="BA292" s="73"/>
      <c r="BB292" s="73"/>
      <c r="BC292" s="73"/>
      <c r="BD292" s="73"/>
      <c r="BE292" s="73"/>
    </row>
    <row r="293" customFormat="false" ht="12.75" hidden="false" customHeight="false" outlineLevel="0" collapsed="false">
      <c r="U293" s="73"/>
      <c r="V293" s="73"/>
      <c r="W293" s="73"/>
      <c r="X293" s="73"/>
      <c r="Y293" s="73"/>
      <c r="Z293" s="73"/>
      <c r="AA293" s="73"/>
      <c r="AB293" s="73"/>
      <c r="AC293" s="73"/>
      <c r="AD293" s="73"/>
      <c r="AE293" s="73"/>
      <c r="AF293" s="73"/>
      <c r="AG293" s="73"/>
      <c r="AH293" s="73"/>
      <c r="AI293" s="73"/>
      <c r="AJ293" s="73"/>
      <c r="AK293" s="73"/>
      <c r="AL293" s="73"/>
      <c r="AM293" s="73"/>
      <c r="AN293" s="73"/>
      <c r="AO293" s="73"/>
      <c r="AP293" s="73"/>
      <c r="AQ293" s="73"/>
      <c r="AR293" s="73"/>
      <c r="AS293" s="73"/>
      <c r="AT293" s="73"/>
      <c r="AU293" s="73"/>
      <c r="AV293" s="73"/>
      <c r="AW293" s="73"/>
      <c r="AX293" s="73"/>
      <c r="AY293" s="73"/>
      <c r="AZ293" s="73"/>
      <c r="BA293" s="73"/>
      <c r="BB293" s="73"/>
      <c r="BC293" s="73"/>
      <c r="BD293" s="73"/>
      <c r="BE293" s="73"/>
    </row>
    <row r="294" customFormat="false" ht="12.75" hidden="false" customHeight="false" outlineLevel="0" collapsed="false">
      <c r="U294" s="73"/>
      <c r="V294" s="73"/>
      <c r="W294" s="73"/>
      <c r="X294" s="73"/>
      <c r="Y294" s="73"/>
      <c r="Z294" s="73"/>
      <c r="AA294" s="73"/>
      <c r="AB294" s="73"/>
      <c r="AC294" s="73"/>
      <c r="AD294" s="73"/>
      <c r="AE294" s="73"/>
      <c r="AF294" s="73"/>
      <c r="AG294" s="73"/>
      <c r="AH294" s="73"/>
      <c r="AI294" s="73"/>
      <c r="AJ294" s="73"/>
      <c r="AK294" s="73"/>
      <c r="AL294" s="73"/>
      <c r="AM294" s="73"/>
      <c r="AN294" s="73"/>
      <c r="AO294" s="73"/>
      <c r="AP294" s="73"/>
      <c r="AQ294" s="73"/>
      <c r="AR294" s="73"/>
      <c r="AS294" s="73"/>
      <c r="AT294" s="73"/>
      <c r="AU294" s="73"/>
      <c r="AV294" s="73"/>
      <c r="AW294" s="73"/>
      <c r="AX294" s="73"/>
      <c r="AY294" s="73"/>
      <c r="AZ294" s="73"/>
      <c r="BA294" s="73"/>
      <c r="BB294" s="73"/>
      <c r="BC294" s="73"/>
      <c r="BD294" s="73"/>
      <c r="BE294" s="73"/>
    </row>
    <row r="295" customFormat="false" ht="12.75" hidden="false" customHeight="false" outlineLevel="0" collapsed="false">
      <c r="U295" s="73"/>
      <c r="V295" s="73"/>
      <c r="W295" s="73"/>
      <c r="X295" s="73"/>
      <c r="Y295" s="73"/>
      <c r="Z295" s="73"/>
      <c r="AA295" s="73"/>
      <c r="AB295" s="73"/>
      <c r="AC295" s="73"/>
      <c r="AD295" s="73"/>
      <c r="AE295" s="73"/>
      <c r="AF295" s="73"/>
      <c r="AG295" s="73"/>
      <c r="AH295" s="73"/>
      <c r="AI295" s="73"/>
      <c r="AJ295" s="73"/>
      <c r="AK295" s="73"/>
      <c r="AL295" s="73"/>
      <c r="AM295" s="73"/>
      <c r="AN295" s="73"/>
      <c r="AO295" s="73"/>
      <c r="AP295" s="73"/>
      <c r="AQ295" s="73"/>
      <c r="AR295" s="73"/>
      <c r="AS295" s="73"/>
      <c r="AT295" s="73"/>
      <c r="AU295" s="73"/>
      <c r="AV295" s="73"/>
      <c r="AW295" s="73"/>
      <c r="AX295" s="73"/>
      <c r="AY295" s="73"/>
      <c r="AZ295" s="73"/>
      <c r="BA295" s="73"/>
      <c r="BB295" s="73"/>
      <c r="BC295" s="73"/>
      <c r="BD295" s="73"/>
      <c r="BE295" s="73"/>
    </row>
    <row r="296" customFormat="false" ht="12.75" hidden="false" customHeight="false" outlineLevel="0" collapsed="false">
      <c r="U296" s="73"/>
      <c r="V296" s="73"/>
      <c r="W296" s="73"/>
      <c r="X296" s="73"/>
      <c r="Y296" s="73"/>
      <c r="Z296" s="73"/>
      <c r="AA296" s="73"/>
      <c r="AB296" s="73"/>
      <c r="AC296" s="73"/>
      <c r="AD296" s="73"/>
      <c r="AE296" s="73"/>
      <c r="AF296" s="73"/>
      <c r="AG296" s="73"/>
      <c r="AH296" s="73"/>
      <c r="AI296" s="73"/>
      <c r="AJ296" s="73"/>
      <c r="AK296" s="73"/>
      <c r="AL296" s="73"/>
      <c r="AM296" s="73"/>
      <c r="AN296" s="73"/>
      <c r="AO296" s="73"/>
      <c r="AP296" s="73"/>
      <c r="AQ296" s="73"/>
      <c r="AR296" s="73"/>
      <c r="AS296" s="73"/>
      <c r="AT296" s="73"/>
      <c r="AU296" s="73"/>
      <c r="AV296" s="73"/>
      <c r="AW296" s="73"/>
      <c r="AX296" s="73"/>
      <c r="AY296" s="73"/>
      <c r="AZ296" s="73"/>
      <c r="BA296" s="73"/>
      <c r="BB296" s="73"/>
      <c r="BC296" s="73"/>
      <c r="BD296" s="73"/>
      <c r="BE296" s="73"/>
    </row>
    <row r="297" customFormat="false" ht="12.75" hidden="false" customHeight="false" outlineLevel="0" collapsed="false">
      <c r="U297" s="73"/>
      <c r="V297" s="73"/>
      <c r="W297" s="73"/>
      <c r="X297" s="73"/>
      <c r="Y297" s="73"/>
      <c r="Z297" s="73"/>
      <c r="AA297" s="73"/>
      <c r="AB297" s="73"/>
      <c r="AC297" s="73"/>
      <c r="AD297" s="73"/>
      <c r="AE297" s="73"/>
      <c r="AF297" s="73"/>
      <c r="AG297" s="73"/>
      <c r="AH297" s="73"/>
      <c r="AI297" s="73"/>
      <c r="AJ297" s="73"/>
      <c r="AK297" s="73"/>
      <c r="AL297" s="73"/>
      <c r="AM297" s="73"/>
      <c r="AN297" s="73"/>
      <c r="AO297" s="73"/>
      <c r="AP297" s="73"/>
      <c r="AQ297" s="73"/>
      <c r="AR297" s="73"/>
      <c r="AS297" s="73"/>
      <c r="AT297" s="73"/>
      <c r="AU297" s="73"/>
      <c r="AV297" s="73"/>
      <c r="AW297" s="73"/>
      <c r="AX297" s="73"/>
      <c r="AY297" s="73"/>
      <c r="AZ297" s="73"/>
      <c r="BA297" s="73"/>
      <c r="BB297" s="73"/>
      <c r="BC297" s="73"/>
      <c r="BD297" s="73"/>
      <c r="BE297" s="73"/>
    </row>
    <row r="298" customFormat="false" ht="12.75" hidden="false" customHeight="false" outlineLevel="0" collapsed="false">
      <c r="U298" s="73"/>
      <c r="V298" s="73"/>
      <c r="W298" s="73"/>
      <c r="X298" s="73"/>
      <c r="Y298" s="73"/>
      <c r="Z298" s="73"/>
      <c r="AA298" s="73"/>
      <c r="AB298" s="73"/>
      <c r="AC298" s="73"/>
      <c r="AD298" s="73"/>
      <c r="AE298" s="73"/>
      <c r="AF298" s="73"/>
      <c r="AG298" s="73"/>
      <c r="AH298" s="73"/>
      <c r="AI298" s="73"/>
      <c r="AJ298" s="73"/>
      <c r="AK298" s="73"/>
      <c r="AL298" s="73"/>
      <c r="AM298" s="73"/>
      <c r="AN298" s="73"/>
      <c r="AO298" s="73"/>
      <c r="AP298" s="73"/>
      <c r="AQ298" s="73"/>
      <c r="AR298" s="73"/>
      <c r="AS298" s="73"/>
      <c r="AT298" s="73"/>
      <c r="AU298" s="73"/>
      <c r="AV298" s="73"/>
      <c r="AW298" s="73"/>
      <c r="AX298" s="73"/>
      <c r="AY298" s="73"/>
      <c r="AZ298" s="73"/>
      <c r="BA298" s="73"/>
      <c r="BB298" s="73"/>
      <c r="BC298" s="73"/>
      <c r="BD298" s="73"/>
      <c r="BE298" s="73"/>
    </row>
    <row r="299" customFormat="false" ht="12.75" hidden="false" customHeight="false" outlineLevel="0" collapsed="false">
      <c r="U299" s="73"/>
      <c r="V299" s="73"/>
      <c r="W299" s="73"/>
      <c r="X299" s="73"/>
      <c r="Y299" s="73"/>
      <c r="Z299" s="73"/>
      <c r="AA299" s="73"/>
      <c r="AB299" s="73"/>
      <c r="AC299" s="73"/>
      <c r="AD299" s="73"/>
      <c r="AE299" s="73"/>
      <c r="AF299" s="73"/>
      <c r="AG299" s="73"/>
      <c r="AH299" s="73"/>
      <c r="AI299" s="73"/>
      <c r="AJ299" s="73"/>
      <c r="AK299" s="73"/>
      <c r="AL299" s="73"/>
      <c r="AM299" s="73"/>
      <c r="AN299" s="73"/>
      <c r="AO299" s="73"/>
      <c r="AP299" s="73"/>
      <c r="AQ299" s="73"/>
      <c r="AR299" s="73"/>
      <c r="AS299" s="73"/>
      <c r="AT299" s="73"/>
      <c r="AU299" s="73"/>
      <c r="AV299" s="73"/>
      <c r="AW299" s="73"/>
      <c r="AX299" s="73"/>
      <c r="AY299" s="73"/>
      <c r="AZ299" s="73"/>
      <c r="BA299" s="73"/>
      <c r="BB299" s="73"/>
      <c r="BC299" s="73"/>
      <c r="BD299" s="73"/>
      <c r="BE299" s="73"/>
    </row>
    <row r="300" customFormat="false" ht="12.75" hidden="false" customHeight="false" outlineLevel="0" collapsed="false">
      <c r="U300" s="73"/>
      <c r="V300" s="73"/>
      <c r="W300" s="73"/>
      <c r="X300" s="73"/>
      <c r="Y300" s="73"/>
      <c r="Z300" s="73"/>
      <c r="AA300" s="73"/>
      <c r="AB300" s="73"/>
      <c r="AC300" s="73"/>
      <c r="AD300" s="73"/>
      <c r="AE300" s="73"/>
      <c r="AF300" s="73"/>
      <c r="AG300" s="73"/>
      <c r="AH300" s="73"/>
      <c r="AI300" s="73"/>
      <c r="AJ300" s="73"/>
      <c r="AK300" s="73"/>
      <c r="AL300" s="73"/>
      <c r="AM300" s="73"/>
      <c r="AN300" s="73"/>
      <c r="AO300" s="73"/>
      <c r="AP300" s="73"/>
      <c r="AQ300" s="73"/>
      <c r="AR300" s="73"/>
      <c r="AS300" s="73"/>
      <c r="AT300" s="73"/>
      <c r="AU300" s="73"/>
      <c r="AV300" s="73"/>
      <c r="AW300" s="73"/>
      <c r="AX300" s="73"/>
      <c r="AY300" s="73"/>
      <c r="AZ300" s="73"/>
      <c r="BA300" s="73"/>
      <c r="BB300" s="73"/>
      <c r="BC300" s="73"/>
      <c r="BD300" s="73"/>
      <c r="BE300" s="73"/>
    </row>
    <row r="301" customFormat="false" ht="12.75" hidden="false" customHeight="false" outlineLevel="0" collapsed="false">
      <c r="U301" s="73"/>
      <c r="V301" s="73"/>
      <c r="W301" s="73"/>
      <c r="X301" s="73"/>
      <c r="Y301" s="73"/>
      <c r="Z301" s="73"/>
      <c r="AA301" s="73"/>
      <c r="AB301" s="73"/>
      <c r="AC301" s="73"/>
      <c r="AD301" s="73"/>
      <c r="AE301" s="73"/>
      <c r="AF301" s="73"/>
      <c r="AG301" s="73"/>
      <c r="AH301" s="73"/>
      <c r="AI301" s="73"/>
      <c r="AJ301" s="73"/>
      <c r="AK301" s="73"/>
      <c r="AL301" s="73"/>
      <c r="AM301" s="73"/>
      <c r="AN301" s="73"/>
      <c r="AO301" s="73"/>
      <c r="AP301" s="73"/>
      <c r="AQ301" s="73"/>
      <c r="AR301" s="73"/>
      <c r="AS301" s="73"/>
      <c r="AT301" s="73"/>
      <c r="AU301" s="73"/>
      <c r="AV301" s="73"/>
      <c r="AW301" s="73"/>
      <c r="AX301" s="73"/>
      <c r="AY301" s="73"/>
      <c r="AZ301" s="73"/>
      <c r="BA301" s="73"/>
      <c r="BB301" s="73"/>
      <c r="BC301" s="73"/>
      <c r="BD301" s="73"/>
      <c r="BE301" s="73"/>
    </row>
    <row r="302" customFormat="false" ht="12.75" hidden="false" customHeight="false" outlineLevel="0" collapsed="false">
      <c r="U302" s="73"/>
      <c r="V302" s="73"/>
      <c r="W302" s="73"/>
      <c r="X302" s="73"/>
      <c r="Y302" s="73"/>
      <c r="Z302" s="73"/>
      <c r="AA302" s="73"/>
      <c r="AB302" s="73"/>
      <c r="AC302" s="73"/>
      <c r="AD302" s="73"/>
      <c r="AE302" s="73"/>
      <c r="AF302" s="73"/>
      <c r="AG302" s="73"/>
      <c r="AH302" s="73"/>
      <c r="AI302" s="73"/>
      <c r="AJ302" s="73"/>
      <c r="AK302" s="73"/>
      <c r="AL302" s="73"/>
      <c r="AM302" s="73"/>
      <c r="AN302" s="73"/>
      <c r="AO302" s="73"/>
      <c r="AP302" s="73"/>
      <c r="AQ302" s="73"/>
      <c r="AR302" s="73"/>
      <c r="AS302" s="73"/>
      <c r="AT302" s="73"/>
      <c r="AU302" s="73"/>
      <c r="AV302" s="73"/>
      <c r="AW302" s="73"/>
      <c r="AX302" s="73"/>
      <c r="AY302" s="73"/>
      <c r="AZ302" s="73"/>
      <c r="BA302" s="73"/>
      <c r="BB302" s="73"/>
      <c r="BC302" s="73"/>
      <c r="BD302" s="73"/>
      <c r="BE302" s="73"/>
    </row>
    <row r="303" customFormat="false" ht="12.75" hidden="false" customHeight="false" outlineLevel="0" collapsed="false">
      <c r="U303" s="73"/>
      <c r="V303" s="73"/>
      <c r="W303" s="73"/>
      <c r="X303" s="73"/>
      <c r="Y303" s="73"/>
      <c r="Z303" s="73"/>
      <c r="AA303" s="73"/>
      <c r="AB303" s="73"/>
      <c r="AC303" s="73"/>
      <c r="AD303" s="73"/>
      <c r="AE303" s="73"/>
      <c r="AF303" s="73"/>
      <c r="AG303" s="73"/>
      <c r="AH303" s="73"/>
      <c r="AI303" s="73"/>
      <c r="AJ303" s="73"/>
      <c r="AK303" s="73"/>
      <c r="AL303" s="73"/>
      <c r="AM303" s="73"/>
      <c r="AN303" s="73"/>
      <c r="AO303" s="73"/>
      <c r="AP303" s="73"/>
      <c r="AQ303" s="73"/>
      <c r="AR303" s="73"/>
      <c r="AS303" s="73"/>
      <c r="AT303" s="73"/>
      <c r="AU303" s="73"/>
      <c r="AV303" s="73"/>
      <c r="AW303" s="73"/>
      <c r="AX303" s="73"/>
      <c r="AY303" s="73"/>
      <c r="AZ303" s="73"/>
      <c r="BA303" s="73"/>
      <c r="BB303" s="73"/>
      <c r="BC303" s="73"/>
      <c r="BD303" s="73"/>
      <c r="BE303" s="73"/>
    </row>
    <row r="304" customFormat="false" ht="12.75" hidden="false" customHeight="false" outlineLevel="0" collapsed="false">
      <c r="U304" s="73"/>
      <c r="V304" s="73"/>
      <c r="W304" s="73"/>
      <c r="X304" s="73"/>
      <c r="Y304" s="73"/>
      <c r="Z304" s="73"/>
      <c r="AA304" s="73"/>
      <c r="AB304" s="73"/>
      <c r="AC304" s="73"/>
      <c r="AD304" s="73"/>
      <c r="AE304" s="73"/>
      <c r="AF304" s="73"/>
      <c r="AG304" s="73"/>
      <c r="AH304" s="73"/>
      <c r="AI304" s="73"/>
      <c r="AJ304" s="73"/>
      <c r="AK304" s="73"/>
      <c r="AL304" s="73"/>
      <c r="AM304" s="73"/>
      <c r="AN304" s="73"/>
      <c r="AO304" s="73"/>
      <c r="AP304" s="73"/>
      <c r="AQ304" s="73"/>
      <c r="AR304" s="73"/>
      <c r="AS304" s="73"/>
      <c r="AT304" s="73"/>
      <c r="AU304" s="73"/>
      <c r="AV304" s="73"/>
      <c r="AW304" s="73"/>
      <c r="AX304" s="73"/>
      <c r="AY304" s="73"/>
      <c r="AZ304" s="73"/>
      <c r="BA304" s="73"/>
      <c r="BB304" s="73"/>
      <c r="BC304" s="73"/>
      <c r="BD304" s="73"/>
      <c r="BE304" s="73"/>
    </row>
    <row r="305" customFormat="false" ht="12.75" hidden="false" customHeight="false" outlineLevel="0" collapsed="false">
      <c r="U305" s="73"/>
      <c r="V305" s="73"/>
      <c r="W305" s="73"/>
      <c r="X305" s="73"/>
      <c r="Y305" s="73"/>
      <c r="Z305" s="73"/>
      <c r="AA305" s="73"/>
      <c r="AB305" s="73"/>
      <c r="AC305" s="73"/>
      <c r="AD305" s="73"/>
      <c r="AE305" s="73"/>
      <c r="AF305" s="73"/>
      <c r="AG305" s="73"/>
      <c r="AH305" s="73"/>
      <c r="AI305" s="73"/>
      <c r="AJ305" s="73"/>
      <c r="AK305" s="73"/>
      <c r="AL305" s="73"/>
      <c r="AM305" s="73"/>
      <c r="AN305" s="73"/>
      <c r="AO305" s="73"/>
      <c r="AP305" s="73"/>
      <c r="AQ305" s="73"/>
      <c r="AR305" s="73"/>
      <c r="AS305" s="73"/>
      <c r="AT305" s="73"/>
      <c r="AU305" s="73"/>
      <c r="AV305" s="73"/>
      <c r="AW305" s="73"/>
      <c r="AX305" s="73"/>
      <c r="AY305" s="73"/>
      <c r="AZ305" s="73"/>
      <c r="BA305" s="73"/>
      <c r="BB305" s="73"/>
      <c r="BC305" s="73"/>
      <c r="BD305" s="73"/>
      <c r="BE305" s="73"/>
    </row>
    <row r="306" customFormat="false" ht="12.75" hidden="false" customHeight="false" outlineLevel="0" collapsed="false">
      <c r="U306" s="73"/>
      <c r="V306" s="73"/>
      <c r="W306" s="73"/>
      <c r="X306" s="73"/>
      <c r="Y306" s="73"/>
      <c r="Z306" s="73"/>
      <c r="AA306" s="73"/>
      <c r="AB306" s="73"/>
      <c r="AC306" s="73"/>
      <c r="AD306" s="73"/>
      <c r="AE306" s="73"/>
      <c r="AF306" s="73"/>
      <c r="AG306" s="73"/>
      <c r="AH306" s="73"/>
      <c r="AI306" s="73"/>
      <c r="AJ306" s="73"/>
      <c r="AK306" s="73"/>
      <c r="AL306" s="73"/>
      <c r="AM306" s="73"/>
      <c r="AN306" s="73"/>
      <c r="AO306" s="73"/>
      <c r="AP306" s="73"/>
      <c r="AQ306" s="73"/>
      <c r="AR306" s="73"/>
      <c r="AS306" s="73"/>
      <c r="AT306" s="73"/>
      <c r="AU306" s="73"/>
      <c r="AV306" s="73"/>
      <c r="AW306" s="73"/>
      <c r="AX306" s="73"/>
      <c r="AY306" s="73"/>
      <c r="AZ306" s="73"/>
      <c r="BA306" s="73"/>
      <c r="BB306" s="73"/>
      <c r="BC306" s="73"/>
      <c r="BD306" s="73"/>
      <c r="BE306" s="73"/>
    </row>
    <row r="307" customFormat="false" ht="12.75" hidden="false" customHeight="false" outlineLevel="0" collapsed="false">
      <c r="U307" s="73"/>
      <c r="V307" s="73"/>
      <c r="W307" s="73"/>
      <c r="X307" s="73"/>
      <c r="Y307" s="73"/>
      <c r="Z307" s="73"/>
      <c r="AA307" s="73"/>
      <c r="AB307" s="73"/>
      <c r="AC307" s="73"/>
      <c r="AD307" s="73"/>
      <c r="AE307" s="73"/>
      <c r="AF307" s="73"/>
      <c r="AG307" s="73"/>
      <c r="AH307" s="73"/>
      <c r="AI307" s="73"/>
      <c r="AJ307" s="73"/>
      <c r="AK307" s="73"/>
      <c r="AL307" s="73"/>
      <c r="AM307" s="73"/>
      <c r="AN307" s="73"/>
      <c r="AO307" s="73"/>
      <c r="AP307" s="73"/>
      <c r="AQ307" s="73"/>
      <c r="AR307" s="73"/>
      <c r="AS307" s="73"/>
      <c r="AT307" s="73"/>
      <c r="AU307" s="73"/>
      <c r="AV307" s="73"/>
      <c r="AW307" s="73"/>
      <c r="AX307" s="73"/>
      <c r="AY307" s="73"/>
      <c r="AZ307" s="73"/>
      <c r="BA307" s="73"/>
      <c r="BB307" s="73"/>
      <c r="BC307" s="73"/>
      <c r="BD307" s="73"/>
      <c r="BE307" s="73"/>
    </row>
    <row r="308" customFormat="false" ht="12.75" hidden="false" customHeight="false" outlineLevel="0" collapsed="false">
      <c r="U308" s="73"/>
      <c r="V308" s="73"/>
      <c r="W308" s="73"/>
      <c r="X308" s="73"/>
      <c r="Y308" s="73"/>
      <c r="Z308" s="73"/>
      <c r="AA308" s="73"/>
      <c r="AB308" s="73"/>
      <c r="AC308" s="73"/>
      <c r="AD308" s="73"/>
      <c r="AE308" s="73"/>
      <c r="AF308" s="73"/>
      <c r="AG308" s="73"/>
      <c r="AH308" s="73"/>
      <c r="AI308" s="73"/>
      <c r="AJ308" s="73"/>
      <c r="AK308" s="73"/>
      <c r="AL308" s="73"/>
      <c r="AM308" s="73"/>
      <c r="AN308" s="73"/>
      <c r="AO308" s="73"/>
      <c r="AP308" s="73"/>
      <c r="AQ308" s="73"/>
      <c r="AR308" s="73"/>
      <c r="AS308" s="73"/>
      <c r="AT308" s="73"/>
      <c r="AU308" s="73"/>
      <c r="AV308" s="73"/>
      <c r="AW308" s="73"/>
      <c r="AX308" s="73"/>
      <c r="AY308" s="73"/>
      <c r="AZ308" s="73"/>
      <c r="BA308" s="73"/>
      <c r="BB308" s="73"/>
      <c r="BC308" s="73"/>
      <c r="BD308" s="73"/>
      <c r="BE308" s="73"/>
    </row>
    <row r="309" customFormat="false" ht="12.75" hidden="false" customHeight="false" outlineLevel="0" collapsed="false">
      <c r="U309" s="73"/>
      <c r="V309" s="73"/>
      <c r="W309" s="73"/>
      <c r="X309" s="73"/>
      <c r="Y309" s="73"/>
      <c r="Z309" s="73"/>
      <c r="AA309" s="73"/>
      <c r="AB309" s="73"/>
      <c r="AC309" s="73"/>
      <c r="AD309" s="73"/>
      <c r="AE309" s="73"/>
      <c r="AF309" s="73"/>
      <c r="AG309" s="73"/>
      <c r="AH309" s="73"/>
      <c r="AI309" s="73"/>
      <c r="AJ309" s="73"/>
      <c r="AK309" s="73"/>
      <c r="AL309" s="73"/>
      <c r="AM309" s="73"/>
      <c r="AN309" s="73"/>
      <c r="AO309" s="73"/>
      <c r="AP309" s="73"/>
      <c r="AQ309" s="73"/>
      <c r="AR309" s="73"/>
      <c r="AS309" s="73"/>
      <c r="AT309" s="73"/>
      <c r="AU309" s="73"/>
      <c r="AV309" s="73"/>
      <c r="AW309" s="73"/>
      <c r="AX309" s="73"/>
      <c r="AY309" s="73"/>
      <c r="AZ309" s="73"/>
      <c r="BA309" s="73"/>
      <c r="BB309" s="73"/>
      <c r="BC309" s="73"/>
      <c r="BD309" s="73"/>
      <c r="BE309" s="73"/>
    </row>
    <row r="310" customFormat="false" ht="12.75" hidden="false" customHeight="false" outlineLevel="0" collapsed="false">
      <c r="U310" s="73"/>
      <c r="V310" s="73"/>
      <c r="W310" s="73"/>
      <c r="X310" s="73"/>
      <c r="Y310" s="73"/>
      <c r="Z310" s="73"/>
      <c r="AA310" s="73"/>
      <c r="AB310" s="73"/>
      <c r="AC310" s="73"/>
      <c r="AD310" s="73"/>
      <c r="AE310" s="73"/>
      <c r="AF310" s="73"/>
      <c r="AG310" s="73"/>
      <c r="AH310" s="73"/>
      <c r="AI310" s="73"/>
      <c r="AJ310" s="73"/>
      <c r="AK310" s="73"/>
      <c r="AL310" s="73"/>
      <c r="AM310" s="73"/>
      <c r="AN310" s="73"/>
      <c r="AO310" s="73"/>
      <c r="AP310" s="73"/>
      <c r="AQ310" s="73"/>
      <c r="AR310" s="73"/>
      <c r="AS310" s="73"/>
      <c r="AT310" s="73"/>
      <c r="AU310" s="73"/>
      <c r="AV310" s="73"/>
      <c r="AW310" s="73"/>
      <c r="AX310" s="73"/>
      <c r="AY310" s="73"/>
      <c r="AZ310" s="73"/>
      <c r="BA310" s="73"/>
      <c r="BB310" s="73"/>
      <c r="BC310" s="73"/>
      <c r="BD310" s="73"/>
      <c r="BE310" s="73"/>
    </row>
    <row r="311" customFormat="false" ht="12.75" hidden="false" customHeight="false" outlineLevel="0" collapsed="false">
      <c r="U311" s="73"/>
      <c r="V311" s="73"/>
      <c r="W311" s="73"/>
      <c r="X311" s="73"/>
      <c r="Y311" s="73"/>
      <c r="Z311" s="73"/>
      <c r="AA311" s="73"/>
      <c r="AB311" s="73"/>
      <c r="AC311" s="73"/>
      <c r="AD311" s="73"/>
      <c r="AE311" s="73"/>
      <c r="AF311" s="73"/>
      <c r="AG311" s="73"/>
      <c r="AH311" s="73"/>
      <c r="AI311" s="73"/>
      <c r="AJ311" s="73"/>
      <c r="AK311" s="73"/>
      <c r="AL311" s="73"/>
      <c r="AM311" s="73"/>
      <c r="AN311" s="73"/>
      <c r="AO311" s="73"/>
      <c r="AP311" s="73"/>
      <c r="AQ311" s="73"/>
      <c r="AR311" s="73"/>
      <c r="AS311" s="73"/>
      <c r="AT311" s="73"/>
      <c r="AU311" s="73"/>
      <c r="AV311" s="73"/>
      <c r="AW311" s="73"/>
      <c r="AX311" s="73"/>
      <c r="AY311" s="73"/>
      <c r="AZ311" s="73"/>
      <c r="BA311" s="73"/>
      <c r="BB311" s="73"/>
      <c r="BC311" s="73"/>
      <c r="BD311" s="73"/>
      <c r="BE311" s="73"/>
    </row>
    <row r="312" customFormat="false" ht="12.75" hidden="false" customHeight="false" outlineLevel="0" collapsed="false">
      <c r="U312" s="73"/>
      <c r="V312" s="73"/>
      <c r="W312" s="73"/>
      <c r="X312" s="73"/>
      <c r="Y312" s="73"/>
      <c r="Z312" s="73"/>
      <c r="AA312" s="73"/>
      <c r="AB312" s="73"/>
      <c r="AC312" s="73"/>
      <c r="AD312" s="73"/>
      <c r="AE312" s="73"/>
      <c r="AF312" s="73"/>
      <c r="AG312" s="73"/>
      <c r="AH312" s="73"/>
      <c r="AI312" s="73"/>
      <c r="AJ312" s="73"/>
      <c r="AK312" s="73"/>
      <c r="AL312" s="73"/>
      <c r="AM312" s="73"/>
      <c r="AN312" s="73"/>
      <c r="AO312" s="73"/>
      <c r="AP312" s="73"/>
      <c r="AQ312" s="73"/>
      <c r="AR312" s="73"/>
      <c r="AS312" s="73"/>
      <c r="AT312" s="73"/>
      <c r="AU312" s="73"/>
      <c r="AV312" s="73"/>
      <c r="AW312" s="73"/>
      <c r="AX312" s="73"/>
      <c r="AY312" s="73"/>
      <c r="AZ312" s="73"/>
      <c r="BA312" s="73"/>
      <c r="BB312" s="73"/>
      <c r="BC312" s="73"/>
      <c r="BD312" s="73"/>
      <c r="BE312" s="73"/>
    </row>
    <row r="313" customFormat="false" ht="12.75" hidden="false" customHeight="false" outlineLevel="0" collapsed="false">
      <c r="U313" s="73"/>
      <c r="V313" s="73"/>
      <c r="W313" s="73"/>
      <c r="X313" s="73"/>
      <c r="Y313" s="73"/>
      <c r="Z313" s="73"/>
      <c r="AA313" s="73"/>
      <c r="AB313" s="73"/>
      <c r="AC313" s="73"/>
      <c r="AD313" s="73"/>
      <c r="AE313" s="73"/>
      <c r="AF313" s="73"/>
      <c r="AG313" s="73"/>
      <c r="AH313" s="73"/>
      <c r="AI313" s="73"/>
      <c r="AJ313" s="73"/>
      <c r="AK313" s="73"/>
      <c r="AL313" s="73"/>
      <c r="AM313" s="73"/>
      <c r="AN313" s="73"/>
      <c r="AO313" s="73"/>
      <c r="AP313" s="73"/>
      <c r="AQ313" s="73"/>
      <c r="AR313" s="73"/>
      <c r="AS313" s="73"/>
      <c r="AT313" s="73"/>
      <c r="AU313" s="73"/>
      <c r="AV313" s="73"/>
      <c r="AW313" s="73"/>
      <c r="AX313" s="73"/>
      <c r="AY313" s="73"/>
      <c r="AZ313" s="73"/>
      <c r="BA313" s="73"/>
      <c r="BB313" s="73"/>
      <c r="BC313" s="73"/>
      <c r="BD313" s="73"/>
      <c r="BE313" s="73"/>
    </row>
    <row r="314" customFormat="false" ht="12.75" hidden="false" customHeight="false" outlineLevel="0" collapsed="false">
      <c r="U314" s="73"/>
      <c r="V314" s="73"/>
      <c r="W314" s="73"/>
      <c r="X314" s="73"/>
      <c r="Y314" s="73"/>
      <c r="Z314" s="73"/>
      <c r="AA314" s="73"/>
      <c r="AB314" s="73"/>
      <c r="AC314" s="73"/>
      <c r="AD314" s="73"/>
      <c r="AE314" s="73"/>
      <c r="AF314" s="73"/>
      <c r="AG314" s="73"/>
      <c r="AH314" s="73"/>
      <c r="AI314" s="73"/>
      <c r="AJ314" s="73"/>
      <c r="AK314" s="73"/>
      <c r="AL314" s="73"/>
      <c r="AM314" s="73"/>
      <c r="AN314" s="73"/>
      <c r="AO314" s="73"/>
      <c r="AP314" s="73"/>
      <c r="AQ314" s="73"/>
      <c r="AR314" s="73"/>
      <c r="AS314" s="73"/>
      <c r="AT314" s="73"/>
      <c r="AU314" s="73"/>
      <c r="AV314" s="73"/>
      <c r="AW314" s="73"/>
      <c r="AX314" s="73"/>
      <c r="AY314" s="73"/>
      <c r="AZ314" s="73"/>
      <c r="BA314" s="73"/>
      <c r="BB314" s="73"/>
      <c r="BC314" s="73"/>
      <c r="BD314" s="73"/>
      <c r="BE314" s="73"/>
    </row>
    <row r="315" customFormat="false" ht="12.75" hidden="false" customHeight="false" outlineLevel="0" collapsed="false">
      <c r="U315" s="73"/>
      <c r="V315" s="73"/>
      <c r="W315" s="73"/>
      <c r="X315" s="73"/>
      <c r="Y315" s="73"/>
      <c r="Z315" s="73"/>
      <c r="AA315" s="73"/>
      <c r="AB315" s="73"/>
      <c r="AC315" s="73"/>
      <c r="AD315" s="73"/>
      <c r="AE315" s="73"/>
      <c r="AF315" s="73"/>
      <c r="AG315" s="73"/>
      <c r="AH315" s="73"/>
      <c r="AI315" s="73"/>
      <c r="AJ315" s="73"/>
      <c r="AK315" s="73"/>
      <c r="AL315" s="73"/>
      <c r="AM315" s="73"/>
      <c r="AN315" s="73"/>
      <c r="AO315" s="73"/>
      <c r="AP315" s="73"/>
      <c r="AQ315" s="73"/>
      <c r="AR315" s="73"/>
      <c r="AS315" s="73"/>
      <c r="AT315" s="73"/>
      <c r="AU315" s="73"/>
      <c r="AV315" s="73"/>
      <c r="AW315" s="73"/>
      <c r="AX315" s="73"/>
      <c r="AY315" s="73"/>
      <c r="AZ315" s="73"/>
      <c r="BA315" s="73"/>
      <c r="BB315" s="73"/>
      <c r="BC315" s="73"/>
      <c r="BD315" s="73"/>
      <c r="BE315" s="73"/>
    </row>
    <row r="316" customFormat="false" ht="12.75" hidden="false" customHeight="false" outlineLevel="0" collapsed="false">
      <c r="U316" s="73"/>
      <c r="V316" s="73"/>
      <c r="W316" s="73"/>
      <c r="X316" s="73"/>
      <c r="Y316" s="73"/>
      <c r="Z316" s="73"/>
      <c r="AA316" s="73"/>
      <c r="AB316" s="73"/>
      <c r="AC316" s="73"/>
      <c r="AD316" s="73"/>
      <c r="AE316" s="73"/>
      <c r="AF316" s="73"/>
      <c r="AG316" s="73"/>
      <c r="AH316" s="73"/>
      <c r="AI316" s="73"/>
      <c r="AJ316" s="73"/>
      <c r="AK316" s="73"/>
      <c r="AL316" s="73"/>
      <c r="AM316" s="73"/>
      <c r="AN316" s="73"/>
      <c r="AO316" s="73"/>
      <c r="AP316" s="73"/>
      <c r="AQ316" s="73"/>
      <c r="AR316" s="73"/>
      <c r="AS316" s="73"/>
      <c r="AT316" s="73"/>
      <c r="AU316" s="73"/>
      <c r="AV316" s="73"/>
      <c r="AW316" s="73"/>
      <c r="AX316" s="73"/>
      <c r="AY316" s="73"/>
      <c r="AZ316" s="73"/>
      <c r="BA316" s="73"/>
      <c r="BB316" s="73"/>
      <c r="BC316" s="73"/>
      <c r="BD316" s="73"/>
      <c r="BE316" s="73"/>
    </row>
    <row r="317" customFormat="false" ht="12.75" hidden="false" customHeight="false" outlineLevel="0" collapsed="false">
      <c r="U317" s="73"/>
      <c r="V317" s="73"/>
      <c r="W317" s="73"/>
      <c r="X317" s="73"/>
      <c r="Y317" s="73"/>
      <c r="Z317" s="73"/>
      <c r="AA317" s="73"/>
      <c r="AB317" s="73"/>
      <c r="AC317" s="73"/>
      <c r="AD317" s="73"/>
      <c r="AE317" s="73"/>
      <c r="AF317" s="73"/>
      <c r="AG317" s="73"/>
      <c r="AH317" s="73"/>
      <c r="AI317" s="73"/>
      <c r="AJ317" s="73"/>
      <c r="AK317" s="73"/>
      <c r="AL317" s="73"/>
      <c r="AM317" s="73"/>
      <c r="AN317" s="73"/>
      <c r="AO317" s="73"/>
      <c r="AP317" s="73"/>
      <c r="AQ317" s="73"/>
      <c r="AR317" s="73"/>
      <c r="AS317" s="73"/>
      <c r="AT317" s="73"/>
      <c r="AU317" s="73"/>
      <c r="AV317" s="73"/>
      <c r="AW317" s="73"/>
      <c r="AX317" s="73"/>
      <c r="AY317" s="73"/>
      <c r="AZ317" s="73"/>
      <c r="BA317" s="73"/>
      <c r="BB317" s="73"/>
      <c r="BC317" s="73"/>
      <c r="BD317" s="73"/>
      <c r="BE317" s="73"/>
    </row>
    <row r="318" customFormat="false" ht="12.75" hidden="false" customHeight="false" outlineLevel="0" collapsed="false">
      <c r="U318" s="73"/>
      <c r="V318" s="73"/>
      <c r="W318" s="73"/>
      <c r="X318" s="73"/>
      <c r="Y318" s="73"/>
      <c r="Z318" s="73"/>
      <c r="AA318" s="73"/>
      <c r="AB318" s="73"/>
      <c r="AC318" s="73"/>
      <c r="AD318" s="73"/>
      <c r="AE318" s="73"/>
      <c r="AF318" s="73"/>
      <c r="AG318" s="73"/>
      <c r="AH318" s="73"/>
      <c r="AI318" s="73"/>
      <c r="AJ318" s="73"/>
      <c r="AK318" s="73"/>
      <c r="AL318" s="73"/>
      <c r="AM318" s="73"/>
      <c r="AN318" s="73"/>
      <c r="AO318" s="73"/>
      <c r="AP318" s="73"/>
      <c r="AQ318" s="73"/>
      <c r="AR318" s="73"/>
      <c r="AS318" s="73"/>
      <c r="AT318" s="73"/>
      <c r="AU318" s="73"/>
      <c r="AV318" s="73"/>
      <c r="AW318" s="73"/>
      <c r="AX318" s="73"/>
      <c r="AY318" s="73"/>
      <c r="AZ318" s="73"/>
      <c r="BA318" s="73"/>
      <c r="BB318" s="73"/>
      <c r="BC318" s="73"/>
      <c r="BD318" s="73"/>
      <c r="BE318" s="73"/>
    </row>
    <row r="319" customFormat="false" ht="12.75" hidden="false" customHeight="false" outlineLevel="0" collapsed="false">
      <c r="U319" s="73"/>
      <c r="V319" s="73"/>
      <c r="W319" s="73"/>
      <c r="X319" s="73"/>
      <c r="Y319" s="73"/>
      <c r="Z319" s="73"/>
      <c r="AA319" s="73"/>
      <c r="AB319" s="73"/>
      <c r="AC319" s="73"/>
      <c r="AD319" s="73"/>
      <c r="AE319" s="73"/>
      <c r="AF319" s="73"/>
      <c r="AG319" s="73"/>
      <c r="AH319" s="73"/>
      <c r="AI319" s="73"/>
      <c r="AJ319" s="73"/>
      <c r="AK319" s="73"/>
      <c r="AL319" s="73"/>
      <c r="AM319" s="73"/>
      <c r="AN319" s="73"/>
      <c r="AO319" s="73"/>
      <c r="AP319" s="73"/>
      <c r="AQ319" s="73"/>
      <c r="AR319" s="73"/>
      <c r="AS319" s="73"/>
      <c r="AT319" s="73"/>
      <c r="AU319" s="73"/>
      <c r="AV319" s="73"/>
      <c r="AW319" s="73"/>
      <c r="AX319" s="73"/>
      <c r="AY319" s="73"/>
      <c r="AZ319" s="73"/>
      <c r="BA319" s="73"/>
      <c r="BB319" s="73"/>
      <c r="BC319" s="73"/>
      <c r="BD319" s="73"/>
      <c r="BE319" s="73"/>
    </row>
    <row r="320" customFormat="false" ht="12.75" hidden="false" customHeight="false" outlineLevel="0" collapsed="false">
      <c r="U320" s="73"/>
      <c r="V320" s="73"/>
      <c r="W320" s="73"/>
      <c r="X320" s="73"/>
      <c r="Y320" s="73"/>
      <c r="Z320" s="73"/>
      <c r="AA320" s="73"/>
      <c r="AB320" s="73"/>
      <c r="AC320" s="73"/>
      <c r="AD320" s="73"/>
      <c r="AE320" s="73"/>
      <c r="AF320" s="73"/>
      <c r="AG320" s="73"/>
      <c r="AH320" s="73"/>
      <c r="AI320" s="73"/>
      <c r="AJ320" s="73"/>
      <c r="AK320" s="73"/>
      <c r="AL320" s="73"/>
      <c r="AM320" s="73"/>
      <c r="AN320" s="73"/>
      <c r="AO320" s="73"/>
      <c r="AP320" s="73"/>
      <c r="AQ320" s="73"/>
      <c r="AR320" s="73"/>
      <c r="AS320" s="73"/>
      <c r="AT320" s="73"/>
      <c r="AU320" s="73"/>
      <c r="AV320" s="73"/>
      <c r="AW320" s="73"/>
      <c r="AX320" s="73"/>
      <c r="AY320" s="73"/>
      <c r="AZ320" s="73"/>
      <c r="BA320" s="73"/>
      <c r="BB320" s="73"/>
      <c r="BC320" s="73"/>
      <c r="BD320" s="73"/>
      <c r="BE320" s="73"/>
    </row>
    <row r="321" customFormat="false" ht="12.75" hidden="false" customHeight="false" outlineLevel="0" collapsed="false">
      <c r="U321" s="73"/>
      <c r="V321" s="73"/>
      <c r="W321" s="73"/>
      <c r="X321" s="73"/>
      <c r="Y321" s="73"/>
      <c r="Z321" s="73"/>
      <c r="AA321" s="73"/>
      <c r="AB321" s="73"/>
      <c r="AC321" s="73"/>
      <c r="AD321" s="73"/>
      <c r="AE321" s="73"/>
      <c r="AF321" s="73"/>
      <c r="AG321" s="73"/>
      <c r="AH321" s="73"/>
      <c r="AI321" s="73"/>
      <c r="AJ321" s="73"/>
      <c r="AK321" s="73"/>
      <c r="AL321" s="73"/>
      <c r="AM321" s="73"/>
      <c r="AN321" s="73"/>
      <c r="AO321" s="73"/>
      <c r="AP321" s="73"/>
      <c r="AQ321" s="73"/>
      <c r="AR321" s="73"/>
      <c r="AS321" s="73"/>
      <c r="AT321" s="73"/>
      <c r="AU321" s="73"/>
      <c r="AV321" s="73"/>
      <c r="AW321" s="73"/>
      <c r="AX321" s="73"/>
      <c r="AY321" s="73"/>
      <c r="AZ321" s="73"/>
      <c r="BA321" s="73"/>
      <c r="BB321" s="73"/>
      <c r="BC321" s="73"/>
      <c r="BD321" s="73"/>
      <c r="BE321" s="73"/>
    </row>
    <row r="322" customFormat="false" ht="12.75" hidden="false" customHeight="false" outlineLevel="0" collapsed="false">
      <c r="U322" s="73"/>
      <c r="V322" s="73"/>
      <c r="W322" s="73"/>
      <c r="X322" s="73"/>
      <c r="Y322" s="73"/>
      <c r="Z322" s="73"/>
      <c r="AA322" s="73"/>
      <c r="AB322" s="73"/>
      <c r="AC322" s="73"/>
      <c r="AD322" s="73"/>
      <c r="AE322" s="73"/>
      <c r="AF322" s="73"/>
      <c r="AG322" s="73"/>
      <c r="AH322" s="73"/>
      <c r="AI322" s="73"/>
      <c r="AJ322" s="73"/>
      <c r="AK322" s="73"/>
      <c r="AL322" s="73"/>
      <c r="AM322" s="73"/>
      <c r="AN322" s="73"/>
      <c r="AO322" s="73"/>
      <c r="AP322" s="73"/>
      <c r="AQ322" s="73"/>
      <c r="AR322" s="73"/>
      <c r="AS322" s="73"/>
      <c r="AT322" s="73"/>
      <c r="AU322" s="73"/>
      <c r="AV322" s="73"/>
      <c r="AW322" s="73"/>
      <c r="AX322" s="73"/>
      <c r="AY322" s="73"/>
      <c r="AZ322" s="73"/>
      <c r="BA322" s="73"/>
      <c r="BB322" s="73"/>
      <c r="BC322" s="73"/>
      <c r="BD322" s="73"/>
      <c r="BE322" s="73"/>
    </row>
    <row r="323" customFormat="false" ht="12.75" hidden="false" customHeight="false" outlineLevel="0" collapsed="false">
      <c r="U323" s="73"/>
      <c r="V323" s="73"/>
      <c r="W323" s="73"/>
      <c r="X323" s="73"/>
      <c r="Y323" s="73"/>
      <c r="Z323" s="73"/>
      <c r="AA323" s="73"/>
      <c r="AB323" s="73"/>
      <c r="AC323" s="73"/>
      <c r="AD323" s="73"/>
      <c r="AE323" s="73"/>
      <c r="AF323" s="73"/>
      <c r="AG323" s="73"/>
      <c r="AH323" s="73"/>
      <c r="AI323" s="73"/>
      <c r="AJ323" s="73"/>
      <c r="AK323" s="73"/>
      <c r="AL323" s="73"/>
      <c r="AM323" s="73"/>
      <c r="AN323" s="73"/>
      <c r="AO323" s="73"/>
      <c r="AP323" s="73"/>
      <c r="AQ323" s="73"/>
      <c r="AR323" s="73"/>
      <c r="AS323" s="73"/>
      <c r="AT323" s="73"/>
      <c r="AU323" s="73"/>
      <c r="AV323" s="73"/>
      <c r="AW323" s="73"/>
      <c r="AX323" s="73"/>
      <c r="AY323" s="73"/>
      <c r="AZ323" s="73"/>
      <c r="BA323" s="73"/>
      <c r="BB323" s="73"/>
      <c r="BC323" s="73"/>
      <c r="BD323" s="73"/>
      <c r="BE323" s="73"/>
    </row>
    <row r="324" customFormat="false" ht="12.75" hidden="false" customHeight="false" outlineLevel="0" collapsed="false">
      <c r="U324" s="73"/>
      <c r="V324" s="73"/>
      <c r="W324" s="73"/>
      <c r="X324" s="73"/>
      <c r="Y324" s="73"/>
      <c r="Z324" s="73"/>
      <c r="AA324" s="73"/>
      <c r="AB324" s="73"/>
      <c r="AC324" s="73"/>
      <c r="AD324" s="73"/>
      <c r="AE324" s="73"/>
      <c r="AF324" s="73"/>
      <c r="AG324" s="73"/>
      <c r="AH324" s="73"/>
      <c r="AI324" s="73"/>
      <c r="AJ324" s="73"/>
      <c r="AK324" s="73"/>
      <c r="AL324" s="73"/>
      <c r="AM324" s="73"/>
      <c r="AN324" s="73"/>
      <c r="AO324" s="73"/>
      <c r="AP324" s="73"/>
      <c r="AQ324" s="73"/>
      <c r="AR324" s="73"/>
      <c r="AS324" s="73"/>
      <c r="AT324" s="73"/>
      <c r="AU324" s="73"/>
      <c r="AV324" s="73"/>
      <c r="AW324" s="73"/>
      <c r="AX324" s="73"/>
      <c r="AY324" s="73"/>
      <c r="AZ324" s="73"/>
      <c r="BA324" s="73"/>
      <c r="BB324" s="73"/>
      <c r="BC324" s="73"/>
      <c r="BD324" s="73"/>
      <c r="BE324" s="73"/>
    </row>
    <row r="325" customFormat="false" ht="12.75" hidden="false" customHeight="false" outlineLevel="0" collapsed="false">
      <c r="U325" s="73"/>
      <c r="V325" s="73"/>
      <c r="W325" s="73"/>
      <c r="X325" s="73"/>
      <c r="Y325" s="73"/>
      <c r="Z325" s="73"/>
      <c r="AA325" s="73"/>
      <c r="AB325" s="73"/>
      <c r="AC325" s="73"/>
      <c r="AD325" s="73"/>
      <c r="AE325" s="73"/>
      <c r="AF325" s="73"/>
      <c r="AG325" s="73"/>
      <c r="AH325" s="73"/>
      <c r="AI325" s="73"/>
      <c r="AJ325" s="73"/>
      <c r="AK325" s="73"/>
      <c r="AL325" s="73"/>
      <c r="AM325" s="73"/>
      <c r="AN325" s="73"/>
      <c r="AO325" s="73"/>
      <c r="AP325" s="73"/>
      <c r="AQ325" s="73"/>
      <c r="AR325" s="73"/>
      <c r="AS325" s="73"/>
      <c r="AT325" s="73"/>
      <c r="AU325" s="73"/>
      <c r="AV325" s="73"/>
      <c r="AW325" s="73"/>
      <c r="AX325" s="73"/>
      <c r="AY325" s="73"/>
      <c r="AZ325" s="73"/>
      <c r="BA325" s="73"/>
      <c r="BB325" s="73"/>
      <c r="BC325" s="73"/>
      <c r="BD325" s="73"/>
      <c r="BE325" s="73"/>
    </row>
    <row r="326" customFormat="false" ht="12.75" hidden="false" customHeight="false" outlineLevel="0" collapsed="false">
      <c r="U326" s="73"/>
      <c r="V326" s="73"/>
      <c r="W326" s="73"/>
      <c r="X326" s="73"/>
      <c r="Y326" s="73"/>
      <c r="Z326" s="73"/>
      <c r="AA326" s="73"/>
      <c r="AB326" s="73"/>
      <c r="AC326" s="73"/>
      <c r="AD326" s="73"/>
      <c r="AE326" s="73"/>
      <c r="AF326" s="73"/>
      <c r="AG326" s="73"/>
      <c r="AH326" s="73"/>
      <c r="AI326" s="73"/>
      <c r="AJ326" s="73"/>
      <c r="AK326" s="73"/>
      <c r="AL326" s="73"/>
      <c r="AM326" s="73"/>
      <c r="AN326" s="73"/>
      <c r="AO326" s="73"/>
      <c r="AP326" s="73"/>
      <c r="AQ326" s="73"/>
      <c r="AR326" s="73"/>
      <c r="AS326" s="73"/>
      <c r="AT326" s="73"/>
      <c r="AU326" s="73"/>
      <c r="AV326" s="73"/>
      <c r="AW326" s="73"/>
      <c r="AX326" s="73"/>
      <c r="AY326" s="73"/>
      <c r="AZ326" s="73"/>
      <c r="BA326" s="73"/>
      <c r="BB326" s="73"/>
      <c r="BC326" s="73"/>
      <c r="BD326" s="73"/>
      <c r="BE326" s="73"/>
    </row>
    <row r="327" customFormat="false" ht="12.75" hidden="false" customHeight="false" outlineLevel="0" collapsed="false">
      <c r="U327" s="73"/>
      <c r="V327" s="73"/>
      <c r="W327" s="73"/>
      <c r="X327" s="73"/>
      <c r="Y327" s="73"/>
      <c r="Z327" s="73"/>
      <c r="AA327" s="73"/>
      <c r="AB327" s="73"/>
      <c r="AC327" s="73"/>
      <c r="AD327" s="73"/>
      <c r="AE327" s="73"/>
      <c r="AF327" s="73"/>
      <c r="AG327" s="73"/>
      <c r="AH327" s="73"/>
      <c r="AI327" s="73"/>
      <c r="AJ327" s="73"/>
      <c r="AK327" s="73"/>
      <c r="AL327" s="73"/>
      <c r="AM327" s="73"/>
      <c r="AN327" s="73"/>
      <c r="AO327" s="73"/>
      <c r="AP327" s="73"/>
      <c r="AQ327" s="73"/>
      <c r="AR327" s="73"/>
      <c r="AS327" s="73"/>
      <c r="AT327" s="73"/>
      <c r="AU327" s="73"/>
      <c r="AV327" s="73"/>
      <c r="AW327" s="73"/>
      <c r="AX327" s="73"/>
      <c r="AY327" s="73"/>
      <c r="AZ327" s="73"/>
      <c r="BA327" s="73"/>
      <c r="BB327" s="73"/>
      <c r="BC327" s="73"/>
      <c r="BD327" s="73"/>
      <c r="BE327" s="73"/>
    </row>
    <row r="328" customFormat="false" ht="12.75" hidden="false" customHeight="false" outlineLevel="0" collapsed="false">
      <c r="U328" s="73"/>
      <c r="V328" s="73"/>
      <c r="W328" s="73"/>
      <c r="X328" s="73"/>
      <c r="Y328" s="73"/>
      <c r="Z328" s="73"/>
      <c r="AA328" s="73"/>
      <c r="AB328" s="73"/>
      <c r="AC328" s="73"/>
      <c r="AD328" s="73"/>
      <c r="AE328" s="73"/>
      <c r="AF328" s="73"/>
      <c r="AG328" s="73"/>
      <c r="AH328" s="73"/>
      <c r="AI328" s="73"/>
      <c r="AJ328" s="73"/>
      <c r="AK328" s="73"/>
      <c r="AL328" s="73"/>
      <c r="AM328" s="73"/>
      <c r="AN328" s="73"/>
      <c r="AO328" s="73"/>
      <c r="AP328" s="73"/>
      <c r="AQ328" s="73"/>
      <c r="AR328" s="73"/>
      <c r="AS328" s="73"/>
      <c r="AT328" s="73"/>
      <c r="AU328" s="73"/>
      <c r="AV328" s="73"/>
      <c r="AW328" s="73"/>
      <c r="AX328" s="73"/>
      <c r="AY328" s="73"/>
      <c r="AZ328" s="73"/>
      <c r="BA328" s="73"/>
      <c r="BB328" s="73"/>
      <c r="BC328" s="73"/>
      <c r="BD328" s="73"/>
      <c r="BE328" s="73"/>
    </row>
    <row r="329" customFormat="false" ht="12.75" hidden="false" customHeight="false" outlineLevel="0" collapsed="false">
      <c r="U329" s="73"/>
      <c r="V329" s="73"/>
      <c r="W329" s="73"/>
      <c r="X329" s="73"/>
      <c r="Y329" s="73"/>
      <c r="Z329" s="73"/>
      <c r="AA329" s="73"/>
      <c r="AB329" s="73"/>
      <c r="AC329" s="73"/>
      <c r="AD329" s="73"/>
      <c r="AE329" s="73"/>
      <c r="AF329" s="73"/>
      <c r="AG329" s="73"/>
      <c r="AH329" s="73"/>
      <c r="AI329" s="73"/>
      <c r="AJ329" s="73"/>
      <c r="AK329" s="73"/>
      <c r="AL329" s="73"/>
      <c r="AM329" s="73"/>
      <c r="AN329" s="73"/>
      <c r="AO329" s="73"/>
      <c r="AP329" s="73"/>
      <c r="AQ329" s="73"/>
      <c r="AR329" s="73"/>
      <c r="AS329" s="73"/>
      <c r="AT329" s="73"/>
      <c r="AU329" s="73"/>
      <c r="AV329" s="73"/>
      <c r="AW329" s="73"/>
      <c r="AX329" s="73"/>
      <c r="AY329" s="73"/>
      <c r="AZ329" s="73"/>
      <c r="BA329" s="73"/>
      <c r="BB329" s="73"/>
      <c r="BC329" s="73"/>
      <c r="BD329" s="73"/>
      <c r="BE329" s="73"/>
    </row>
    <row r="330" customFormat="false" ht="12.75" hidden="false" customHeight="false" outlineLevel="0" collapsed="false">
      <c r="U330" s="73"/>
      <c r="V330" s="73"/>
      <c r="W330" s="73"/>
      <c r="X330" s="73"/>
      <c r="Y330" s="73"/>
      <c r="Z330" s="73"/>
      <c r="AA330" s="73"/>
      <c r="AB330" s="73"/>
      <c r="AC330" s="73"/>
      <c r="AD330" s="73"/>
      <c r="AE330" s="73"/>
      <c r="AF330" s="73"/>
      <c r="AG330" s="73"/>
      <c r="AH330" s="73"/>
      <c r="AI330" s="73"/>
      <c r="AJ330" s="73"/>
      <c r="AK330" s="73"/>
      <c r="AL330" s="73"/>
      <c r="AM330" s="73"/>
      <c r="AN330" s="73"/>
      <c r="AO330" s="73"/>
      <c r="AP330" s="73"/>
      <c r="AQ330" s="73"/>
      <c r="AR330" s="73"/>
      <c r="AS330" s="73"/>
      <c r="AT330" s="73"/>
      <c r="AU330" s="73"/>
      <c r="AV330" s="73"/>
      <c r="AW330" s="73"/>
      <c r="AX330" s="73"/>
      <c r="AY330" s="73"/>
      <c r="AZ330" s="73"/>
      <c r="BA330" s="73"/>
      <c r="BB330" s="73"/>
      <c r="BC330" s="73"/>
      <c r="BD330" s="73"/>
      <c r="BE330" s="73"/>
    </row>
    <row r="331" customFormat="false" ht="12.75" hidden="false" customHeight="false" outlineLevel="0" collapsed="false">
      <c r="U331" s="73"/>
      <c r="V331" s="73"/>
      <c r="W331" s="73"/>
      <c r="X331" s="73"/>
      <c r="Y331" s="73"/>
      <c r="Z331" s="73"/>
      <c r="AA331" s="73"/>
      <c r="AB331" s="73"/>
      <c r="AC331" s="73"/>
      <c r="AD331" s="73"/>
      <c r="AE331" s="73"/>
      <c r="AF331" s="73"/>
      <c r="AG331" s="73"/>
      <c r="AH331" s="73"/>
      <c r="AI331" s="73"/>
      <c r="AJ331" s="73"/>
      <c r="AK331" s="73"/>
      <c r="AL331" s="73"/>
      <c r="AM331" s="73"/>
      <c r="AN331" s="73"/>
      <c r="AO331" s="73"/>
      <c r="AP331" s="73"/>
      <c r="AQ331" s="73"/>
      <c r="AR331" s="73"/>
      <c r="AS331" s="73"/>
      <c r="AT331" s="73"/>
      <c r="AU331" s="73"/>
      <c r="AV331" s="73"/>
      <c r="AW331" s="73"/>
      <c r="AX331" s="73"/>
      <c r="AY331" s="73"/>
      <c r="AZ331" s="73"/>
      <c r="BA331" s="73"/>
      <c r="BB331" s="73"/>
      <c r="BC331" s="73"/>
      <c r="BD331" s="73"/>
      <c r="BE331" s="73"/>
    </row>
    <row r="332" customFormat="false" ht="12.75" hidden="false" customHeight="false" outlineLevel="0" collapsed="false">
      <c r="U332" s="73"/>
      <c r="V332" s="73"/>
      <c r="W332" s="73"/>
      <c r="X332" s="73"/>
      <c r="Y332" s="73"/>
      <c r="Z332" s="73"/>
      <c r="AA332" s="73"/>
      <c r="AB332" s="73"/>
      <c r="AC332" s="73"/>
      <c r="AD332" s="73"/>
      <c r="AE332" s="73"/>
      <c r="AF332" s="73"/>
      <c r="AG332" s="73"/>
      <c r="AH332" s="73"/>
      <c r="AI332" s="73"/>
      <c r="AJ332" s="73"/>
      <c r="AK332" s="73"/>
      <c r="AL332" s="73"/>
      <c r="AM332" s="73"/>
      <c r="AN332" s="73"/>
      <c r="AO332" s="73"/>
      <c r="AP332" s="73"/>
      <c r="AQ332" s="73"/>
      <c r="AR332" s="73"/>
      <c r="AS332" s="73"/>
      <c r="AT332" s="73"/>
      <c r="AU332" s="73"/>
      <c r="AV332" s="73"/>
      <c r="AW332" s="73"/>
      <c r="AX332" s="73"/>
      <c r="AY332" s="73"/>
      <c r="AZ332" s="73"/>
      <c r="BA332" s="73"/>
      <c r="BB332" s="73"/>
      <c r="BC332" s="73"/>
      <c r="BD332" s="73"/>
      <c r="BE332" s="73"/>
    </row>
    <row r="333" customFormat="false" ht="12.75" hidden="false" customHeight="false" outlineLevel="0" collapsed="false">
      <c r="U333" s="73"/>
      <c r="V333" s="73"/>
      <c r="W333" s="73"/>
      <c r="X333" s="73"/>
      <c r="Y333" s="73"/>
      <c r="Z333" s="73"/>
      <c r="AA333" s="73"/>
      <c r="AB333" s="73"/>
      <c r="AC333" s="73"/>
      <c r="AD333" s="73"/>
      <c r="AE333" s="73"/>
      <c r="AF333" s="73"/>
      <c r="AG333" s="73"/>
      <c r="AH333" s="73"/>
      <c r="AI333" s="73"/>
      <c r="AJ333" s="73"/>
      <c r="AK333" s="73"/>
      <c r="AL333" s="73"/>
      <c r="AM333" s="73"/>
      <c r="AN333" s="73"/>
      <c r="AO333" s="73"/>
      <c r="AP333" s="73"/>
      <c r="AQ333" s="73"/>
      <c r="AR333" s="73"/>
      <c r="AS333" s="73"/>
      <c r="AT333" s="73"/>
      <c r="AU333" s="73"/>
      <c r="AV333" s="73"/>
      <c r="AW333" s="73"/>
      <c r="AX333" s="73"/>
      <c r="AY333" s="73"/>
      <c r="AZ333" s="73"/>
      <c r="BA333" s="73"/>
      <c r="BB333" s="73"/>
      <c r="BC333" s="73"/>
      <c r="BD333" s="73"/>
      <c r="BE333" s="73"/>
    </row>
    <row r="334" customFormat="false" ht="12.75" hidden="false" customHeight="false" outlineLevel="0" collapsed="false">
      <c r="U334" s="73"/>
      <c r="V334" s="73"/>
      <c r="W334" s="73"/>
      <c r="X334" s="73"/>
      <c r="Y334" s="73"/>
      <c r="Z334" s="73"/>
      <c r="AA334" s="73"/>
      <c r="AB334" s="73"/>
      <c r="AC334" s="73"/>
      <c r="AD334" s="73"/>
      <c r="AE334" s="73"/>
      <c r="AF334" s="73"/>
      <c r="AG334" s="73"/>
      <c r="AH334" s="73"/>
      <c r="AI334" s="73"/>
      <c r="AJ334" s="73"/>
      <c r="AK334" s="73"/>
      <c r="AL334" s="73"/>
      <c r="AM334" s="73"/>
      <c r="AN334" s="73"/>
      <c r="AO334" s="73"/>
      <c r="AP334" s="73"/>
      <c r="AQ334" s="73"/>
      <c r="AR334" s="73"/>
      <c r="AS334" s="73"/>
      <c r="AT334" s="73"/>
      <c r="AU334" s="73"/>
      <c r="AV334" s="73"/>
      <c r="AW334" s="73"/>
      <c r="AX334" s="73"/>
      <c r="AY334" s="73"/>
      <c r="AZ334" s="73"/>
      <c r="BA334" s="73"/>
      <c r="BB334" s="73"/>
      <c r="BC334" s="73"/>
      <c r="BD334" s="73"/>
      <c r="BE334" s="73"/>
    </row>
    <row r="335" customFormat="false" ht="12.75" hidden="false" customHeight="false" outlineLevel="0" collapsed="false">
      <c r="U335" s="73"/>
      <c r="V335" s="73"/>
      <c r="W335" s="73"/>
      <c r="X335" s="73"/>
      <c r="Y335" s="73"/>
      <c r="Z335" s="73"/>
      <c r="AA335" s="73"/>
      <c r="AB335" s="73"/>
      <c r="AC335" s="73"/>
      <c r="AD335" s="73"/>
      <c r="AE335" s="73"/>
      <c r="AF335" s="73"/>
      <c r="AG335" s="73"/>
      <c r="AH335" s="73"/>
      <c r="AI335" s="73"/>
      <c r="AJ335" s="73"/>
      <c r="AK335" s="73"/>
      <c r="AL335" s="73"/>
      <c r="AM335" s="73"/>
      <c r="AN335" s="73"/>
      <c r="AO335" s="73"/>
      <c r="AP335" s="73"/>
      <c r="AQ335" s="73"/>
      <c r="AR335" s="73"/>
      <c r="AS335" s="73"/>
      <c r="AT335" s="73"/>
      <c r="AU335" s="73"/>
      <c r="AV335" s="73"/>
      <c r="AW335" s="73"/>
      <c r="AX335" s="73"/>
      <c r="AY335" s="73"/>
      <c r="AZ335" s="73"/>
      <c r="BA335" s="73"/>
      <c r="BB335" s="73"/>
      <c r="BC335" s="73"/>
      <c r="BD335" s="73"/>
      <c r="BE335" s="73"/>
    </row>
    <row r="336" customFormat="false" ht="12.75" hidden="false" customHeight="false" outlineLevel="0" collapsed="false">
      <c r="U336" s="73"/>
      <c r="V336" s="73"/>
      <c r="W336" s="73"/>
      <c r="X336" s="73"/>
      <c r="Y336" s="73"/>
      <c r="Z336" s="73"/>
      <c r="AA336" s="73"/>
      <c r="AB336" s="73"/>
      <c r="AC336" s="73"/>
      <c r="AD336" s="73"/>
      <c r="AE336" s="73"/>
      <c r="AF336" s="73"/>
      <c r="AG336" s="73"/>
      <c r="AH336" s="73"/>
      <c r="AI336" s="73"/>
      <c r="AJ336" s="73"/>
      <c r="AK336" s="73"/>
      <c r="AL336" s="73"/>
      <c r="AM336" s="73"/>
      <c r="AN336" s="73"/>
      <c r="AO336" s="73"/>
      <c r="AP336" s="73"/>
      <c r="AQ336" s="73"/>
      <c r="AR336" s="73"/>
      <c r="AS336" s="73"/>
      <c r="AT336" s="73"/>
      <c r="AU336" s="73"/>
      <c r="AV336" s="73"/>
      <c r="AW336" s="73"/>
      <c r="AX336" s="73"/>
      <c r="AY336" s="73"/>
      <c r="AZ336" s="73"/>
      <c r="BA336" s="73"/>
      <c r="BB336" s="73"/>
      <c r="BC336" s="73"/>
      <c r="BD336" s="73"/>
      <c r="BE336" s="73"/>
    </row>
    <row r="337" customFormat="false" ht="12.75" hidden="false" customHeight="false" outlineLevel="0" collapsed="false">
      <c r="U337" s="73"/>
      <c r="V337" s="73"/>
      <c r="W337" s="73"/>
      <c r="X337" s="73"/>
      <c r="Y337" s="73"/>
      <c r="Z337" s="73"/>
      <c r="AA337" s="73"/>
      <c r="AB337" s="73"/>
      <c r="AC337" s="73"/>
      <c r="AD337" s="73"/>
      <c r="AE337" s="73"/>
      <c r="AF337" s="73"/>
      <c r="AG337" s="73"/>
      <c r="AH337" s="73"/>
      <c r="AI337" s="73"/>
      <c r="AJ337" s="73"/>
      <c r="AK337" s="73"/>
      <c r="AL337" s="73"/>
      <c r="AM337" s="73"/>
      <c r="AN337" s="73"/>
      <c r="AO337" s="73"/>
      <c r="AP337" s="73"/>
      <c r="AQ337" s="73"/>
      <c r="AR337" s="73"/>
      <c r="AS337" s="73"/>
      <c r="AT337" s="73"/>
      <c r="AU337" s="73"/>
      <c r="AV337" s="73"/>
      <c r="AW337" s="73"/>
      <c r="AX337" s="73"/>
      <c r="AY337" s="73"/>
      <c r="AZ337" s="73"/>
      <c r="BA337" s="73"/>
      <c r="BB337" s="73"/>
      <c r="BC337" s="73"/>
      <c r="BD337" s="73"/>
      <c r="BE337" s="73"/>
    </row>
    <row r="338" customFormat="false" ht="12.75" hidden="false" customHeight="false" outlineLevel="0" collapsed="false">
      <c r="U338" s="73"/>
      <c r="V338" s="73"/>
      <c r="W338" s="73"/>
      <c r="X338" s="73"/>
      <c r="Y338" s="73"/>
      <c r="Z338" s="73"/>
      <c r="AA338" s="73"/>
      <c r="AB338" s="73"/>
      <c r="AC338" s="73"/>
      <c r="AD338" s="73"/>
      <c r="AE338" s="73"/>
      <c r="AF338" s="73"/>
      <c r="AG338" s="73"/>
      <c r="AH338" s="73"/>
      <c r="AI338" s="73"/>
      <c r="AJ338" s="73"/>
      <c r="AK338" s="73"/>
      <c r="AL338" s="73"/>
      <c r="AM338" s="73"/>
      <c r="AN338" s="73"/>
      <c r="AO338" s="73"/>
      <c r="AP338" s="73"/>
      <c r="AQ338" s="73"/>
      <c r="AR338" s="73"/>
      <c r="AS338" s="73"/>
      <c r="AT338" s="73"/>
      <c r="AU338" s="73"/>
      <c r="AV338" s="73"/>
      <c r="AW338" s="73"/>
      <c r="AX338" s="73"/>
      <c r="AY338" s="73"/>
      <c r="AZ338" s="73"/>
      <c r="BA338" s="73"/>
      <c r="BB338" s="73"/>
      <c r="BC338" s="73"/>
      <c r="BD338" s="73"/>
      <c r="BE338" s="73"/>
    </row>
    <row r="339" customFormat="false" ht="12.75" hidden="false" customHeight="false" outlineLevel="0" collapsed="false">
      <c r="U339" s="73"/>
      <c r="V339" s="73"/>
      <c r="W339" s="73"/>
      <c r="X339" s="73"/>
      <c r="Y339" s="73"/>
      <c r="Z339" s="73"/>
      <c r="AA339" s="73"/>
      <c r="AB339" s="73"/>
      <c r="AC339" s="73"/>
      <c r="AD339" s="73"/>
      <c r="AE339" s="73"/>
      <c r="AF339" s="73"/>
      <c r="AG339" s="73"/>
      <c r="AH339" s="73"/>
      <c r="AI339" s="73"/>
      <c r="AJ339" s="73"/>
      <c r="AK339" s="73"/>
      <c r="AL339" s="73"/>
      <c r="AM339" s="73"/>
      <c r="AN339" s="73"/>
      <c r="AO339" s="73"/>
      <c r="AP339" s="73"/>
      <c r="AQ339" s="73"/>
      <c r="AR339" s="73"/>
      <c r="AS339" s="73"/>
      <c r="AT339" s="73"/>
      <c r="AU339" s="73"/>
      <c r="AV339" s="73"/>
      <c r="AW339" s="73"/>
      <c r="AX339" s="73"/>
      <c r="AY339" s="73"/>
      <c r="AZ339" s="73"/>
      <c r="BA339" s="73"/>
      <c r="BB339" s="73"/>
      <c r="BC339" s="73"/>
      <c r="BD339" s="73"/>
      <c r="BE339" s="73"/>
    </row>
    <row r="340" customFormat="false" ht="12.75" hidden="false" customHeight="false" outlineLevel="0" collapsed="false">
      <c r="U340" s="73"/>
      <c r="V340" s="73"/>
      <c r="W340" s="73"/>
      <c r="X340" s="73"/>
      <c r="Y340" s="73"/>
      <c r="Z340" s="73"/>
      <c r="AA340" s="73"/>
      <c r="AB340" s="73"/>
      <c r="AC340" s="73"/>
      <c r="AD340" s="73"/>
      <c r="AE340" s="73"/>
      <c r="AF340" s="73"/>
      <c r="AG340" s="73"/>
      <c r="AH340" s="73"/>
      <c r="AI340" s="73"/>
      <c r="AJ340" s="73"/>
      <c r="AK340" s="73"/>
      <c r="AL340" s="73"/>
      <c r="AM340" s="73"/>
      <c r="AN340" s="73"/>
      <c r="AO340" s="73"/>
      <c r="AP340" s="73"/>
      <c r="AQ340" s="73"/>
      <c r="AR340" s="73"/>
      <c r="AS340" s="73"/>
      <c r="AT340" s="73"/>
      <c r="AU340" s="73"/>
      <c r="AV340" s="73"/>
      <c r="AW340" s="73"/>
      <c r="AX340" s="73"/>
      <c r="AY340" s="73"/>
      <c r="AZ340" s="73"/>
      <c r="BA340" s="73"/>
      <c r="BB340" s="73"/>
      <c r="BC340" s="73"/>
      <c r="BD340" s="73"/>
      <c r="BE340" s="73"/>
    </row>
    <row r="341" customFormat="false" ht="12.75" hidden="false" customHeight="false" outlineLevel="0" collapsed="false">
      <c r="U341" s="73"/>
      <c r="V341" s="73"/>
      <c r="W341" s="73"/>
      <c r="X341" s="73"/>
      <c r="Y341" s="73"/>
      <c r="Z341" s="73"/>
      <c r="AA341" s="73"/>
      <c r="AB341" s="73"/>
      <c r="AC341" s="73"/>
      <c r="AD341" s="73"/>
      <c r="AE341" s="73"/>
      <c r="AF341" s="73"/>
      <c r="AG341" s="73"/>
      <c r="AH341" s="73"/>
      <c r="AI341" s="73"/>
      <c r="AJ341" s="73"/>
      <c r="AK341" s="73"/>
      <c r="AL341" s="73"/>
      <c r="AM341" s="73"/>
      <c r="AN341" s="73"/>
      <c r="AO341" s="73"/>
      <c r="AP341" s="73"/>
      <c r="AQ341" s="73"/>
      <c r="AR341" s="73"/>
      <c r="AS341" s="73"/>
      <c r="AT341" s="73"/>
      <c r="AU341" s="73"/>
      <c r="AV341" s="73"/>
      <c r="AW341" s="73"/>
      <c r="AX341" s="73"/>
      <c r="AY341" s="73"/>
      <c r="AZ341" s="73"/>
      <c r="BA341" s="73"/>
      <c r="BB341" s="73"/>
      <c r="BC341" s="73"/>
      <c r="BD341" s="73"/>
      <c r="BE341" s="73"/>
    </row>
    <row r="342" customFormat="false" ht="12.75" hidden="false" customHeight="false" outlineLevel="0" collapsed="false">
      <c r="U342" s="73"/>
      <c r="V342" s="73"/>
      <c r="W342" s="73"/>
      <c r="X342" s="73"/>
      <c r="Y342" s="73"/>
      <c r="Z342" s="73"/>
      <c r="AA342" s="73"/>
      <c r="AB342" s="73"/>
      <c r="AC342" s="73"/>
      <c r="AD342" s="73"/>
      <c r="AE342" s="73"/>
      <c r="AF342" s="73"/>
      <c r="AG342" s="73"/>
      <c r="AH342" s="73"/>
      <c r="AI342" s="73"/>
      <c r="AJ342" s="73"/>
      <c r="AK342" s="73"/>
      <c r="AL342" s="73"/>
      <c r="AM342" s="73"/>
      <c r="AN342" s="73"/>
      <c r="AO342" s="73"/>
      <c r="AP342" s="73"/>
      <c r="AQ342" s="73"/>
      <c r="AR342" s="73"/>
      <c r="AS342" s="73"/>
      <c r="AT342" s="73"/>
      <c r="AU342" s="73"/>
      <c r="AV342" s="73"/>
      <c r="AW342" s="73"/>
      <c r="AX342" s="73"/>
      <c r="AY342" s="73"/>
      <c r="AZ342" s="73"/>
      <c r="BA342" s="73"/>
      <c r="BB342" s="73"/>
      <c r="BC342" s="73"/>
      <c r="BD342" s="73"/>
      <c r="BE342" s="73"/>
    </row>
    <row r="343" customFormat="false" ht="12.75" hidden="false" customHeight="false" outlineLevel="0" collapsed="false">
      <c r="U343" s="73"/>
      <c r="V343" s="73"/>
      <c r="W343" s="73"/>
      <c r="X343" s="73"/>
      <c r="Y343" s="73"/>
      <c r="Z343" s="73"/>
      <c r="AA343" s="73"/>
      <c r="AB343" s="73"/>
      <c r="AC343" s="73"/>
      <c r="AD343" s="73"/>
      <c r="AE343" s="73"/>
      <c r="AF343" s="73"/>
      <c r="AG343" s="73"/>
      <c r="AH343" s="73"/>
      <c r="AI343" s="73"/>
      <c r="AJ343" s="73"/>
      <c r="AK343" s="73"/>
      <c r="AL343" s="73"/>
      <c r="AM343" s="73"/>
      <c r="AN343" s="73"/>
      <c r="AO343" s="73"/>
      <c r="AP343" s="73"/>
      <c r="AQ343" s="73"/>
      <c r="AR343" s="73"/>
      <c r="AS343" s="73"/>
      <c r="AT343" s="73"/>
      <c r="AU343" s="73"/>
      <c r="AV343" s="73"/>
      <c r="AW343" s="73"/>
      <c r="AX343" s="73"/>
      <c r="AY343" s="73"/>
      <c r="AZ343" s="73"/>
      <c r="BA343" s="73"/>
      <c r="BB343" s="73"/>
      <c r="BC343" s="73"/>
      <c r="BD343" s="73"/>
      <c r="BE343" s="73"/>
    </row>
    <row r="344" customFormat="false" ht="12.75" hidden="false" customHeight="false" outlineLevel="0" collapsed="false">
      <c r="U344" s="73"/>
      <c r="V344" s="73"/>
      <c r="W344" s="73"/>
      <c r="X344" s="73"/>
      <c r="Y344" s="73"/>
      <c r="Z344" s="73"/>
      <c r="AA344" s="73"/>
      <c r="AB344" s="73"/>
      <c r="AC344" s="73"/>
      <c r="AD344" s="73"/>
      <c r="AE344" s="73"/>
      <c r="AF344" s="73"/>
      <c r="AG344" s="73"/>
      <c r="AH344" s="73"/>
      <c r="AI344" s="73"/>
      <c r="AJ344" s="73"/>
      <c r="AK344" s="73"/>
      <c r="AL344" s="73"/>
      <c r="AM344" s="73"/>
      <c r="AN344" s="73"/>
      <c r="AO344" s="73"/>
      <c r="AP344" s="73"/>
      <c r="AQ344" s="73"/>
      <c r="AR344" s="73"/>
      <c r="AS344" s="73"/>
      <c r="AT344" s="73"/>
      <c r="AU344" s="73"/>
      <c r="AV344" s="73"/>
      <c r="AW344" s="73"/>
      <c r="AX344" s="73"/>
      <c r="AY344" s="73"/>
      <c r="AZ344" s="73"/>
      <c r="BA344" s="73"/>
      <c r="BB344" s="73"/>
      <c r="BC344" s="73"/>
      <c r="BD344" s="73"/>
      <c r="BE344" s="73"/>
    </row>
    <row r="345" customFormat="false" ht="12.75" hidden="false" customHeight="false" outlineLevel="0" collapsed="false">
      <c r="U345" s="73"/>
      <c r="V345" s="73"/>
      <c r="W345" s="73"/>
      <c r="X345" s="73"/>
      <c r="Y345" s="73"/>
      <c r="Z345" s="73"/>
      <c r="AA345" s="73"/>
      <c r="AB345" s="73"/>
      <c r="AC345" s="73"/>
      <c r="AD345" s="73"/>
      <c r="AE345" s="73"/>
      <c r="AF345" s="73"/>
      <c r="AG345" s="73"/>
      <c r="AH345" s="73"/>
      <c r="AI345" s="73"/>
      <c r="AJ345" s="73"/>
      <c r="AK345" s="73"/>
      <c r="AL345" s="73"/>
      <c r="AM345" s="73"/>
      <c r="AN345" s="73"/>
      <c r="AO345" s="73"/>
      <c r="AP345" s="73"/>
      <c r="AQ345" s="73"/>
      <c r="AR345" s="73"/>
      <c r="AS345" s="73"/>
      <c r="AT345" s="73"/>
      <c r="AU345" s="73"/>
      <c r="AV345" s="73"/>
      <c r="AW345" s="73"/>
      <c r="AX345" s="73"/>
      <c r="AY345" s="73"/>
      <c r="AZ345" s="73"/>
      <c r="BA345" s="73"/>
      <c r="BB345" s="73"/>
      <c r="BC345" s="73"/>
      <c r="BD345" s="73"/>
      <c r="BE345" s="73"/>
    </row>
    <row r="346" customFormat="false" ht="12.75" hidden="false" customHeight="false" outlineLevel="0" collapsed="false">
      <c r="U346" s="73"/>
      <c r="V346" s="73"/>
      <c r="W346" s="73"/>
      <c r="X346" s="73"/>
      <c r="Y346" s="73"/>
      <c r="Z346" s="73"/>
      <c r="AA346" s="73"/>
      <c r="AB346" s="73"/>
      <c r="AC346" s="73"/>
      <c r="AD346" s="73"/>
      <c r="AE346" s="73"/>
      <c r="AF346" s="73"/>
      <c r="AG346" s="73"/>
      <c r="AH346" s="73"/>
      <c r="AI346" s="73"/>
      <c r="AJ346" s="73"/>
      <c r="AK346" s="73"/>
      <c r="AL346" s="73"/>
      <c r="AM346" s="73"/>
      <c r="AN346" s="73"/>
      <c r="AO346" s="73"/>
      <c r="AP346" s="73"/>
      <c r="AQ346" s="73"/>
      <c r="AR346" s="73"/>
      <c r="AS346" s="73"/>
      <c r="AT346" s="73"/>
      <c r="AU346" s="73"/>
      <c r="AV346" s="73"/>
      <c r="AW346" s="73"/>
      <c r="AX346" s="73"/>
      <c r="AY346" s="73"/>
      <c r="AZ346" s="73"/>
      <c r="BA346" s="73"/>
      <c r="BB346" s="73"/>
      <c r="BC346" s="73"/>
      <c r="BD346" s="73"/>
      <c r="BE346" s="73"/>
    </row>
    <row r="347" customFormat="false" ht="12.75" hidden="false" customHeight="false" outlineLevel="0" collapsed="false">
      <c r="U347" s="73"/>
      <c r="V347" s="73"/>
      <c r="W347" s="73"/>
      <c r="X347" s="73"/>
      <c r="Y347" s="73"/>
      <c r="Z347" s="73"/>
      <c r="AA347" s="73"/>
      <c r="AB347" s="73"/>
      <c r="AC347" s="73"/>
      <c r="AD347" s="73"/>
      <c r="AE347" s="73"/>
      <c r="AF347" s="73"/>
      <c r="AG347" s="73"/>
      <c r="AH347" s="73"/>
      <c r="AI347" s="73"/>
      <c r="AJ347" s="73"/>
      <c r="AK347" s="73"/>
      <c r="AL347" s="73"/>
      <c r="AM347" s="73"/>
      <c r="AN347" s="73"/>
      <c r="AO347" s="73"/>
      <c r="AP347" s="73"/>
      <c r="AQ347" s="73"/>
      <c r="AR347" s="73"/>
      <c r="AS347" s="73"/>
      <c r="AT347" s="73"/>
      <c r="AU347" s="73"/>
      <c r="AV347" s="73"/>
      <c r="AW347" s="73"/>
      <c r="AX347" s="73"/>
      <c r="AY347" s="73"/>
      <c r="AZ347" s="73"/>
      <c r="BA347" s="73"/>
      <c r="BB347" s="73"/>
      <c r="BC347" s="73"/>
      <c r="BD347" s="73"/>
      <c r="BE347" s="73"/>
    </row>
    <row r="348" customFormat="false" ht="12.75" hidden="false" customHeight="false" outlineLevel="0" collapsed="false">
      <c r="U348" s="73"/>
      <c r="V348" s="73"/>
      <c r="W348" s="73"/>
      <c r="X348" s="73"/>
      <c r="Y348" s="73"/>
      <c r="Z348" s="73"/>
      <c r="AA348" s="73"/>
      <c r="AB348" s="73"/>
      <c r="AC348" s="73"/>
      <c r="AD348" s="73"/>
      <c r="AE348" s="73"/>
      <c r="AF348" s="73"/>
      <c r="AG348" s="73"/>
      <c r="AH348" s="73"/>
      <c r="AI348" s="73"/>
      <c r="AJ348" s="73"/>
      <c r="AK348" s="73"/>
      <c r="AL348" s="73"/>
      <c r="AM348" s="73"/>
      <c r="AN348" s="73"/>
      <c r="AO348" s="73"/>
      <c r="AP348" s="73"/>
      <c r="AQ348" s="73"/>
      <c r="AR348" s="73"/>
      <c r="AS348" s="73"/>
      <c r="AT348" s="73"/>
      <c r="AU348" s="73"/>
      <c r="AV348" s="73"/>
      <c r="AW348" s="73"/>
      <c r="AX348" s="73"/>
      <c r="AY348" s="73"/>
      <c r="AZ348" s="73"/>
      <c r="BA348" s="73"/>
      <c r="BB348" s="73"/>
      <c r="BC348" s="73"/>
      <c r="BD348" s="73"/>
      <c r="BE348" s="73"/>
    </row>
    <row r="349" customFormat="false" ht="12.75" hidden="false" customHeight="false" outlineLevel="0" collapsed="false">
      <c r="U349" s="73"/>
      <c r="V349" s="73"/>
      <c r="W349" s="73"/>
      <c r="X349" s="73"/>
      <c r="Y349" s="73"/>
      <c r="Z349" s="73"/>
      <c r="AA349" s="73"/>
      <c r="AB349" s="73"/>
      <c r="AC349" s="73"/>
      <c r="AD349" s="73"/>
      <c r="AE349" s="73"/>
      <c r="AF349" s="73"/>
      <c r="AG349" s="73"/>
      <c r="AH349" s="73"/>
      <c r="AI349" s="73"/>
      <c r="AJ349" s="73"/>
      <c r="AK349" s="73"/>
      <c r="AL349" s="73"/>
      <c r="AM349" s="73"/>
      <c r="AN349" s="73"/>
      <c r="AO349" s="73"/>
      <c r="AP349" s="73"/>
      <c r="AQ349" s="73"/>
      <c r="AR349" s="73"/>
      <c r="AS349" s="73"/>
      <c r="AT349" s="73"/>
      <c r="AU349" s="73"/>
      <c r="AV349" s="73"/>
      <c r="AW349" s="73"/>
      <c r="AX349" s="73"/>
      <c r="AY349" s="73"/>
      <c r="AZ349" s="73"/>
      <c r="BA349" s="73"/>
      <c r="BB349" s="73"/>
      <c r="BC349" s="73"/>
      <c r="BD349" s="73"/>
      <c r="BE349" s="73"/>
    </row>
    <row r="350" customFormat="false" ht="12.75" hidden="false" customHeight="false" outlineLevel="0" collapsed="false">
      <c r="U350" s="73"/>
      <c r="V350" s="73"/>
      <c r="W350" s="73"/>
      <c r="X350" s="73"/>
      <c r="Y350" s="73"/>
      <c r="Z350" s="73"/>
      <c r="AA350" s="73"/>
      <c r="AB350" s="73"/>
      <c r="AC350" s="73"/>
      <c r="AD350" s="73"/>
      <c r="AE350" s="73"/>
      <c r="AF350" s="73"/>
      <c r="AG350" s="73"/>
      <c r="AH350" s="73"/>
      <c r="AI350" s="73"/>
      <c r="AJ350" s="73"/>
      <c r="AK350" s="73"/>
      <c r="AL350" s="73"/>
      <c r="AM350" s="73"/>
      <c r="AN350" s="73"/>
      <c r="AO350" s="73"/>
      <c r="AP350" s="73"/>
      <c r="AQ350" s="73"/>
      <c r="AR350" s="73"/>
      <c r="AS350" s="73"/>
      <c r="AT350" s="73"/>
      <c r="AU350" s="73"/>
      <c r="AV350" s="73"/>
      <c r="AW350" s="73"/>
      <c r="AX350" s="73"/>
      <c r="AY350" s="73"/>
      <c r="AZ350" s="73"/>
      <c r="BA350" s="73"/>
      <c r="BB350" s="73"/>
      <c r="BC350" s="73"/>
      <c r="BD350" s="73"/>
      <c r="BE350" s="73"/>
    </row>
    <row r="351" customFormat="false" ht="12.75" hidden="false" customHeight="false" outlineLevel="0" collapsed="false">
      <c r="U351" s="73"/>
      <c r="V351" s="73"/>
      <c r="W351" s="73"/>
      <c r="X351" s="73"/>
      <c r="Y351" s="73"/>
      <c r="Z351" s="73"/>
      <c r="AA351" s="73"/>
      <c r="AB351" s="73"/>
      <c r="AC351" s="73"/>
      <c r="AD351" s="73"/>
      <c r="AE351" s="73"/>
      <c r="AF351" s="73"/>
      <c r="AG351" s="73"/>
      <c r="AH351" s="73"/>
      <c r="AI351" s="73"/>
      <c r="AJ351" s="73"/>
      <c r="AK351" s="73"/>
      <c r="AL351" s="73"/>
      <c r="AM351" s="73"/>
      <c r="AN351" s="73"/>
      <c r="AO351" s="73"/>
      <c r="AP351" s="73"/>
      <c r="AQ351" s="73"/>
      <c r="AR351" s="73"/>
      <c r="AS351" s="73"/>
      <c r="AT351" s="73"/>
      <c r="AU351" s="73"/>
      <c r="AV351" s="73"/>
      <c r="AW351" s="73"/>
      <c r="AX351" s="73"/>
      <c r="AY351" s="73"/>
      <c r="AZ351" s="73"/>
      <c r="BA351" s="73"/>
      <c r="BB351" s="73"/>
      <c r="BC351" s="73"/>
      <c r="BD351" s="73"/>
      <c r="BE351" s="73"/>
    </row>
    <row r="352" customFormat="false" ht="12.75" hidden="false" customHeight="false" outlineLevel="0" collapsed="false">
      <c r="U352" s="73"/>
      <c r="V352" s="73"/>
      <c r="W352" s="73"/>
      <c r="X352" s="73"/>
      <c r="Y352" s="73"/>
      <c r="Z352" s="73"/>
      <c r="AA352" s="73"/>
      <c r="AB352" s="73"/>
      <c r="AC352" s="73"/>
      <c r="AD352" s="73"/>
      <c r="AE352" s="73"/>
      <c r="AF352" s="73"/>
      <c r="AG352" s="73"/>
      <c r="AH352" s="73"/>
      <c r="AI352" s="73"/>
      <c r="AJ352" s="73"/>
      <c r="AK352" s="73"/>
      <c r="AL352" s="73"/>
      <c r="AM352" s="73"/>
      <c r="AN352" s="73"/>
      <c r="AO352" s="73"/>
      <c r="AP352" s="73"/>
      <c r="AQ352" s="73"/>
      <c r="AR352" s="73"/>
      <c r="AS352" s="73"/>
      <c r="AT352" s="73"/>
      <c r="AU352" s="73"/>
      <c r="AV352" s="73"/>
      <c r="AW352" s="73"/>
      <c r="AX352" s="73"/>
      <c r="AY352" s="73"/>
      <c r="AZ352" s="73"/>
      <c r="BA352" s="73"/>
      <c r="BB352" s="73"/>
      <c r="BC352" s="73"/>
      <c r="BD352" s="73"/>
      <c r="BE352" s="73"/>
    </row>
    <row r="353" customFormat="false" ht="12.75" hidden="false" customHeight="false" outlineLevel="0" collapsed="false">
      <c r="U353" s="73"/>
      <c r="V353" s="73"/>
      <c r="W353" s="73"/>
      <c r="X353" s="73"/>
      <c r="Y353" s="73"/>
      <c r="Z353" s="73"/>
      <c r="AA353" s="73"/>
      <c r="AB353" s="73"/>
      <c r="AC353" s="73"/>
      <c r="AD353" s="73"/>
      <c r="AE353" s="73"/>
      <c r="AF353" s="73"/>
      <c r="AG353" s="73"/>
      <c r="AH353" s="73"/>
      <c r="AI353" s="73"/>
      <c r="AJ353" s="73"/>
      <c r="AK353" s="73"/>
      <c r="AL353" s="73"/>
      <c r="AM353" s="73"/>
      <c r="AN353" s="73"/>
      <c r="AO353" s="73"/>
      <c r="AP353" s="73"/>
      <c r="AQ353" s="73"/>
      <c r="AR353" s="73"/>
      <c r="AS353" s="73"/>
      <c r="AT353" s="73"/>
      <c r="AU353" s="73"/>
      <c r="AV353" s="73"/>
      <c r="AW353" s="73"/>
      <c r="AX353" s="73"/>
      <c r="AY353" s="73"/>
      <c r="AZ353" s="73"/>
      <c r="BA353" s="73"/>
      <c r="BB353" s="73"/>
      <c r="BC353" s="73"/>
      <c r="BD353" s="73"/>
      <c r="BE353" s="73"/>
    </row>
    <row r="354" customFormat="false" ht="12.75" hidden="false" customHeight="false" outlineLevel="0" collapsed="false">
      <c r="U354" s="73"/>
      <c r="V354" s="73"/>
      <c r="W354" s="73"/>
      <c r="X354" s="73"/>
      <c r="Y354" s="73"/>
      <c r="Z354" s="73"/>
      <c r="AA354" s="73"/>
      <c r="AB354" s="73"/>
      <c r="AC354" s="73"/>
      <c r="AD354" s="73"/>
      <c r="AE354" s="73"/>
      <c r="AF354" s="73"/>
      <c r="AG354" s="73"/>
      <c r="AH354" s="73"/>
      <c r="AI354" s="73"/>
      <c r="AJ354" s="73"/>
      <c r="AK354" s="73"/>
      <c r="AL354" s="73"/>
      <c r="AM354" s="73"/>
      <c r="AN354" s="73"/>
      <c r="AO354" s="73"/>
      <c r="AP354" s="73"/>
      <c r="AQ354" s="73"/>
      <c r="AR354" s="73"/>
      <c r="AS354" s="73"/>
      <c r="AT354" s="73"/>
      <c r="AU354" s="73"/>
      <c r="AV354" s="73"/>
      <c r="AW354" s="73"/>
      <c r="AX354" s="73"/>
      <c r="AY354" s="73"/>
      <c r="AZ354" s="73"/>
      <c r="BA354" s="73"/>
      <c r="BB354" s="73"/>
      <c r="BC354" s="73"/>
      <c r="BD354" s="73"/>
      <c r="BE354" s="73"/>
    </row>
    <row r="355" customFormat="false" ht="12.75" hidden="false" customHeight="false" outlineLevel="0" collapsed="false">
      <c r="U355" s="73"/>
      <c r="V355" s="73"/>
      <c r="W355" s="73"/>
      <c r="X355" s="73"/>
      <c r="Y355" s="73"/>
      <c r="Z355" s="73"/>
      <c r="AA355" s="73"/>
      <c r="AB355" s="73"/>
      <c r="AC355" s="73"/>
      <c r="AD355" s="73"/>
      <c r="AE355" s="73"/>
      <c r="AF355" s="73"/>
      <c r="AG355" s="73"/>
      <c r="AH355" s="73"/>
      <c r="AI355" s="73"/>
      <c r="AJ355" s="73"/>
      <c r="AK355" s="73"/>
      <c r="AL355" s="73"/>
      <c r="AM355" s="73"/>
      <c r="AN355" s="73"/>
      <c r="AO355" s="73"/>
      <c r="AP355" s="73"/>
      <c r="AQ355" s="73"/>
      <c r="AR355" s="73"/>
      <c r="AS355" s="73"/>
      <c r="AT355" s="73"/>
      <c r="AU355" s="73"/>
      <c r="AV355" s="73"/>
      <c r="AW355" s="73"/>
      <c r="AX355" s="73"/>
      <c r="AY355" s="73"/>
      <c r="AZ355" s="73"/>
      <c r="BA355" s="73"/>
      <c r="BB355" s="73"/>
      <c r="BC355" s="73"/>
      <c r="BD355" s="73"/>
      <c r="BE355" s="73"/>
    </row>
    <row r="356" customFormat="false" ht="12.75" hidden="false" customHeight="false" outlineLevel="0" collapsed="false">
      <c r="U356" s="73"/>
      <c r="V356" s="73"/>
      <c r="W356" s="73"/>
      <c r="X356" s="73"/>
      <c r="Y356" s="73"/>
      <c r="Z356" s="73"/>
      <c r="AA356" s="73"/>
      <c r="AB356" s="73"/>
      <c r="AC356" s="73"/>
      <c r="AD356" s="73"/>
      <c r="AE356" s="73"/>
      <c r="AF356" s="73"/>
      <c r="AG356" s="73"/>
      <c r="AH356" s="73"/>
      <c r="AI356" s="73"/>
      <c r="AJ356" s="73"/>
      <c r="AK356" s="73"/>
      <c r="AL356" s="73"/>
      <c r="AM356" s="73"/>
      <c r="AN356" s="73"/>
      <c r="AO356" s="73"/>
      <c r="AP356" s="73"/>
      <c r="AQ356" s="73"/>
      <c r="AR356" s="73"/>
      <c r="AS356" s="73"/>
      <c r="AT356" s="73"/>
      <c r="AU356" s="73"/>
      <c r="AV356" s="73"/>
      <c r="AW356" s="73"/>
      <c r="AX356" s="73"/>
      <c r="AY356" s="73"/>
      <c r="AZ356" s="73"/>
      <c r="BA356" s="73"/>
      <c r="BB356" s="73"/>
      <c r="BC356" s="73"/>
      <c r="BD356" s="73"/>
      <c r="BE356" s="73"/>
    </row>
    <row r="357" customFormat="false" ht="12.75" hidden="false" customHeight="false" outlineLevel="0" collapsed="false">
      <c r="U357" s="73"/>
      <c r="V357" s="73"/>
      <c r="W357" s="73"/>
      <c r="X357" s="73"/>
      <c r="Y357" s="73"/>
      <c r="Z357" s="73"/>
      <c r="AA357" s="73"/>
      <c r="AB357" s="73"/>
      <c r="AC357" s="73"/>
      <c r="AD357" s="73"/>
      <c r="AE357" s="73"/>
      <c r="AF357" s="73"/>
      <c r="AG357" s="73"/>
      <c r="AH357" s="73"/>
      <c r="AI357" s="73"/>
      <c r="AJ357" s="73"/>
      <c r="AK357" s="73"/>
      <c r="AL357" s="73"/>
      <c r="AM357" s="73"/>
      <c r="AN357" s="73"/>
      <c r="AO357" s="73"/>
      <c r="AP357" s="73"/>
      <c r="AQ357" s="73"/>
      <c r="AR357" s="73"/>
      <c r="AS357" s="73"/>
      <c r="AT357" s="73"/>
      <c r="AU357" s="73"/>
      <c r="AV357" s="73"/>
      <c r="AW357" s="73"/>
      <c r="AX357" s="73"/>
      <c r="AY357" s="73"/>
      <c r="AZ357" s="73"/>
      <c r="BA357" s="73"/>
      <c r="BB357" s="73"/>
      <c r="BC357" s="73"/>
      <c r="BD357" s="73"/>
      <c r="BE357" s="73"/>
    </row>
    <row r="358" customFormat="false" ht="12.75" hidden="false" customHeight="false" outlineLevel="0" collapsed="false">
      <c r="U358" s="73"/>
      <c r="V358" s="73"/>
      <c r="W358" s="73"/>
      <c r="X358" s="73"/>
      <c r="Y358" s="73"/>
      <c r="Z358" s="73"/>
      <c r="AA358" s="73"/>
      <c r="AB358" s="73"/>
      <c r="AC358" s="73"/>
      <c r="AD358" s="73"/>
      <c r="AE358" s="73"/>
      <c r="AF358" s="73"/>
      <c r="AG358" s="73"/>
      <c r="AH358" s="73"/>
      <c r="AI358" s="73"/>
      <c r="AJ358" s="73"/>
      <c r="AK358" s="73"/>
      <c r="AL358" s="73"/>
      <c r="AM358" s="73"/>
      <c r="AN358" s="73"/>
      <c r="AO358" s="73"/>
      <c r="AP358" s="73"/>
      <c r="AQ358" s="73"/>
      <c r="AR358" s="73"/>
      <c r="AS358" s="73"/>
      <c r="AT358" s="73"/>
      <c r="AU358" s="73"/>
      <c r="AV358" s="73"/>
      <c r="AW358" s="73"/>
      <c r="AX358" s="73"/>
      <c r="AY358" s="73"/>
      <c r="AZ358" s="73"/>
      <c r="BA358" s="73"/>
      <c r="BB358" s="73"/>
      <c r="BC358" s="73"/>
      <c r="BD358" s="73"/>
      <c r="BE358" s="73"/>
    </row>
    <row r="359" customFormat="false" ht="12.75" hidden="false" customHeight="false" outlineLevel="0" collapsed="false">
      <c r="U359" s="73"/>
      <c r="V359" s="73"/>
      <c r="W359" s="73"/>
      <c r="X359" s="73"/>
      <c r="Y359" s="73"/>
      <c r="Z359" s="73"/>
      <c r="AA359" s="73"/>
      <c r="AB359" s="73"/>
      <c r="AC359" s="73"/>
      <c r="AD359" s="73"/>
      <c r="AE359" s="73"/>
      <c r="AF359" s="73"/>
      <c r="AG359" s="73"/>
      <c r="AH359" s="73"/>
      <c r="AI359" s="73"/>
      <c r="AJ359" s="73"/>
      <c r="AK359" s="73"/>
      <c r="AL359" s="73"/>
      <c r="AM359" s="73"/>
      <c r="AN359" s="73"/>
      <c r="AO359" s="73"/>
      <c r="AP359" s="73"/>
      <c r="AQ359" s="73"/>
      <c r="AR359" s="73"/>
      <c r="AS359" s="73"/>
      <c r="AT359" s="73"/>
      <c r="AU359" s="73"/>
      <c r="AV359" s="73"/>
      <c r="AW359" s="73"/>
      <c r="AX359" s="73"/>
      <c r="AY359" s="73"/>
      <c r="AZ359" s="73"/>
      <c r="BA359" s="73"/>
      <c r="BB359" s="73"/>
      <c r="BC359" s="73"/>
      <c r="BD359" s="73"/>
      <c r="BE359" s="73"/>
    </row>
    <row r="360" customFormat="false" ht="12.75" hidden="false" customHeight="false" outlineLevel="0" collapsed="false">
      <c r="U360" s="73"/>
      <c r="V360" s="73"/>
      <c r="W360" s="73"/>
      <c r="X360" s="73"/>
      <c r="Y360" s="73"/>
      <c r="Z360" s="73"/>
      <c r="AA360" s="73"/>
      <c r="AB360" s="73"/>
      <c r="AC360" s="73"/>
      <c r="AD360" s="73"/>
      <c r="AE360" s="73"/>
      <c r="AF360" s="73"/>
      <c r="AG360" s="73"/>
      <c r="AH360" s="73"/>
      <c r="AI360" s="73"/>
      <c r="AJ360" s="73"/>
      <c r="AK360" s="73"/>
      <c r="AL360" s="73"/>
      <c r="AM360" s="73"/>
      <c r="AN360" s="73"/>
      <c r="AO360" s="73"/>
      <c r="AP360" s="73"/>
      <c r="AQ360" s="73"/>
      <c r="AR360" s="73"/>
      <c r="AS360" s="73"/>
      <c r="AT360" s="73"/>
      <c r="AU360" s="73"/>
      <c r="AV360" s="73"/>
      <c r="AW360" s="73"/>
      <c r="AX360" s="73"/>
      <c r="AY360" s="73"/>
      <c r="AZ360" s="73"/>
      <c r="BA360" s="73"/>
      <c r="BB360" s="73"/>
      <c r="BC360" s="73"/>
      <c r="BD360" s="73"/>
      <c r="BE360" s="73"/>
    </row>
    <row r="361" customFormat="false" ht="12.75" hidden="false" customHeight="false" outlineLevel="0" collapsed="false">
      <c r="U361" s="73"/>
      <c r="V361" s="73"/>
      <c r="W361" s="73"/>
      <c r="X361" s="73"/>
      <c r="Y361" s="73"/>
      <c r="Z361" s="73"/>
      <c r="AA361" s="73"/>
      <c r="AB361" s="73"/>
      <c r="AC361" s="73"/>
      <c r="AD361" s="73"/>
      <c r="AE361" s="73"/>
      <c r="AF361" s="73"/>
      <c r="AG361" s="73"/>
      <c r="AH361" s="73"/>
      <c r="AI361" s="73"/>
      <c r="AJ361" s="73"/>
      <c r="AK361" s="73"/>
      <c r="AL361" s="73"/>
      <c r="AM361" s="73"/>
      <c r="AN361" s="73"/>
      <c r="AO361" s="73"/>
      <c r="AP361" s="73"/>
      <c r="AQ361" s="73"/>
      <c r="AR361" s="73"/>
      <c r="AS361" s="73"/>
      <c r="AT361" s="73"/>
      <c r="AU361" s="73"/>
      <c r="AV361" s="73"/>
      <c r="AW361" s="73"/>
      <c r="AX361" s="73"/>
      <c r="AY361" s="73"/>
      <c r="AZ361" s="73"/>
      <c r="BA361" s="73"/>
      <c r="BB361" s="73"/>
      <c r="BC361" s="73"/>
      <c r="BD361" s="73"/>
      <c r="BE361" s="73"/>
    </row>
    <row r="362" customFormat="false" ht="12.75" hidden="false" customHeight="false" outlineLevel="0" collapsed="false">
      <c r="U362" s="73"/>
      <c r="V362" s="73"/>
      <c r="W362" s="73"/>
      <c r="X362" s="73"/>
      <c r="Y362" s="73"/>
      <c r="Z362" s="73"/>
      <c r="AA362" s="73"/>
      <c r="AB362" s="73"/>
      <c r="AC362" s="73"/>
      <c r="AD362" s="73"/>
      <c r="AE362" s="73"/>
      <c r="AF362" s="73"/>
      <c r="AG362" s="73"/>
      <c r="AH362" s="73"/>
      <c r="AI362" s="73"/>
      <c r="AJ362" s="73"/>
      <c r="AK362" s="73"/>
      <c r="AL362" s="73"/>
      <c r="AM362" s="73"/>
      <c r="AN362" s="73"/>
      <c r="AO362" s="73"/>
      <c r="AP362" s="73"/>
      <c r="AQ362" s="73"/>
      <c r="AR362" s="73"/>
      <c r="AS362" s="73"/>
      <c r="AT362" s="73"/>
      <c r="AU362" s="73"/>
      <c r="AV362" s="73"/>
      <c r="AW362" s="73"/>
      <c r="AX362" s="73"/>
      <c r="AY362" s="73"/>
      <c r="AZ362" s="73"/>
      <c r="BA362" s="73"/>
      <c r="BB362" s="73"/>
      <c r="BC362" s="73"/>
      <c r="BD362" s="73"/>
      <c r="BE362" s="73"/>
    </row>
    <row r="363" customFormat="false" ht="12.75" hidden="false" customHeight="false" outlineLevel="0" collapsed="false">
      <c r="U363" s="73"/>
      <c r="V363" s="73"/>
      <c r="W363" s="73"/>
      <c r="X363" s="73"/>
      <c r="Y363" s="73"/>
      <c r="Z363" s="73"/>
      <c r="AA363" s="73"/>
      <c r="AB363" s="73"/>
      <c r="AC363" s="73"/>
      <c r="AD363" s="73"/>
      <c r="AE363" s="73"/>
      <c r="AF363" s="73"/>
      <c r="AG363" s="73"/>
      <c r="AH363" s="73"/>
      <c r="AI363" s="73"/>
      <c r="AJ363" s="73"/>
      <c r="AK363" s="73"/>
      <c r="AL363" s="73"/>
      <c r="AM363" s="73"/>
      <c r="AN363" s="73"/>
      <c r="AO363" s="73"/>
      <c r="AP363" s="73"/>
      <c r="AQ363" s="73"/>
      <c r="AR363" s="73"/>
      <c r="AS363" s="73"/>
      <c r="AT363" s="73"/>
      <c r="AU363" s="73"/>
      <c r="AV363" s="73"/>
      <c r="AW363" s="73"/>
      <c r="AX363" s="73"/>
      <c r="AY363" s="73"/>
      <c r="AZ363" s="73"/>
      <c r="BA363" s="73"/>
      <c r="BB363" s="73"/>
      <c r="BC363" s="73"/>
      <c r="BD363" s="73"/>
      <c r="BE363" s="73"/>
    </row>
    <row r="364" customFormat="false" ht="12.75" hidden="false" customHeight="false" outlineLevel="0" collapsed="false">
      <c r="U364" s="73"/>
      <c r="V364" s="73"/>
      <c r="W364" s="73"/>
      <c r="X364" s="73"/>
      <c r="Y364" s="73"/>
      <c r="Z364" s="73"/>
      <c r="AA364" s="73"/>
      <c r="AB364" s="73"/>
      <c r="AC364" s="73"/>
      <c r="AD364" s="73"/>
      <c r="AE364" s="73"/>
      <c r="AF364" s="73"/>
      <c r="AG364" s="73"/>
      <c r="AH364" s="73"/>
      <c r="AI364" s="73"/>
      <c r="AJ364" s="73"/>
      <c r="AK364" s="73"/>
      <c r="AL364" s="73"/>
      <c r="AM364" s="73"/>
      <c r="AN364" s="73"/>
      <c r="AO364" s="73"/>
      <c r="AP364" s="73"/>
      <c r="AQ364" s="73"/>
      <c r="AR364" s="73"/>
      <c r="AS364" s="73"/>
      <c r="AT364" s="73"/>
      <c r="AU364" s="73"/>
      <c r="AV364" s="73"/>
      <c r="AW364" s="73"/>
      <c r="AX364" s="73"/>
      <c r="AY364" s="73"/>
      <c r="AZ364" s="73"/>
      <c r="BA364" s="73"/>
      <c r="BB364" s="73"/>
      <c r="BC364" s="73"/>
      <c r="BD364" s="73"/>
      <c r="BE364" s="73"/>
    </row>
    <row r="365" customFormat="false" ht="12.75" hidden="false" customHeight="false" outlineLevel="0" collapsed="false">
      <c r="U365" s="73"/>
      <c r="V365" s="73"/>
      <c r="W365" s="73"/>
      <c r="X365" s="73"/>
      <c r="Y365" s="73"/>
      <c r="Z365" s="73"/>
      <c r="AA365" s="73"/>
      <c r="AB365" s="73"/>
      <c r="AC365" s="73"/>
      <c r="AD365" s="73"/>
      <c r="AE365" s="73"/>
      <c r="AF365" s="73"/>
      <c r="AG365" s="73"/>
      <c r="AH365" s="73"/>
      <c r="AI365" s="73"/>
      <c r="AJ365" s="73"/>
      <c r="AK365" s="73"/>
      <c r="AL365" s="73"/>
      <c r="AM365" s="73"/>
      <c r="AN365" s="73"/>
      <c r="AO365" s="73"/>
      <c r="AP365" s="73"/>
      <c r="AQ365" s="73"/>
      <c r="AR365" s="73"/>
      <c r="AS365" s="73"/>
      <c r="AT365" s="73"/>
      <c r="AU365" s="73"/>
      <c r="AV365" s="73"/>
      <c r="AW365" s="73"/>
      <c r="AX365" s="73"/>
      <c r="AY365" s="73"/>
      <c r="AZ365" s="73"/>
      <c r="BA365" s="73"/>
      <c r="BB365" s="73"/>
      <c r="BC365" s="73"/>
      <c r="BD365" s="73"/>
      <c r="BE365" s="73"/>
    </row>
    <row r="366" customFormat="false" ht="12.75" hidden="false" customHeight="false" outlineLevel="0" collapsed="false">
      <c r="U366" s="73"/>
      <c r="V366" s="73"/>
      <c r="W366" s="73"/>
      <c r="X366" s="73"/>
      <c r="Y366" s="73"/>
      <c r="Z366" s="73"/>
      <c r="AA366" s="73"/>
      <c r="AB366" s="73"/>
      <c r="AC366" s="73"/>
      <c r="AD366" s="73"/>
      <c r="AE366" s="73"/>
      <c r="AF366" s="73"/>
      <c r="AG366" s="73"/>
      <c r="AH366" s="73"/>
      <c r="AI366" s="73"/>
      <c r="AJ366" s="73"/>
      <c r="AK366" s="73"/>
      <c r="AL366" s="73"/>
      <c r="AM366" s="73"/>
      <c r="AN366" s="73"/>
      <c r="AO366" s="73"/>
      <c r="AP366" s="73"/>
      <c r="AQ366" s="73"/>
      <c r="AR366" s="73"/>
      <c r="AS366" s="73"/>
      <c r="AT366" s="73"/>
      <c r="AU366" s="73"/>
      <c r="AV366" s="73"/>
      <c r="AW366" s="73"/>
      <c r="AX366" s="73"/>
      <c r="AY366" s="73"/>
      <c r="AZ366" s="73"/>
      <c r="BA366" s="73"/>
      <c r="BB366" s="73"/>
      <c r="BC366" s="73"/>
      <c r="BD366" s="73"/>
      <c r="BE366" s="73"/>
    </row>
    <row r="367" customFormat="false" ht="12.75" hidden="false" customHeight="false" outlineLevel="0" collapsed="false">
      <c r="U367" s="73"/>
      <c r="V367" s="73"/>
      <c r="W367" s="73"/>
      <c r="X367" s="73"/>
      <c r="Y367" s="73"/>
      <c r="Z367" s="73"/>
      <c r="AA367" s="73"/>
      <c r="AB367" s="73"/>
      <c r="AC367" s="73"/>
      <c r="AD367" s="73"/>
      <c r="AE367" s="73"/>
      <c r="AF367" s="73"/>
      <c r="AG367" s="73"/>
      <c r="AH367" s="73"/>
      <c r="AI367" s="73"/>
      <c r="AJ367" s="73"/>
      <c r="AK367" s="73"/>
      <c r="AL367" s="73"/>
      <c r="AM367" s="73"/>
      <c r="AN367" s="73"/>
      <c r="AO367" s="73"/>
      <c r="AP367" s="73"/>
      <c r="AQ367" s="73"/>
      <c r="AR367" s="73"/>
      <c r="AS367" s="73"/>
      <c r="AT367" s="73"/>
      <c r="AU367" s="73"/>
      <c r="AV367" s="73"/>
      <c r="AW367" s="73"/>
      <c r="AX367" s="73"/>
      <c r="AY367" s="73"/>
      <c r="AZ367" s="73"/>
      <c r="BA367" s="73"/>
      <c r="BB367" s="73"/>
      <c r="BC367" s="73"/>
      <c r="BD367" s="73"/>
      <c r="BE367" s="73"/>
    </row>
    <row r="368" customFormat="false" ht="12.75" hidden="false" customHeight="false" outlineLevel="0" collapsed="false">
      <c r="U368" s="73"/>
      <c r="V368" s="73"/>
      <c r="W368" s="73"/>
      <c r="X368" s="73"/>
      <c r="Y368" s="73"/>
      <c r="Z368" s="73"/>
      <c r="AA368" s="73"/>
      <c r="AB368" s="73"/>
      <c r="AC368" s="73"/>
      <c r="AD368" s="73"/>
      <c r="AE368" s="73"/>
      <c r="AF368" s="73"/>
      <c r="AG368" s="73"/>
      <c r="AH368" s="73"/>
      <c r="AI368" s="73"/>
      <c r="AJ368" s="73"/>
      <c r="AK368" s="73"/>
      <c r="AL368" s="73"/>
      <c r="AM368" s="73"/>
      <c r="AN368" s="73"/>
      <c r="AO368" s="73"/>
      <c r="AP368" s="73"/>
      <c r="AQ368" s="73"/>
      <c r="AR368" s="73"/>
      <c r="AS368" s="73"/>
      <c r="AT368" s="73"/>
      <c r="AU368" s="73"/>
      <c r="AV368" s="73"/>
      <c r="AW368" s="73"/>
      <c r="AX368" s="73"/>
      <c r="AY368" s="73"/>
      <c r="AZ368" s="73"/>
      <c r="BA368" s="73"/>
      <c r="BB368" s="73"/>
      <c r="BC368" s="73"/>
      <c r="BD368" s="73"/>
      <c r="BE368" s="73"/>
    </row>
    <row r="369" customFormat="false" ht="12.75" hidden="false" customHeight="false" outlineLevel="0" collapsed="false">
      <c r="U369" s="73"/>
      <c r="V369" s="73"/>
      <c r="W369" s="73"/>
      <c r="X369" s="73"/>
      <c r="Y369" s="73"/>
      <c r="Z369" s="73"/>
      <c r="AA369" s="73"/>
      <c r="AB369" s="73"/>
      <c r="AC369" s="73"/>
      <c r="AD369" s="73"/>
      <c r="AE369" s="73"/>
      <c r="AF369" s="73"/>
      <c r="AG369" s="73"/>
      <c r="AH369" s="73"/>
      <c r="AI369" s="73"/>
      <c r="AJ369" s="73"/>
      <c r="AK369" s="73"/>
      <c r="AL369" s="73"/>
      <c r="AM369" s="73"/>
      <c r="AN369" s="73"/>
      <c r="AO369" s="73"/>
      <c r="AP369" s="73"/>
      <c r="AQ369" s="73"/>
      <c r="AR369" s="73"/>
      <c r="AS369" s="73"/>
      <c r="AT369" s="73"/>
      <c r="AU369" s="73"/>
      <c r="AV369" s="73"/>
      <c r="AW369" s="73"/>
      <c r="AX369" s="73"/>
      <c r="AY369" s="73"/>
      <c r="AZ369" s="73"/>
      <c r="BA369" s="73"/>
      <c r="BB369" s="73"/>
      <c r="BC369" s="73"/>
      <c r="BD369" s="73"/>
      <c r="BE369" s="73"/>
    </row>
    <row r="370" customFormat="false" ht="12.75" hidden="false" customHeight="false" outlineLevel="0" collapsed="false">
      <c r="U370" s="73"/>
      <c r="V370" s="73"/>
      <c r="W370" s="73"/>
      <c r="X370" s="73"/>
      <c r="Y370" s="73"/>
      <c r="Z370" s="73"/>
      <c r="AA370" s="73"/>
      <c r="AB370" s="73"/>
      <c r="AC370" s="73"/>
      <c r="AD370" s="73"/>
      <c r="AE370" s="73"/>
      <c r="AF370" s="73"/>
      <c r="AG370" s="73"/>
      <c r="AH370" s="73"/>
      <c r="AI370" s="73"/>
      <c r="AJ370" s="73"/>
      <c r="AK370" s="73"/>
      <c r="AL370" s="73"/>
      <c r="AM370" s="73"/>
      <c r="AN370" s="73"/>
      <c r="AO370" s="73"/>
      <c r="AP370" s="73"/>
      <c r="AQ370" s="73"/>
      <c r="AR370" s="73"/>
      <c r="AS370" s="73"/>
      <c r="AT370" s="73"/>
      <c r="AU370" s="73"/>
      <c r="AV370" s="73"/>
      <c r="AW370" s="73"/>
      <c r="AX370" s="73"/>
      <c r="AY370" s="73"/>
      <c r="AZ370" s="73"/>
      <c r="BA370" s="73"/>
      <c r="BB370" s="73"/>
      <c r="BC370" s="73"/>
      <c r="BD370" s="73"/>
      <c r="BE370" s="73"/>
    </row>
    <row r="371" customFormat="false" ht="12.75" hidden="false" customHeight="false" outlineLevel="0" collapsed="false">
      <c r="U371" s="73"/>
      <c r="V371" s="73"/>
      <c r="W371" s="73"/>
      <c r="X371" s="73"/>
      <c r="Y371" s="73"/>
      <c r="Z371" s="73"/>
      <c r="AA371" s="73"/>
      <c r="AB371" s="73"/>
      <c r="AC371" s="73"/>
      <c r="AD371" s="73"/>
      <c r="AE371" s="73"/>
      <c r="AF371" s="73"/>
      <c r="AG371" s="73"/>
      <c r="AH371" s="73"/>
      <c r="AI371" s="73"/>
      <c r="AJ371" s="73"/>
      <c r="AK371" s="73"/>
      <c r="AL371" s="73"/>
      <c r="AM371" s="73"/>
      <c r="AN371" s="73"/>
      <c r="AO371" s="73"/>
      <c r="AP371" s="73"/>
      <c r="AQ371" s="73"/>
      <c r="AR371" s="73"/>
      <c r="AS371" s="73"/>
      <c r="AT371" s="73"/>
      <c r="AU371" s="73"/>
      <c r="AV371" s="73"/>
      <c r="AW371" s="73"/>
      <c r="AX371" s="73"/>
      <c r="AY371" s="73"/>
      <c r="AZ371" s="73"/>
      <c r="BA371" s="73"/>
      <c r="BB371" s="73"/>
      <c r="BC371" s="73"/>
      <c r="BD371" s="73"/>
      <c r="BE371" s="73"/>
    </row>
    <row r="372" customFormat="false" ht="12.75" hidden="false" customHeight="false" outlineLevel="0" collapsed="false">
      <c r="U372" s="73"/>
      <c r="V372" s="73"/>
      <c r="W372" s="73"/>
      <c r="X372" s="73"/>
      <c r="Y372" s="73"/>
      <c r="Z372" s="73"/>
      <c r="AA372" s="73"/>
      <c r="AB372" s="73"/>
      <c r="AC372" s="73"/>
      <c r="AD372" s="73"/>
      <c r="AE372" s="73"/>
      <c r="AF372" s="73"/>
      <c r="AG372" s="73"/>
      <c r="AH372" s="73"/>
      <c r="AI372" s="73"/>
      <c r="AJ372" s="73"/>
      <c r="AK372" s="73"/>
      <c r="AL372" s="73"/>
      <c r="AM372" s="73"/>
      <c r="AN372" s="73"/>
      <c r="AO372" s="73"/>
      <c r="AP372" s="73"/>
      <c r="AQ372" s="73"/>
      <c r="AR372" s="73"/>
      <c r="AS372" s="73"/>
      <c r="AT372" s="73"/>
      <c r="AU372" s="73"/>
      <c r="AV372" s="73"/>
      <c r="AW372" s="73"/>
      <c r="AX372" s="73"/>
      <c r="AY372" s="73"/>
      <c r="AZ372" s="73"/>
      <c r="BA372" s="73"/>
      <c r="BB372" s="73"/>
      <c r="BC372" s="73"/>
      <c r="BD372" s="73"/>
      <c r="BE372" s="73"/>
    </row>
    <row r="373" customFormat="false" ht="12.75" hidden="false" customHeight="false" outlineLevel="0" collapsed="false">
      <c r="U373" s="73"/>
      <c r="V373" s="73"/>
      <c r="W373" s="73"/>
      <c r="X373" s="73"/>
      <c r="Y373" s="73"/>
      <c r="Z373" s="73"/>
      <c r="AA373" s="73"/>
      <c r="AB373" s="73"/>
      <c r="AC373" s="73"/>
      <c r="AD373" s="73"/>
      <c r="AE373" s="73"/>
      <c r="AF373" s="73"/>
      <c r="AG373" s="73"/>
      <c r="AH373" s="73"/>
      <c r="AI373" s="73"/>
      <c r="AJ373" s="73"/>
      <c r="AK373" s="73"/>
      <c r="AL373" s="73"/>
      <c r="AM373" s="73"/>
      <c r="AN373" s="73"/>
      <c r="AO373" s="73"/>
      <c r="AP373" s="73"/>
      <c r="AQ373" s="73"/>
      <c r="AR373" s="73"/>
      <c r="AS373" s="73"/>
      <c r="AT373" s="73"/>
      <c r="AU373" s="73"/>
      <c r="AV373" s="73"/>
      <c r="AW373" s="73"/>
      <c r="AX373" s="73"/>
      <c r="AY373" s="73"/>
      <c r="AZ373" s="73"/>
      <c r="BA373" s="73"/>
      <c r="BB373" s="73"/>
      <c r="BC373" s="73"/>
      <c r="BD373" s="73"/>
      <c r="BE373" s="73"/>
    </row>
    <row r="374" customFormat="false" ht="12.75" hidden="false" customHeight="false" outlineLevel="0" collapsed="false">
      <c r="U374" s="73"/>
      <c r="V374" s="73"/>
      <c r="W374" s="73"/>
      <c r="X374" s="73"/>
      <c r="Y374" s="73"/>
      <c r="Z374" s="73"/>
      <c r="AA374" s="73"/>
      <c r="AB374" s="73"/>
      <c r="AC374" s="73"/>
      <c r="AD374" s="73"/>
      <c r="AE374" s="73"/>
      <c r="AF374" s="73"/>
      <c r="AG374" s="73"/>
      <c r="AH374" s="73"/>
      <c r="AI374" s="73"/>
      <c r="AJ374" s="73"/>
      <c r="AK374" s="73"/>
      <c r="AL374" s="73"/>
      <c r="AM374" s="73"/>
      <c r="AN374" s="73"/>
      <c r="AO374" s="73"/>
      <c r="AP374" s="73"/>
      <c r="AQ374" s="73"/>
      <c r="AR374" s="73"/>
      <c r="AS374" s="73"/>
      <c r="AT374" s="73"/>
      <c r="AU374" s="73"/>
      <c r="AV374" s="73"/>
      <c r="AW374" s="73"/>
      <c r="AX374" s="73"/>
      <c r="AY374" s="73"/>
      <c r="AZ374" s="73"/>
      <c r="BA374" s="73"/>
      <c r="BB374" s="73"/>
      <c r="BC374" s="73"/>
      <c r="BD374" s="73"/>
      <c r="BE374" s="73"/>
    </row>
    <row r="375" customFormat="false" ht="12.75" hidden="false" customHeight="false" outlineLevel="0" collapsed="false">
      <c r="U375" s="73"/>
      <c r="V375" s="73"/>
      <c r="W375" s="73"/>
      <c r="X375" s="73"/>
      <c r="Y375" s="73"/>
      <c r="Z375" s="73"/>
      <c r="AA375" s="73"/>
      <c r="AB375" s="73"/>
      <c r="AC375" s="73"/>
      <c r="AD375" s="73"/>
      <c r="AE375" s="73"/>
      <c r="AF375" s="73"/>
      <c r="AG375" s="73"/>
      <c r="AH375" s="73"/>
      <c r="AI375" s="73"/>
      <c r="AJ375" s="73"/>
      <c r="AK375" s="73"/>
      <c r="AL375" s="73"/>
      <c r="AM375" s="73"/>
      <c r="AN375" s="73"/>
      <c r="AO375" s="73"/>
      <c r="AP375" s="73"/>
      <c r="AQ375" s="73"/>
      <c r="AR375" s="73"/>
      <c r="AS375" s="73"/>
      <c r="AT375" s="73"/>
      <c r="AU375" s="73"/>
      <c r="AV375" s="73"/>
      <c r="AW375" s="73"/>
      <c r="AX375" s="73"/>
      <c r="AY375" s="73"/>
      <c r="AZ375" s="73"/>
      <c r="BA375" s="73"/>
      <c r="BB375" s="73"/>
      <c r="BC375" s="73"/>
      <c r="BD375" s="73"/>
      <c r="BE375" s="73"/>
    </row>
    <row r="376" customFormat="false" ht="12.75" hidden="false" customHeight="false" outlineLevel="0" collapsed="false">
      <c r="U376" s="73"/>
      <c r="V376" s="73"/>
      <c r="W376" s="73"/>
      <c r="X376" s="73"/>
      <c r="Y376" s="73"/>
      <c r="Z376" s="73"/>
      <c r="AA376" s="73"/>
      <c r="AB376" s="73"/>
      <c r="AC376" s="73"/>
      <c r="AD376" s="73"/>
      <c r="AE376" s="73"/>
      <c r="AF376" s="73"/>
      <c r="AG376" s="73"/>
      <c r="AH376" s="73"/>
      <c r="AI376" s="73"/>
      <c r="AJ376" s="73"/>
      <c r="AK376" s="73"/>
      <c r="AL376" s="73"/>
      <c r="AM376" s="73"/>
      <c r="AN376" s="73"/>
      <c r="AO376" s="73"/>
      <c r="AP376" s="73"/>
      <c r="AQ376" s="73"/>
      <c r="AR376" s="73"/>
      <c r="AS376" s="73"/>
      <c r="AT376" s="73"/>
      <c r="AU376" s="73"/>
      <c r="AV376" s="73"/>
      <c r="AW376" s="73"/>
      <c r="AX376" s="73"/>
      <c r="AY376" s="73"/>
      <c r="AZ376" s="73"/>
      <c r="BA376" s="73"/>
      <c r="BB376" s="73"/>
      <c r="BC376" s="73"/>
      <c r="BD376" s="73"/>
      <c r="BE376" s="73"/>
    </row>
    <row r="377" customFormat="false" ht="12.75" hidden="false" customHeight="false" outlineLevel="0" collapsed="false">
      <c r="U377" s="73"/>
      <c r="V377" s="73"/>
      <c r="W377" s="73"/>
      <c r="X377" s="73"/>
      <c r="Y377" s="73"/>
      <c r="Z377" s="73"/>
      <c r="AA377" s="73"/>
      <c r="AB377" s="73"/>
      <c r="AC377" s="73"/>
      <c r="AD377" s="73"/>
      <c r="AE377" s="73"/>
      <c r="AF377" s="73"/>
      <c r="AG377" s="73"/>
      <c r="AH377" s="73"/>
      <c r="AI377" s="73"/>
      <c r="AJ377" s="73"/>
      <c r="AK377" s="73"/>
      <c r="AL377" s="73"/>
      <c r="AM377" s="73"/>
      <c r="AN377" s="73"/>
      <c r="AO377" s="73"/>
      <c r="AP377" s="73"/>
      <c r="AQ377" s="73"/>
      <c r="AR377" s="73"/>
      <c r="AS377" s="73"/>
      <c r="AT377" s="73"/>
      <c r="AU377" s="73"/>
      <c r="AV377" s="73"/>
      <c r="AW377" s="73"/>
      <c r="AX377" s="73"/>
      <c r="AY377" s="73"/>
      <c r="AZ377" s="73"/>
      <c r="BA377" s="73"/>
      <c r="BB377" s="73"/>
      <c r="BC377" s="73"/>
      <c r="BD377" s="73"/>
      <c r="BE377" s="73"/>
    </row>
    <row r="378" customFormat="false" ht="12.75" hidden="false" customHeight="false" outlineLevel="0" collapsed="false">
      <c r="U378" s="73"/>
      <c r="V378" s="73"/>
      <c r="W378" s="73"/>
      <c r="X378" s="73"/>
      <c r="Y378" s="73"/>
      <c r="Z378" s="73"/>
      <c r="AA378" s="73"/>
      <c r="AB378" s="73"/>
      <c r="AC378" s="73"/>
      <c r="AD378" s="73"/>
      <c r="AE378" s="73"/>
      <c r="AF378" s="73"/>
      <c r="AG378" s="73"/>
      <c r="AH378" s="73"/>
      <c r="AI378" s="73"/>
      <c r="AJ378" s="73"/>
      <c r="AK378" s="73"/>
      <c r="AL378" s="73"/>
      <c r="AM378" s="73"/>
      <c r="AN378" s="73"/>
      <c r="AO378" s="73"/>
      <c r="AP378" s="73"/>
      <c r="AQ378" s="73"/>
      <c r="AR378" s="73"/>
      <c r="AS378" s="73"/>
      <c r="AT378" s="73"/>
      <c r="AU378" s="73"/>
      <c r="AV378" s="73"/>
      <c r="AW378" s="73"/>
      <c r="AX378" s="73"/>
      <c r="AY378" s="73"/>
      <c r="AZ378" s="73"/>
      <c r="BA378" s="73"/>
      <c r="BB378" s="73"/>
      <c r="BC378" s="73"/>
      <c r="BD378" s="73"/>
      <c r="BE378" s="73"/>
    </row>
    <row r="379" customFormat="false" ht="12.75" hidden="false" customHeight="false" outlineLevel="0" collapsed="false">
      <c r="U379" s="73"/>
      <c r="V379" s="73"/>
      <c r="W379" s="73"/>
      <c r="X379" s="73"/>
      <c r="Y379" s="73"/>
      <c r="Z379" s="73"/>
      <c r="AA379" s="73"/>
      <c r="AB379" s="73"/>
      <c r="AC379" s="73"/>
      <c r="AD379" s="73"/>
      <c r="AE379" s="73"/>
      <c r="AF379" s="73"/>
      <c r="AG379" s="73"/>
      <c r="AH379" s="73"/>
      <c r="AI379" s="73"/>
      <c r="AJ379" s="73"/>
      <c r="AK379" s="73"/>
      <c r="AL379" s="73"/>
      <c r="AM379" s="73"/>
      <c r="AN379" s="73"/>
      <c r="AO379" s="73"/>
      <c r="AP379" s="73"/>
      <c r="AQ379" s="73"/>
      <c r="AR379" s="73"/>
      <c r="AS379" s="73"/>
      <c r="AT379" s="73"/>
      <c r="AU379" s="73"/>
      <c r="AV379" s="73"/>
      <c r="AW379" s="73"/>
      <c r="AX379" s="73"/>
      <c r="AY379" s="73"/>
      <c r="AZ379" s="73"/>
      <c r="BA379" s="73"/>
      <c r="BB379" s="73"/>
      <c r="BC379" s="73"/>
      <c r="BD379" s="73"/>
      <c r="BE379" s="73"/>
    </row>
    <row r="380" customFormat="false" ht="12.75" hidden="false" customHeight="false" outlineLevel="0" collapsed="false">
      <c r="U380" s="73"/>
      <c r="V380" s="73"/>
      <c r="W380" s="73"/>
      <c r="X380" s="73"/>
      <c r="Y380" s="73"/>
      <c r="Z380" s="73"/>
      <c r="AA380" s="73"/>
      <c r="AB380" s="73"/>
      <c r="AC380" s="73"/>
      <c r="AD380" s="73"/>
      <c r="AE380" s="73"/>
      <c r="AF380" s="73"/>
      <c r="AG380" s="73"/>
      <c r="AH380" s="73"/>
      <c r="AI380" s="73"/>
      <c r="AJ380" s="73"/>
      <c r="AK380" s="73"/>
      <c r="AL380" s="73"/>
      <c r="AM380" s="73"/>
      <c r="AN380" s="73"/>
      <c r="AO380" s="73"/>
      <c r="AP380" s="73"/>
      <c r="AQ380" s="73"/>
      <c r="AR380" s="73"/>
      <c r="AS380" s="73"/>
      <c r="AT380" s="73"/>
      <c r="AU380" s="73"/>
      <c r="AV380" s="73"/>
      <c r="AW380" s="73"/>
      <c r="AX380" s="73"/>
      <c r="AY380" s="73"/>
      <c r="AZ380" s="73"/>
      <c r="BA380" s="73"/>
      <c r="BB380" s="73"/>
      <c r="BC380" s="73"/>
      <c r="BD380" s="73"/>
      <c r="BE380" s="73"/>
    </row>
    <row r="381" customFormat="false" ht="12.75" hidden="false" customHeight="false" outlineLevel="0" collapsed="false">
      <c r="U381" s="73"/>
      <c r="V381" s="73"/>
      <c r="W381" s="73"/>
      <c r="X381" s="73"/>
      <c r="Y381" s="73"/>
      <c r="Z381" s="73"/>
      <c r="AA381" s="73"/>
      <c r="AB381" s="73"/>
      <c r="AC381" s="73"/>
      <c r="AD381" s="73"/>
      <c r="AE381" s="73"/>
      <c r="AF381" s="73"/>
      <c r="AG381" s="73"/>
      <c r="AH381" s="73"/>
      <c r="AI381" s="73"/>
      <c r="AJ381" s="73"/>
      <c r="AK381" s="73"/>
      <c r="AL381" s="73"/>
      <c r="AM381" s="73"/>
      <c r="AN381" s="73"/>
      <c r="AO381" s="73"/>
      <c r="AP381" s="73"/>
      <c r="AQ381" s="73"/>
      <c r="AR381" s="73"/>
      <c r="AS381" s="73"/>
      <c r="AT381" s="73"/>
      <c r="AU381" s="73"/>
      <c r="AV381" s="73"/>
      <c r="AW381" s="73"/>
      <c r="AX381" s="73"/>
      <c r="AY381" s="73"/>
      <c r="AZ381" s="73"/>
      <c r="BA381" s="73"/>
      <c r="BB381" s="73"/>
      <c r="BC381" s="73"/>
      <c r="BD381" s="73"/>
      <c r="BE381" s="73"/>
    </row>
    <row r="382" customFormat="false" ht="12.75" hidden="false" customHeight="false" outlineLevel="0" collapsed="false">
      <c r="U382" s="73"/>
      <c r="V382" s="73"/>
      <c r="W382" s="73"/>
      <c r="X382" s="73"/>
      <c r="Y382" s="73"/>
      <c r="Z382" s="73"/>
      <c r="AA382" s="73"/>
      <c r="AB382" s="73"/>
      <c r="AC382" s="73"/>
      <c r="AD382" s="73"/>
      <c r="AE382" s="73"/>
      <c r="AF382" s="73"/>
      <c r="AG382" s="73"/>
      <c r="AH382" s="73"/>
      <c r="AI382" s="73"/>
      <c r="AJ382" s="73"/>
      <c r="AK382" s="73"/>
      <c r="AL382" s="73"/>
      <c r="AM382" s="73"/>
      <c r="AN382" s="73"/>
      <c r="AO382" s="73"/>
      <c r="AP382" s="73"/>
      <c r="AQ382" s="73"/>
      <c r="AR382" s="73"/>
      <c r="AS382" s="73"/>
      <c r="AT382" s="73"/>
      <c r="AU382" s="73"/>
      <c r="AV382" s="73"/>
      <c r="AW382" s="73"/>
      <c r="AX382" s="73"/>
      <c r="AY382" s="73"/>
      <c r="AZ382" s="73"/>
      <c r="BA382" s="73"/>
      <c r="BB382" s="73"/>
      <c r="BC382" s="73"/>
      <c r="BD382" s="73"/>
      <c r="BE382" s="73"/>
    </row>
    <row r="383" customFormat="false" ht="12.75" hidden="false" customHeight="false" outlineLevel="0" collapsed="false">
      <c r="U383" s="73"/>
      <c r="V383" s="73"/>
      <c r="W383" s="73"/>
      <c r="X383" s="73"/>
      <c r="Y383" s="73"/>
      <c r="Z383" s="73"/>
      <c r="AA383" s="73"/>
      <c r="AB383" s="73"/>
      <c r="AC383" s="73"/>
      <c r="AD383" s="73"/>
      <c r="AE383" s="73"/>
      <c r="AF383" s="73"/>
      <c r="AG383" s="73"/>
      <c r="AH383" s="73"/>
      <c r="AI383" s="73"/>
      <c r="AJ383" s="73"/>
      <c r="AK383" s="73"/>
      <c r="AL383" s="73"/>
      <c r="AM383" s="73"/>
      <c r="AN383" s="73"/>
      <c r="AO383" s="73"/>
      <c r="AP383" s="73"/>
      <c r="AQ383" s="73"/>
      <c r="AR383" s="73"/>
      <c r="AS383" s="73"/>
      <c r="AT383" s="73"/>
      <c r="AU383" s="73"/>
      <c r="AV383" s="73"/>
      <c r="AW383" s="73"/>
      <c r="AX383" s="73"/>
      <c r="AY383" s="73"/>
      <c r="AZ383" s="73"/>
      <c r="BA383" s="73"/>
      <c r="BB383" s="73"/>
      <c r="BC383" s="73"/>
      <c r="BD383" s="73"/>
      <c r="BE383" s="73"/>
    </row>
    <row r="384" customFormat="false" ht="12.75" hidden="false" customHeight="false" outlineLevel="0" collapsed="false">
      <c r="U384" s="73"/>
      <c r="V384" s="73"/>
      <c r="W384" s="73"/>
      <c r="X384" s="73"/>
      <c r="Y384" s="73"/>
      <c r="Z384" s="73"/>
      <c r="AA384" s="73"/>
      <c r="AB384" s="73"/>
      <c r="AC384" s="73"/>
      <c r="AD384" s="73"/>
      <c r="AE384" s="73"/>
      <c r="AF384" s="73"/>
      <c r="AG384" s="73"/>
      <c r="AH384" s="73"/>
      <c r="AI384" s="73"/>
      <c r="AJ384" s="73"/>
      <c r="AK384" s="73"/>
      <c r="AL384" s="73"/>
      <c r="AM384" s="73"/>
      <c r="AN384" s="73"/>
      <c r="AO384" s="73"/>
      <c r="AP384" s="73"/>
      <c r="AQ384" s="73"/>
      <c r="AR384" s="73"/>
      <c r="AS384" s="73"/>
      <c r="AT384" s="73"/>
      <c r="AU384" s="73"/>
      <c r="AV384" s="73"/>
      <c r="AW384" s="73"/>
      <c r="AX384" s="73"/>
      <c r="AY384" s="73"/>
      <c r="AZ384" s="73"/>
      <c r="BA384" s="73"/>
      <c r="BB384" s="73"/>
      <c r="BC384" s="73"/>
      <c r="BD384" s="73"/>
      <c r="BE384" s="73"/>
    </row>
    <row r="385" customFormat="false" ht="12.75" hidden="false" customHeight="false" outlineLevel="0" collapsed="false">
      <c r="U385" s="73"/>
      <c r="V385" s="73"/>
      <c r="W385" s="73"/>
      <c r="X385" s="73"/>
      <c r="Y385" s="73"/>
      <c r="Z385" s="73"/>
      <c r="AA385" s="73"/>
      <c r="AB385" s="73"/>
      <c r="AC385" s="73"/>
      <c r="AD385" s="73"/>
      <c r="AE385" s="73"/>
      <c r="AF385" s="73"/>
      <c r="AG385" s="73"/>
      <c r="AH385" s="73"/>
      <c r="AI385" s="73"/>
      <c r="AJ385" s="73"/>
      <c r="AK385" s="73"/>
      <c r="AL385" s="73"/>
      <c r="AM385" s="73"/>
      <c r="AN385" s="73"/>
      <c r="AO385" s="73"/>
      <c r="AP385" s="73"/>
      <c r="AQ385" s="73"/>
      <c r="AR385" s="73"/>
      <c r="AS385" s="73"/>
      <c r="AT385" s="73"/>
      <c r="AU385" s="73"/>
      <c r="AV385" s="73"/>
      <c r="AW385" s="73"/>
      <c r="AX385" s="73"/>
      <c r="AY385" s="73"/>
      <c r="AZ385" s="73"/>
      <c r="BA385" s="73"/>
      <c r="BB385" s="73"/>
      <c r="BC385" s="73"/>
      <c r="BD385" s="73"/>
      <c r="BE385" s="73"/>
    </row>
    <row r="386" customFormat="false" ht="12.75" hidden="false" customHeight="false" outlineLevel="0" collapsed="false">
      <c r="U386" s="73"/>
      <c r="V386" s="73"/>
      <c r="W386" s="73"/>
      <c r="X386" s="73"/>
      <c r="Y386" s="73"/>
      <c r="Z386" s="73"/>
      <c r="AA386" s="73"/>
      <c r="AB386" s="73"/>
      <c r="AC386" s="73"/>
      <c r="AD386" s="73"/>
      <c r="AE386" s="73"/>
      <c r="AF386" s="73"/>
      <c r="AG386" s="73"/>
      <c r="AH386" s="73"/>
      <c r="AI386" s="73"/>
      <c r="AJ386" s="73"/>
      <c r="AK386" s="73"/>
      <c r="AL386" s="73"/>
      <c r="AM386" s="73"/>
      <c r="AN386" s="73"/>
      <c r="AO386" s="73"/>
      <c r="AP386" s="73"/>
      <c r="AQ386" s="73"/>
      <c r="AR386" s="73"/>
      <c r="AS386" s="73"/>
      <c r="AT386" s="73"/>
      <c r="AU386" s="73"/>
      <c r="AV386" s="73"/>
      <c r="AW386" s="73"/>
      <c r="AX386" s="73"/>
      <c r="AY386" s="73"/>
      <c r="AZ386" s="73"/>
      <c r="BA386" s="73"/>
      <c r="BB386" s="73"/>
      <c r="BC386" s="73"/>
      <c r="BD386" s="73"/>
      <c r="BE386" s="73"/>
    </row>
    <row r="387" customFormat="false" ht="12.75" hidden="false" customHeight="false" outlineLevel="0" collapsed="false">
      <c r="U387" s="73"/>
      <c r="V387" s="73"/>
      <c r="W387" s="73"/>
      <c r="X387" s="73"/>
      <c r="Y387" s="73"/>
      <c r="Z387" s="73"/>
      <c r="AA387" s="73"/>
      <c r="AB387" s="73"/>
      <c r="AC387" s="73"/>
      <c r="AD387" s="73"/>
      <c r="AE387" s="73"/>
      <c r="AF387" s="73"/>
      <c r="AG387" s="73"/>
      <c r="AH387" s="73"/>
      <c r="AI387" s="73"/>
      <c r="AJ387" s="73"/>
      <c r="AK387" s="73"/>
      <c r="AL387" s="73"/>
      <c r="AM387" s="73"/>
      <c r="AN387" s="73"/>
      <c r="AO387" s="73"/>
      <c r="AP387" s="73"/>
      <c r="AQ387" s="73"/>
      <c r="AR387" s="73"/>
      <c r="AS387" s="73"/>
      <c r="AT387" s="73"/>
      <c r="AU387" s="73"/>
      <c r="AV387" s="73"/>
      <c r="AW387" s="73"/>
      <c r="AX387" s="73"/>
      <c r="AY387" s="73"/>
      <c r="AZ387" s="73"/>
      <c r="BA387" s="73"/>
      <c r="BB387" s="73"/>
      <c r="BC387" s="73"/>
      <c r="BD387" s="73"/>
      <c r="BE387" s="73"/>
    </row>
    <row r="388" customFormat="false" ht="12.75" hidden="false" customHeight="false" outlineLevel="0" collapsed="false">
      <c r="U388" s="73"/>
      <c r="V388" s="73"/>
      <c r="W388" s="73"/>
      <c r="X388" s="73"/>
      <c r="Y388" s="73"/>
      <c r="Z388" s="73"/>
      <c r="AA388" s="73"/>
      <c r="AB388" s="73"/>
      <c r="AC388" s="73"/>
      <c r="AD388" s="73"/>
      <c r="AE388" s="73"/>
      <c r="AF388" s="73"/>
      <c r="AG388" s="73"/>
      <c r="AH388" s="73"/>
      <c r="AI388" s="73"/>
      <c r="AJ388" s="73"/>
      <c r="AK388" s="73"/>
      <c r="AL388" s="73"/>
      <c r="AM388" s="73"/>
      <c r="AN388" s="73"/>
      <c r="AO388" s="73"/>
      <c r="AP388" s="73"/>
      <c r="AQ388" s="73"/>
      <c r="AR388" s="73"/>
      <c r="AS388" s="73"/>
      <c r="AT388" s="73"/>
      <c r="AU388" s="73"/>
      <c r="AV388" s="73"/>
      <c r="AW388" s="73"/>
      <c r="AX388" s="73"/>
      <c r="AY388" s="73"/>
      <c r="AZ388" s="73"/>
      <c r="BA388" s="73"/>
      <c r="BB388" s="73"/>
      <c r="BC388" s="73"/>
      <c r="BD388" s="73"/>
      <c r="BE388" s="73"/>
    </row>
    <row r="389" customFormat="false" ht="12.75" hidden="false" customHeight="false" outlineLevel="0" collapsed="false">
      <c r="U389" s="73"/>
      <c r="V389" s="73"/>
      <c r="W389" s="73"/>
      <c r="X389" s="73"/>
      <c r="Y389" s="73"/>
      <c r="Z389" s="73"/>
      <c r="AA389" s="73"/>
      <c r="AB389" s="73"/>
      <c r="AC389" s="73"/>
      <c r="AD389" s="73"/>
      <c r="AE389" s="73"/>
      <c r="AF389" s="73"/>
      <c r="AG389" s="73"/>
      <c r="AH389" s="73"/>
      <c r="AI389" s="73"/>
      <c r="AJ389" s="73"/>
      <c r="AK389" s="73"/>
      <c r="AL389" s="73"/>
      <c r="AM389" s="73"/>
      <c r="AN389" s="73"/>
      <c r="AO389" s="73"/>
      <c r="AP389" s="73"/>
      <c r="AQ389" s="73"/>
      <c r="AR389" s="73"/>
      <c r="AS389" s="73"/>
      <c r="AT389" s="73"/>
      <c r="AU389" s="73"/>
      <c r="AV389" s="73"/>
      <c r="AW389" s="73"/>
      <c r="AX389" s="73"/>
      <c r="AY389" s="73"/>
      <c r="AZ389" s="73"/>
      <c r="BA389" s="73"/>
      <c r="BB389" s="73"/>
      <c r="BC389" s="73"/>
      <c r="BD389" s="73"/>
      <c r="BE389" s="73"/>
    </row>
    <row r="390" customFormat="false" ht="12.75" hidden="false" customHeight="false" outlineLevel="0" collapsed="false">
      <c r="U390" s="73"/>
      <c r="V390" s="73"/>
      <c r="W390" s="73"/>
      <c r="X390" s="73"/>
      <c r="Y390" s="73"/>
      <c r="Z390" s="73"/>
      <c r="AA390" s="73"/>
      <c r="AB390" s="73"/>
      <c r="AC390" s="73"/>
      <c r="AD390" s="73"/>
      <c r="AE390" s="73"/>
      <c r="AF390" s="73"/>
      <c r="AG390" s="73"/>
      <c r="AH390" s="73"/>
      <c r="AI390" s="73"/>
      <c r="AJ390" s="73"/>
      <c r="AK390" s="73"/>
      <c r="AL390" s="73"/>
      <c r="AM390" s="73"/>
      <c r="AN390" s="73"/>
      <c r="AO390" s="73"/>
      <c r="AP390" s="73"/>
      <c r="AQ390" s="73"/>
      <c r="AR390" s="73"/>
      <c r="AS390" s="73"/>
      <c r="AT390" s="73"/>
      <c r="AU390" s="73"/>
      <c r="AV390" s="73"/>
      <c r="AW390" s="73"/>
      <c r="AX390" s="73"/>
      <c r="AY390" s="73"/>
      <c r="AZ390" s="73"/>
      <c r="BA390" s="73"/>
      <c r="BB390" s="73"/>
      <c r="BC390" s="73"/>
      <c r="BD390" s="73"/>
      <c r="BE390" s="73"/>
    </row>
    <row r="391" customFormat="false" ht="12.75" hidden="false" customHeight="false" outlineLevel="0" collapsed="false">
      <c r="U391" s="73"/>
      <c r="V391" s="73"/>
      <c r="W391" s="73"/>
      <c r="X391" s="73"/>
      <c r="Y391" s="73"/>
      <c r="Z391" s="73"/>
      <c r="AA391" s="73"/>
      <c r="AB391" s="73"/>
      <c r="AC391" s="73"/>
      <c r="AD391" s="73"/>
      <c r="AE391" s="73"/>
      <c r="AF391" s="73"/>
      <c r="AG391" s="73"/>
      <c r="AH391" s="73"/>
      <c r="AI391" s="73"/>
      <c r="AJ391" s="73"/>
      <c r="AK391" s="73"/>
      <c r="AL391" s="73"/>
      <c r="AM391" s="73"/>
      <c r="AN391" s="73"/>
      <c r="AO391" s="73"/>
      <c r="AP391" s="73"/>
      <c r="AQ391" s="73"/>
      <c r="AR391" s="73"/>
      <c r="AS391" s="73"/>
      <c r="AT391" s="73"/>
      <c r="AU391" s="73"/>
      <c r="AV391" s="73"/>
      <c r="AW391" s="73"/>
      <c r="AX391" s="73"/>
      <c r="AY391" s="73"/>
      <c r="AZ391" s="73"/>
      <c r="BA391" s="73"/>
      <c r="BB391" s="73"/>
      <c r="BC391" s="73"/>
      <c r="BD391" s="73"/>
      <c r="BE391" s="73"/>
    </row>
    <row r="392" customFormat="false" ht="12.75" hidden="false" customHeight="false" outlineLevel="0" collapsed="false">
      <c r="U392" s="73"/>
      <c r="V392" s="73"/>
      <c r="W392" s="73"/>
      <c r="X392" s="73"/>
      <c r="Y392" s="73"/>
      <c r="Z392" s="73"/>
      <c r="AA392" s="73"/>
      <c r="AB392" s="73"/>
      <c r="AC392" s="73"/>
      <c r="AD392" s="73"/>
      <c r="AE392" s="73"/>
      <c r="AF392" s="73"/>
      <c r="AG392" s="73"/>
      <c r="AH392" s="73"/>
      <c r="AI392" s="73"/>
      <c r="AJ392" s="73"/>
      <c r="AK392" s="73"/>
      <c r="AL392" s="73"/>
      <c r="AM392" s="73"/>
      <c r="AN392" s="73"/>
      <c r="AO392" s="73"/>
      <c r="AP392" s="73"/>
      <c r="AQ392" s="73"/>
      <c r="AR392" s="73"/>
      <c r="AS392" s="73"/>
      <c r="AT392" s="73"/>
      <c r="AU392" s="73"/>
      <c r="AV392" s="73"/>
      <c r="AW392" s="73"/>
      <c r="AX392" s="73"/>
      <c r="AY392" s="73"/>
      <c r="AZ392" s="73"/>
      <c r="BA392" s="73"/>
      <c r="BB392" s="73"/>
      <c r="BC392" s="73"/>
      <c r="BD392" s="73"/>
      <c r="BE392" s="73"/>
    </row>
    <row r="393" customFormat="false" ht="12.75" hidden="false" customHeight="false" outlineLevel="0" collapsed="false">
      <c r="U393" s="73"/>
      <c r="V393" s="73"/>
      <c r="W393" s="73"/>
      <c r="X393" s="73"/>
      <c r="Y393" s="73"/>
      <c r="Z393" s="73"/>
      <c r="AA393" s="73"/>
      <c r="AB393" s="73"/>
      <c r="AC393" s="73"/>
      <c r="AD393" s="73"/>
      <c r="AE393" s="73"/>
      <c r="AF393" s="73"/>
      <c r="AG393" s="73"/>
      <c r="AH393" s="73"/>
      <c r="AI393" s="73"/>
      <c r="AJ393" s="73"/>
      <c r="AK393" s="73"/>
      <c r="AL393" s="73"/>
      <c r="AM393" s="73"/>
      <c r="AN393" s="73"/>
      <c r="AO393" s="73"/>
      <c r="AP393" s="73"/>
      <c r="AQ393" s="73"/>
      <c r="AR393" s="73"/>
      <c r="AS393" s="73"/>
      <c r="AT393" s="73"/>
      <c r="AU393" s="73"/>
      <c r="AV393" s="73"/>
      <c r="AW393" s="73"/>
      <c r="AX393" s="73"/>
      <c r="AY393" s="73"/>
      <c r="AZ393" s="73"/>
      <c r="BA393" s="73"/>
      <c r="BB393" s="73"/>
      <c r="BC393" s="73"/>
      <c r="BD393" s="73"/>
      <c r="BE393" s="73"/>
    </row>
    <row r="394" customFormat="false" ht="12.75" hidden="false" customHeight="false" outlineLevel="0" collapsed="false">
      <c r="U394" s="73"/>
      <c r="V394" s="73"/>
      <c r="W394" s="73"/>
      <c r="X394" s="73"/>
      <c r="Y394" s="73"/>
      <c r="Z394" s="73"/>
      <c r="AA394" s="73"/>
      <c r="AB394" s="73"/>
      <c r="AC394" s="73"/>
      <c r="AD394" s="73"/>
      <c r="AE394" s="73"/>
      <c r="AF394" s="73"/>
      <c r="AG394" s="73"/>
      <c r="AH394" s="73"/>
      <c r="AI394" s="73"/>
      <c r="AJ394" s="73"/>
      <c r="AK394" s="73"/>
      <c r="AL394" s="73"/>
      <c r="AM394" s="73"/>
      <c r="AN394" s="73"/>
      <c r="AO394" s="73"/>
      <c r="AP394" s="73"/>
      <c r="AQ394" s="73"/>
      <c r="AR394" s="73"/>
      <c r="AS394" s="73"/>
      <c r="AT394" s="73"/>
      <c r="AU394" s="73"/>
      <c r="AV394" s="73"/>
      <c r="AW394" s="73"/>
      <c r="AX394" s="73"/>
      <c r="AY394" s="73"/>
      <c r="AZ394" s="73"/>
      <c r="BA394" s="73"/>
      <c r="BB394" s="73"/>
      <c r="BC394" s="73"/>
      <c r="BD394" s="73"/>
      <c r="BE394" s="73"/>
    </row>
    <row r="395" customFormat="false" ht="12.75" hidden="false" customHeight="false" outlineLevel="0" collapsed="false">
      <c r="U395" s="73"/>
      <c r="V395" s="73"/>
      <c r="W395" s="73"/>
      <c r="X395" s="73"/>
      <c r="Y395" s="73"/>
      <c r="Z395" s="73"/>
      <c r="AA395" s="73"/>
      <c r="AB395" s="73"/>
      <c r="AC395" s="73"/>
      <c r="AD395" s="73"/>
      <c r="AE395" s="73"/>
      <c r="AF395" s="73"/>
      <c r="AG395" s="73"/>
      <c r="AH395" s="73"/>
      <c r="AI395" s="73"/>
      <c r="AJ395" s="73"/>
      <c r="AK395" s="73"/>
      <c r="AL395" s="73"/>
      <c r="AM395" s="73"/>
      <c r="AN395" s="73"/>
      <c r="AO395" s="73"/>
      <c r="AP395" s="73"/>
      <c r="AQ395" s="73"/>
      <c r="AR395" s="73"/>
      <c r="AS395" s="73"/>
      <c r="AT395" s="73"/>
      <c r="AU395" s="73"/>
      <c r="AV395" s="73"/>
      <c r="AW395" s="73"/>
      <c r="AX395" s="73"/>
      <c r="AY395" s="73"/>
      <c r="AZ395" s="73"/>
      <c r="BA395" s="73"/>
      <c r="BB395" s="73"/>
      <c r="BC395" s="73"/>
      <c r="BD395" s="73"/>
      <c r="BE395" s="73"/>
    </row>
    <row r="396" customFormat="false" ht="12.75" hidden="false" customHeight="false" outlineLevel="0" collapsed="false">
      <c r="U396" s="73"/>
      <c r="V396" s="73"/>
      <c r="W396" s="73"/>
      <c r="X396" s="73"/>
      <c r="Y396" s="73"/>
      <c r="Z396" s="73"/>
      <c r="AA396" s="73"/>
      <c r="AB396" s="73"/>
      <c r="AC396" s="73"/>
      <c r="AD396" s="73"/>
      <c r="AE396" s="73"/>
      <c r="AF396" s="73"/>
      <c r="AG396" s="73"/>
      <c r="AH396" s="73"/>
      <c r="AI396" s="73"/>
      <c r="AJ396" s="73"/>
      <c r="AK396" s="73"/>
      <c r="AL396" s="73"/>
      <c r="AM396" s="73"/>
      <c r="AN396" s="73"/>
      <c r="AO396" s="73"/>
      <c r="AP396" s="73"/>
      <c r="AQ396" s="73"/>
      <c r="AR396" s="73"/>
      <c r="AS396" s="73"/>
      <c r="AT396" s="73"/>
      <c r="AU396" s="73"/>
      <c r="AV396" s="73"/>
      <c r="AW396" s="73"/>
      <c r="AX396" s="73"/>
      <c r="AY396" s="73"/>
      <c r="AZ396" s="73"/>
      <c r="BA396" s="73"/>
      <c r="BB396" s="73"/>
      <c r="BC396" s="73"/>
      <c r="BD396" s="73"/>
      <c r="BE396" s="73"/>
    </row>
    <row r="397" customFormat="false" ht="12.75" hidden="false" customHeight="false" outlineLevel="0" collapsed="false">
      <c r="U397" s="73"/>
      <c r="V397" s="73"/>
      <c r="W397" s="73"/>
      <c r="X397" s="73"/>
      <c r="Y397" s="73"/>
      <c r="Z397" s="73"/>
      <c r="AA397" s="73"/>
      <c r="AB397" s="73"/>
      <c r="AC397" s="73"/>
      <c r="AD397" s="73"/>
      <c r="AE397" s="73"/>
      <c r="AF397" s="73"/>
      <c r="AG397" s="73"/>
      <c r="AH397" s="73"/>
      <c r="AI397" s="73"/>
      <c r="AJ397" s="73"/>
      <c r="AK397" s="73"/>
      <c r="AL397" s="73"/>
      <c r="AM397" s="73"/>
      <c r="AN397" s="73"/>
      <c r="AO397" s="73"/>
      <c r="AP397" s="73"/>
      <c r="AQ397" s="73"/>
      <c r="AR397" s="73"/>
      <c r="AS397" s="73"/>
      <c r="AT397" s="73"/>
      <c r="AU397" s="73"/>
      <c r="AV397" s="73"/>
      <c r="AW397" s="73"/>
      <c r="AX397" s="73"/>
      <c r="AY397" s="73"/>
      <c r="AZ397" s="73"/>
      <c r="BA397" s="73"/>
      <c r="BB397" s="73"/>
      <c r="BC397" s="73"/>
      <c r="BD397" s="73"/>
      <c r="BE397" s="73"/>
    </row>
    <row r="398" customFormat="false" ht="12.75" hidden="false" customHeight="false" outlineLevel="0" collapsed="false">
      <c r="U398" s="73"/>
      <c r="V398" s="73"/>
      <c r="W398" s="73"/>
      <c r="X398" s="73"/>
      <c r="Y398" s="73"/>
      <c r="Z398" s="73"/>
      <c r="AA398" s="73"/>
      <c r="AB398" s="73"/>
      <c r="AC398" s="73"/>
      <c r="AD398" s="73"/>
      <c r="AE398" s="73"/>
      <c r="AF398" s="73"/>
      <c r="AG398" s="73"/>
      <c r="AH398" s="73"/>
      <c r="AI398" s="73"/>
      <c r="AJ398" s="73"/>
      <c r="AK398" s="73"/>
      <c r="AL398" s="73"/>
      <c r="AM398" s="73"/>
      <c r="AN398" s="73"/>
      <c r="AO398" s="73"/>
      <c r="AP398" s="73"/>
      <c r="AQ398" s="73"/>
      <c r="AR398" s="73"/>
      <c r="AS398" s="73"/>
      <c r="AT398" s="73"/>
      <c r="AU398" s="73"/>
      <c r="AV398" s="73"/>
      <c r="AW398" s="73"/>
      <c r="AX398" s="73"/>
      <c r="AY398" s="73"/>
      <c r="AZ398" s="73"/>
      <c r="BA398" s="73"/>
      <c r="BB398" s="73"/>
      <c r="BC398" s="73"/>
      <c r="BD398" s="73"/>
      <c r="BE398" s="73"/>
    </row>
    <row r="399" customFormat="false" ht="12.75" hidden="false" customHeight="false" outlineLevel="0" collapsed="false">
      <c r="U399" s="73"/>
      <c r="V399" s="73"/>
      <c r="W399" s="73"/>
      <c r="X399" s="73"/>
      <c r="Y399" s="73"/>
      <c r="Z399" s="73"/>
      <c r="AA399" s="73"/>
      <c r="AB399" s="73"/>
      <c r="AC399" s="73"/>
      <c r="AD399" s="73"/>
      <c r="AE399" s="73"/>
      <c r="AF399" s="73"/>
      <c r="AG399" s="73"/>
      <c r="AH399" s="73"/>
      <c r="AI399" s="73"/>
      <c r="AJ399" s="73"/>
      <c r="AK399" s="73"/>
      <c r="AL399" s="73"/>
      <c r="AM399" s="73"/>
      <c r="AN399" s="73"/>
      <c r="AO399" s="73"/>
      <c r="AP399" s="73"/>
      <c r="AQ399" s="73"/>
      <c r="AR399" s="73"/>
      <c r="AS399" s="73"/>
      <c r="AT399" s="73"/>
      <c r="AU399" s="73"/>
      <c r="AV399" s="73"/>
      <c r="AW399" s="73"/>
      <c r="AX399" s="73"/>
      <c r="AY399" s="73"/>
      <c r="AZ399" s="73"/>
      <c r="BA399" s="73"/>
      <c r="BB399" s="73"/>
      <c r="BC399" s="73"/>
      <c r="BD399" s="73"/>
      <c r="BE399" s="73"/>
    </row>
    <row r="400" customFormat="false" ht="12.75" hidden="false" customHeight="false" outlineLevel="0" collapsed="false">
      <c r="U400" s="73"/>
      <c r="V400" s="73"/>
      <c r="W400" s="73"/>
      <c r="X400" s="73"/>
      <c r="Y400" s="73"/>
      <c r="Z400" s="73"/>
      <c r="AA400" s="73"/>
      <c r="AB400" s="73"/>
      <c r="AC400" s="73"/>
      <c r="AD400" s="73"/>
      <c r="AE400" s="73"/>
      <c r="AF400" s="73"/>
      <c r="AG400" s="73"/>
      <c r="AH400" s="73"/>
      <c r="AI400" s="73"/>
      <c r="AJ400" s="73"/>
      <c r="AK400" s="73"/>
      <c r="AL400" s="73"/>
      <c r="AM400" s="73"/>
      <c r="AN400" s="73"/>
      <c r="AO400" s="73"/>
      <c r="AP400" s="73"/>
      <c r="AQ400" s="73"/>
      <c r="AR400" s="73"/>
      <c r="AS400" s="73"/>
      <c r="AT400" s="73"/>
      <c r="AU400" s="73"/>
      <c r="AV400" s="73"/>
      <c r="AW400" s="73"/>
      <c r="AX400" s="73"/>
      <c r="AY400" s="73"/>
      <c r="AZ400" s="73"/>
      <c r="BA400" s="73"/>
      <c r="BB400" s="73"/>
      <c r="BC400" s="73"/>
      <c r="BD400" s="73"/>
      <c r="BE400" s="73"/>
    </row>
    <row r="401" customFormat="false" ht="12.75" hidden="false" customHeight="false" outlineLevel="0" collapsed="false">
      <c r="U401" s="73"/>
      <c r="V401" s="73"/>
      <c r="W401" s="73"/>
      <c r="X401" s="73"/>
      <c r="Y401" s="73"/>
      <c r="Z401" s="73"/>
      <c r="AA401" s="73"/>
      <c r="AB401" s="73"/>
      <c r="AC401" s="73"/>
      <c r="AD401" s="73"/>
      <c r="AE401" s="73"/>
      <c r="AF401" s="73"/>
      <c r="AG401" s="73"/>
      <c r="AH401" s="73"/>
      <c r="AI401" s="73"/>
      <c r="AJ401" s="73"/>
      <c r="AK401" s="73"/>
      <c r="AL401" s="73"/>
      <c r="AM401" s="73"/>
      <c r="AN401" s="73"/>
      <c r="AO401" s="73"/>
      <c r="AP401" s="73"/>
      <c r="AQ401" s="73"/>
      <c r="AR401" s="73"/>
      <c r="AS401" s="73"/>
      <c r="AT401" s="73"/>
      <c r="AU401" s="73"/>
      <c r="AV401" s="73"/>
      <c r="AW401" s="73"/>
      <c r="AX401" s="73"/>
      <c r="AY401" s="73"/>
      <c r="AZ401" s="73"/>
      <c r="BA401" s="73"/>
      <c r="BB401" s="73"/>
      <c r="BC401" s="73"/>
      <c r="BD401" s="73"/>
      <c r="BE401" s="73"/>
    </row>
    <row r="402" customFormat="false" ht="12.75" hidden="false" customHeight="false" outlineLevel="0" collapsed="false">
      <c r="U402" s="73"/>
      <c r="V402" s="73"/>
      <c r="W402" s="73"/>
      <c r="X402" s="73"/>
      <c r="Y402" s="73"/>
      <c r="Z402" s="73"/>
      <c r="AA402" s="73"/>
      <c r="AB402" s="73"/>
      <c r="AC402" s="73"/>
      <c r="AD402" s="73"/>
      <c r="AE402" s="73"/>
      <c r="AF402" s="73"/>
      <c r="AG402" s="73"/>
      <c r="AH402" s="73"/>
      <c r="AI402" s="73"/>
      <c r="AJ402" s="73"/>
      <c r="AK402" s="73"/>
      <c r="AL402" s="73"/>
      <c r="AM402" s="73"/>
      <c r="AN402" s="73"/>
      <c r="AO402" s="73"/>
      <c r="AP402" s="73"/>
      <c r="AQ402" s="73"/>
      <c r="AR402" s="73"/>
      <c r="AS402" s="73"/>
      <c r="AT402" s="73"/>
      <c r="AU402" s="73"/>
      <c r="AV402" s="73"/>
      <c r="AW402" s="73"/>
      <c r="AX402" s="73"/>
      <c r="AY402" s="73"/>
      <c r="AZ402" s="73"/>
      <c r="BA402" s="73"/>
      <c r="BB402" s="73"/>
      <c r="BC402" s="73"/>
      <c r="BD402" s="73"/>
      <c r="BE402" s="73"/>
    </row>
    <row r="403" customFormat="false" ht="12.75" hidden="false" customHeight="false" outlineLevel="0" collapsed="false">
      <c r="U403" s="73"/>
      <c r="V403" s="73"/>
      <c r="W403" s="73"/>
      <c r="X403" s="73"/>
      <c r="Y403" s="73"/>
      <c r="Z403" s="73"/>
      <c r="AA403" s="73"/>
      <c r="AB403" s="73"/>
      <c r="AC403" s="73"/>
      <c r="AD403" s="73"/>
      <c r="AE403" s="73"/>
      <c r="AF403" s="73"/>
      <c r="AG403" s="73"/>
      <c r="AH403" s="73"/>
      <c r="AI403" s="73"/>
      <c r="AJ403" s="73"/>
      <c r="AK403" s="73"/>
      <c r="AL403" s="73"/>
      <c r="AM403" s="73"/>
      <c r="AN403" s="73"/>
      <c r="AO403" s="73"/>
      <c r="AP403" s="73"/>
      <c r="AQ403" s="73"/>
      <c r="AR403" s="73"/>
      <c r="AS403" s="73"/>
      <c r="AT403" s="73"/>
      <c r="AU403" s="73"/>
      <c r="AV403" s="73"/>
      <c r="AW403" s="73"/>
      <c r="AX403" s="73"/>
      <c r="AY403" s="73"/>
      <c r="AZ403" s="73"/>
      <c r="BA403" s="73"/>
      <c r="BB403" s="73"/>
      <c r="BC403" s="73"/>
      <c r="BD403" s="73"/>
      <c r="BE403" s="73"/>
    </row>
    <row r="404" customFormat="false" ht="12.75" hidden="false" customHeight="false" outlineLevel="0" collapsed="false">
      <c r="U404" s="73"/>
      <c r="V404" s="73"/>
      <c r="W404" s="73"/>
      <c r="X404" s="73"/>
      <c r="Y404" s="73"/>
      <c r="Z404" s="73"/>
      <c r="AA404" s="73"/>
      <c r="AB404" s="73"/>
      <c r="AC404" s="73"/>
      <c r="AD404" s="73"/>
      <c r="AE404" s="73"/>
      <c r="AF404" s="73"/>
      <c r="AG404" s="73"/>
      <c r="AH404" s="73"/>
      <c r="AI404" s="73"/>
      <c r="AJ404" s="73"/>
      <c r="AK404" s="73"/>
      <c r="AL404" s="73"/>
      <c r="AM404" s="73"/>
      <c r="AN404" s="73"/>
      <c r="AO404" s="73"/>
      <c r="AP404" s="73"/>
      <c r="AQ404" s="73"/>
      <c r="AR404" s="73"/>
      <c r="AS404" s="73"/>
      <c r="AT404" s="73"/>
      <c r="AU404" s="73"/>
      <c r="AV404" s="73"/>
      <c r="AW404" s="73"/>
      <c r="AX404" s="73"/>
      <c r="AY404" s="73"/>
      <c r="AZ404" s="73"/>
      <c r="BA404" s="73"/>
      <c r="BB404" s="73"/>
      <c r="BC404" s="73"/>
      <c r="BD404" s="73"/>
      <c r="BE404" s="73"/>
    </row>
    <row r="405" customFormat="false" ht="12.75" hidden="false" customHeight="false" outlineLevel="0" collapsed="false">
      <c r="U405" s="73"/>
      <c r="V405" s="73"/>
      <c r="W405" s="73"/>
      <c r="X405" s="73"/>
      <c r="Y405" s="73"/>
      <c r="Z405" s="73"/>
      <c r="AA405" s="73"/>
      <c r="AB405" s="73"/>
      <c r="AC405" s="73"/>
      <c r="AD405" s="73"/>
      <c r="AE405" s="73"/>
      <c r="AF405" s="73"/>
      <c r="AG405" s="73"/>
      <c r="AH405" s="73"/>
      <c r="AI405" s="73"/>
      <c r="AJ405" s="73"/>
      <c r="AK405" s="73"/>
      <c r="AL405" s="73"/>
      <c r="AM405" s="73"/>
      <c r="AN405" s="73"/>
      <c r="AO405" s="73"/>
      <c r="AP405" s="73"/>
      <c r="AQ405" s="73"/>
      <c r="AR405" s="73"/>
      <c r="AS405" s="73"/>
      <c r="AT405" s="73"/>
      <c r="AU405" s="73"/>
      <c r="AV405" s="73"/>
      <c r="AW405" s="73"/>
      <c r="AX405" s="73"/>
      <c r="AY405" s="73"/>
      <c r="AZ405" s="73"/>
      <c r="BA405" s="73"/>
      <c r="BB405" s="73"/>
      <c r="BC405" s="73"/>
      <c r="BD405" s="73"/>
      <c r="BE405" s="73"/>
    </row>
    <row r="406" customFormat="false" ht="12.75" hidden="false" customHeight="false" outlineLevel="0" collapsed="false">
      <c r="U406" s="73"/>
      <c r="V406" s="73"/>
      <c r="W406" s="73"/>
      <c r="X406" s="73"/>
      <c r="Y406" s="73"/>
      <c r="Z406" s="73"/>
      <c r="AA406" s="73"/>
      <c r="AB406" s="73"/>
      <c r="AC406" s="73"/>
      <c r="AD406" s="73"/>
      <c r="AE406" s="73"/>
      <c r="AF406" s="73"/>
      <c r="AG406" s="73"/>
      <c r="AH406" s="73"/>
      <c r="AI406" s="73"/>
      <c r="AJ406" s="73"/>
      <c r="AK406" s="73"/>
      <c r="AL406" s="73"/>
      <c r="AM406" s="73"/>
      <c r="AN406" s="73"/>
      <c r="AO406" s="73"/>
      <c r="AP406" s="73"/>
      <c r="AQ406" s="73"/>
      <c r="AR406" s="73"/>
      <c r="AS406" s="73"/>
      <c r="AT406" s="73"/>
      <c r="AU406" s="73"/>
      <c r="AV406" s="73"/>
      <c r="AW406" s="73"/>
      <c r="AX406" s="73"/>
      <c r="AY406" s="73"/>
      <c r="AZ406" s="73"/>
      <c r="BA406" s="73"/>
      <c r="BB406" s="73"/>
      <c r="BC406" s="73"/>
      <c r="BD406" s="73"/>
      <c r="BE406" s="73"/>
    </row>
    <row r="407" customFormat="false" ht="12.75" hidden="false" customHeight="false" outlineLevel="0" collapsed="false">
      <c r="U407" s="73"/>
      <c r="V407" s="73"/>
      <c r="W407" s="73"/>
      <c r="X407" s="73"/>
      <c r="Y407" s="73"/>
      <c r="Z407" s="73"/>
      <c r="AA407" s="73"/>
      <c r="AB407" s="73"/>
      <c r="AC407" s="73"/>
      <c r="AD407" s="73"/>
      <c r="AE407" s="73"/>
      <c r="AF407" s="73"/>
      <c r="AG407" s="73"/>
      <c r="AH407" s="73"/>
      <c r="AI407" s="73"/>
      <c r="AJ407" s="73"/>
      <c r="AK407" s="73"/>
      <c r="AL407" s="73"/>
      <c r="AM407" s="73"/>
      <c r="AN407" s="73"/>
      <c r="AO407" s="73"/>
      <c r="AP407" s="73"/>
      <c r="AQ407" s="73"/>
      <c r="AR407" s="73"/>
      <c r="AS407" s="73"/>
      <c r="AT407" s="73"/>
      <c r="AU407" s="73"/>
      <c r="AV407" s="73"/>
      <c r="AW407" s="73"/>
      <c r="AX407" s="73"/>
      <c r="AY407" s="73"/>
      <c r="AZ407" s="73"/>
      <c r="BA407" s="73"/>
      <c r="BB407" s="73"/>
      <c r="BC407" s="73"/>
      <c r="BD407" s="73"/>
      <c r="BE407" s="73"/>
    </row>
    <row r="408" customFormat="false" ht="12.75" hidden="false" customHeight="false" outlineLevel="0" collapsed="false">
      <c r="U408" s="73"/>
      <c r="V408" s="73"/>
      <c r="W408" s="73"/>
      <c r="X408" s="73"/>
      <c r="Y408" s="73"/>
      <c r="Z408" s="73"/>
      <c r="AA408" s="73"/>
      <c r="AB408" s="73"/>
      <c r="AC408" s="73"/>
      <c r="AD408" s="73"/>
      <c r="AE408" s="73"/>
      <c r="AF408" s="73"/>
      <c r="AG408" s="73"/>
      <c r="AH408" s="73"/>
      <c r="AI408" s="73"/>
      <c r="AJ408" s="73"/>
      <c r="AK408" s="73"/>
      <c r="AL408" s="73"/>
      <c r="AM408" s="73"/>
      <c r="AN408" s="73"/>
      <c r="AO408" s="73"/>
      <c r="AP408" s="73"/>
      <c r="AQ408" s="73"/>
      <c r="AR408" s="73"/>
      <c r="AS408" s="73"/>
      <c r="AT408" s="73"/>
      <c r="AU408" s="73"/>
      <c r="AV408" s="73"/>
      <c r="AW408" s="73"/>
      <c r="AX408" s="73"/>
      <c r="AY408" s="73"/>
      <c r="AZ408" s="73"/>
      <c r="BA408" s="73"/>
      <c r="BB408" s="73"/>
      <c r="BC408" s="73"/>
      <c r="BD408" s="73"/>
      <c r="BE408" s="73"/>
    </row>
    <row r="409" customFormat="false" ht="12.75" hidden="false" customHeight="false" outlineLevel="0" collapsed="false">
      <c r="U409" s="73"/>
      <c r="V409" s="73"/>
      <c r="W409" s="73"/>
      <c r="X409" s="73"/>
      <c r="Y409" s="73"/>
      <c r="Z409" s="73"/>
      <c r="AA409" s="73"/>
      <c r="AB409" s="73"/>
      <c r="AC409" s="73"/>
      <c r="AD409" s="73"/>
      <c r="AE409" s="73"/>
      <c r="AF409" s="73"/>
      <c r="AG409" s="73"/>
      <c r="AH409" s="73"/>
      <c r="AI409" s="73"/>
      <c r="AJ409" s="73"/>
      <c r="AK409" s="73"/>
      <c r="AL409" s="73"/>
      <c r="AM409" s="73"/>
      <c r="AN409" s="73"/>
      <c r="AO409" s="73"/>
      <c r="AP409" s="73"/>
      <c r="AQ409" s="73"/>
      <c r="AR409" s="73"/>
      <c r="AS409" s="73"/>
      <c r="AT409" s="73"/>
      <c r="AU409" s="73"/>
      <c r="AV409" s="73"/>
      <c r="AW409" s="73"/>
      <c r="AX409" s="73"/>
      <c r="AY409" s="73"/>
      <c r="AZ409" s="73"/>
      <c r="BA409" s="73"/>
      <c r="BB409" s="73"/>
      <c r="BC409" s="73"/>
      <c r="BD409" s="73"/>
      <c r="BE409" s="73"/>
    </row>
    <row r="410" customFormat="false" ht="12.75" hidden="false" customHeight="false" outlineLevel="0" collapsed="false">
      <c r="U410" s="73"/>
      <c r="V410" s="73"/>
      <c r="W410" s="73"/>
      <c r="X410" s="73"/>
      <c r="Y410" s="73"/>
      <c r="Z410" s="73"/>
      <c r="AA410" s="73"/>
      <c r="AB410" s="73"/>
      <c r="AC410" s="73"/>
      <c r="AD410" s="73"/>
      <c r="AE410" s="73"/>
      <c r="AF410" s="73"/>
      <c r="AG410" s="73"/>
      <c r="AH410" s="73"/>
      <c r="AI410" s="73"/>
      <c r="AJ410" s="73"/>
      <c r="AK410" s="73"/>
      <c r="AL410" s="73"/>
      <c r="AM410" s="73"/>
      <c r="AN410" s="73"/>
      <c r="AO410" s="73"/>
      <c r="AP410" s="73"/>
      <c r="AQ410" s="73"/>
      <c r="AR410" s="73"/>
      <c r="AS410" s="73"/>
      <c r="AT410" s="73"/>
      <c r="AU410" s="73"/>
      <c r="AV410" s="73"/>
      <c r="AW410" s="73"/>
      <c r="AX410" s="73"/>
      <c r="AY410" s="73"/>
      <c r="AZ410" s="73"/>
      <c r="BA410" s="73"/>
      <c r="BB410" s="73"/>
      <c r="BC410" s="73"/>
      <c r="BD410" s="73"/>
      <c r="BE410" s="73"/>
    </row>
    <row r="411" customFormat="false" ht="12.75" hidden="false" customHeight="false" outlineLevel="0" collapsed="false">
      <c r="U411" s="73"/>
      <c r="V411" s="73"/>
      <c r="W411" s="73"/>
      <c r="X411" s="73"/>
      <c r="Y411" s="73"/>
      <c r="Z411" s="73"/>
      <c r="AA411" s="73"/>
      <c r="AB411" s="73"/>
      <c r="AC411" s="73"/>
      <c r="AD411" s="73"/>
      <c r="AE411" s="73"/>
      <c r="AF411" s="73"/>
      <c r="AG411" s="73"/>
      <c r="AH411" s="73"/>
      <c r="AI411" s="73"/>
      <c r="AJ411" s="73"/>
      <c r="AK411" s="73"/>
      <c r="AL411" s="73"/>
      <c r="AM411" s="73"/>
      <c r="AN411" s="73"/>
      <c r="AO411" s="73"/>
      <c r="AP411" s="73"/>
      <c r="AQ411" s="73"/>
      <c r="AR411" s="73"/>
      <c r="AS411" s="73"/>
      <c r="AT411" s="73"/>
      <c r="AU411" s="73"/>
      <c r="AV411" s="73"/>
      <c r="AW411" s="73"/>
      <c r="AX411" s="73"/>
      <c r="AY411" s="73"/>
      <c r="AZ411" s="73"/>
      <c r="BA411" s="73"/>
      <c r="BB411" s="73"/>
      <c r="BC411" s="73"/>
      <c r="BD411" s="73"/>
      <c r="BE411" s="73"/>
    </row>
    <row r="412" customFormat="false" ht="12.75" hidden="false" customHeight="false" outlineLevel="0" collapsed="false">
      <c r="U412" s="73"/>
      <c r="V412" s="73"/>
      <c r="W412" s="73"/>
      <c r="X412" s="73"/>
      <c r="Y412" s="73"/>
      <c r="Z412" s="73"/>
      <c r="AA412" s="73"/>
      <c r="AB412" s="73"/>
      <c r="AC412" s="73"/>
      <c r="AD412" s="73"/>
      <c r="AE412" s="73"/>
      <c r="AF412" s="73"/>
      <c r="AG412" s="73"/>
      <c r="AH412" s="73"/>
      <c r="AI412" s="73"/>
      <c r="AJ412" s="73"/>
      <c r="AK412" s="73"/>
      <c r="AL412" s="73"/>
      <c r="AM412" s="73"/>
      <c r="AN412" s="73"/>
      <c r="AO412" s="73"/>
      <c r="AP412" s="73"/>
      <c r="AQ412" s="73"/>
      <c r="AR412" s="73"/>
      <c r="AS412" s="73"/>
      <c r="AT412" s="73"/>
      <c r="AU412" s="73"/>
      <c r="AV412" s="73"/>
      <c r="AW412" s="73"/>
      <c r="AX412" s="73"/>
      <c r="AY412" s="73"/>
      <c r="AZ412" s="73"/>
      <c r="BA412" s="73"/>
      <c r="BB412" s="73"/>
      <c r="BC412" s="73"/>
      <c r="BD412" s="73"/>
      <c r="BE412" s="73"/>
    </row>
    <row r="413" customFormat="false" ht="12.75" hidden="false" customHeight="false" outlineLevel="0" collapsed="false">
      <c r="U413" s="73"/>
      <c r="V413" s="73"/>
      <c r="W413" s="73"/>
      <c r="X413" s="73"/>
      <c r="Y413" s="73"/>
      <c r="Z413" s="73"/>
      <c r="AA413" s="73"/>
      <c r="AB413" s="73"/>
      <c r="AC413" s="73"/>
      <c r="AD413" s="73"/>
      <c r="AE413" s="73"/>
      <c r="AF413" s="73"/>
      <c r="AG413" s="73"/>
      <c r="AH413" s="73"/>
      <c r="AI413" s="73"/>
      <c r="AJ413" s="73"/>
      <c r="AK413" s="73"/>
      <c r="AL413" s="73"/>
      <c r="AM413" s="73"/>
      <c r="AN413" s="73"/>
      <c r="AO413" s="73"/>
      <c r="AP413" s="73"/>
      <c r="AQ413" s="73"/>
      <c r="AR413" s="73"/>
      <c r="AS413" s="73"/>
      <c r="AT413" s="73"/>
      <c r="AU413" s="73"/>
      <c r="AV413" s="73"/>
      <c r="AW413" s="73"/>
      <c r="AX413" s="73"/>
      <c r="AY413" s="73"/>
      <c r="AZ413" s="73"/>
      <c r="BA413" s="73"/>
      <c r="BB413" s="73"/>
      <c r="BC413" s="73"/>
      <c r="BD413" s="73"/>
      <c r="BE413" s="73"/>
    </row>
    <row r="414" customFormat="false" ht="12.75" hidden="false" customHeight="false" outlineLevel="0" collapsed="false">
      <c r="U414" s="73"/>
      <c r="V414" s="73"/>
      <c r="W414" s="73"/>
      <c r="X414" s="73"/>
      <c r="Y414" s="73"/>
      <c r="Z414" s="73"/>
      <c r="AA414" s="73"/>
      <c r="AB414" s="73"/>
      <c r="AC414" s="73"/>
      <c r="AD414" s="73"/>
      <c r="AE414" s="73"/>
      <c r="AF414" s="73"/>
      <c r="AG414" s="73"/>
      <c r="AH414" s="73"/>
      <c r="AI414" s="73"/>
      <c r="AJ414" s="73"/>
      <c r="AK414" s="73"/>
      <c r="AL414" s="73"/>
      <c r="AM414" s="73"/>
      <c r="AN414" s="73"/>
      <c r="AO414" s="73"/>
      <c r="AP414" s="73"/>
      <c r="AQ414" s="73"/>
      <c r="AR414" s="73"/>
      <c r="AS414" s="73"/>
      <c r="AT414" s="73"/>
      <c r="AU414" s="73"/>
      <c r="AV414" s="73"/>
      <c r="AW414" s="73"/>
      <c r="AX414" s="73"/>
      <c r="AY414" s="73"/>
      <c r="AZ414" s="73"/>
      <c r="BA414" s="73"/>
      <c r="BB414" s="73"/>
      <c r="BC414" s="73"/>
      <c r="BD414" s="73"/>
      <c r="BE414" s="73"/>
    </row>
    <row r="415" customFormat="false" ht="12.75" hidden="false" customHeight="false" outlineLevel="0" collapsed="false">
      <c r="U415" s="73"/>
      <c r="V415" s="73"/>
      <c r="W415" s="73"/>
      <c r="X415" s="73"/>
      <c r="Y415" s="73"/>
      <c r="Z415" s="73"/>
      <c r="AA415" s="73"/>
      <c r="AB415" s="73"/>
      <c r="AC415" s="73"/>
      <c r="AD415" s="73"/>
      <c r="AE415" s="73"/>
      <c r="AF415" s="73"/>
      <c r="AG415" s="73"/>
      <c r="AH415" s="73"/>
      <c r="AI415" s="73"/>
      <c r="AJ415" s="73"/>
      <c r="AK415" s="73"/>
      <c r="AL415" s="73"/>
      <c r="AM415" s="73"/>
      <c r="AN415" s="73"/>
      <c r="AO415" s="73"/>
      <c r="AP415" s="73"/>
      <c r="AQ415" s="73"/>
      <c r="AR415" s="73"/>
      <c r="AS415" s="73"/>
      <c r="AT415" s="73"/>
      <c r="AU415" s="73"/>
      <c r="AV415" s="73"/>
      <c r="AW415" s="73"/>
      <c r="AX415" s="73"/>
      <c r="AY415" s="73"/>
      <c r="AZ415" s="73"/>
      <c r="BA415" s="73"/>
      <c r="BB415" s="73"/>
      <c r="BC415" s="73"/>
      <c r="BD415" s="73"/>
      <c r="BE415" s="73"/>
    </row>
    <row r="416" customFormat="false" ht="12.75" hidden="false" customHeight="false" outlineLevel="0" collapsed="false">
      <c r="U416" s="73"/>
      <c r="V416" s="73"/>
      <c r="W416" s="73"/>
      <c r="X416" s="73"/>
      <c r="Y416" s="73"/>
      <c r="Z416" s="73"/>
      <c r="AA416" s="73"/>
      <c r="AB416" s="73"/>
      <c r="AC416" s="73"/>
      <c r="AD416" s="73"/>
      <c r="AE416" s="73"/>
      <c r="AF416" s="73"/>
      <c r="AG416" s="73"/>
      <c r="AH416" s="73"/>
      <c r="AI416" s="73"/>
      <c r="AJ416" s="73"/>
      <c r="AK416" s="73"/>
      <c r="AL416" s="73"/>
      <c r="AM416" s="73"/>
      <c r="AN416" s="73"/>
      <c r="AO416" s="73"/>
      <c r="AP416" s="73"/>
      <c r="AQ416" s="73"/>
      <c r="AR416" s="73"/>
      <c r="AS416" s="73"/>
      <c r="AT416" s="73"/>
      <c r="AU416" s="73"/>
      <c r="AV416" s="73"/>
      <c r="AW416" s="73"/>
      <c r="AX416" s="73"/>
      <c r="AY416" s="73"/>
      <c r="AZ416" s="73"/>
      <c r="BA416" s="73"/>
      <c r="BB416" s="73"/>
      <c r="BC416" s="73"/>
      <c r="BD416" s="73"/>
      <c r="BE416" s="73"/>
    </row>
    <row r="417" customFormat="false" ht="12.75" hidden="false" customHeight="false" outlineLevel="0" collapsed="false">
      <c r="U417" s="73"/>
      <c r="V417" s="73"/>
      <c r="W417" s="73"/>
      <c r="X417" s="73"/>
      <c r="Y417" s="73"/>
      <c r="Z417" s="73"/>
      <c r="AA417" s="73"/>
      <c r="AB417" s="73"/>
      <c r="AC417" s="73"/>
      <c r="AD417" s="73"/>
      <c r="AE417" s="73"/>
      <c r="AF417" s="73"/>
      <c r="AG417" s="73"/>
      <c r="AH417" s="73"/>
      <c r="AI417" s="73"/>
      <c r="AJ417" s="73"/>
      <c r="AK417" s="73"/>
      <c r="AL417" s="73"/>
      <c r="AM417" s="73"/>
      <c r="AN417" s="73"/>
      <c r="AO417" s="73"/>
      <c r="AP417" s="73"/>
      <c r="AQ417" s="73"/>
      <c r="AR417" s="73"/>
      <c r="AS417" s="73"/>
      <c r="AT417" s="73"/>
      <c r="AU417" s="73"/>
      <c r="AV417" s="73"/>
      <c r="AW417" s="73"/>
      <c r="AX417" s="73"/>
      <c r="AY417" s="73"/>
      <c r="AZ417" s="73"/>
      <c r="BA417" s="73"/>
      <c r="BB417" s="73"/>
      <c r="BC417" s="73"/>
      <c r="BD417" s="73"/>
      <c r="BE417" s="73"/>
    </row>
    <row r="418" customFormat="false" ht="12.75" hidden="false" customHeight="false" outlineLevel="0" collapsed="false">
      <c r="U418" s="73"/>
      <c r="V418" s="73"/>
      <c r="W418" s="73"/>
      <c r="X418" s="73"/>
      <c r="Y418" s="73"/>
      <c r="Z418" s="73"/>
      <c r="AA418" s="73"/>
      <c r="AB418" s="73"/>
      <c r="AC418" s="73"/>
      <c r="AD418" s="73"/>
      <c r="AE418" s="73"/>
      <c r="AF418" s="73"/>
      <c r="AG418" s="73"/>
      <c r="AH418" s="73"/>
      <c r="AI418" s="73"/>
      <c r="AJ418" s="73"/>
      <c r="AK418" s="73"/>
      <c r="AL418" s="73"/>
      <c r="AM418" s="73"/>
      <c r="AN418" s="73"/>
      <c r="AO418" s="73"/>
      <c r="AP418" s="73"/>
      <c r="AQ418" s="73"/>
      <c r="AR418" s="73"/>
      <c r="AS418" s="73"/>
      <c r="AT418" s="73"/>
      <c r="AU418" s="73"/>
      <c r="AV418" s="73"/>
      <c r="AW418" s="73"/>
      <c r="AX418" s="73"/>
      <c r="AY418" s="73"/>
      <c r="AZ418" s="73"/>
      <c r="BA418" s="73"/>
      <c r="BB418" s="73"/>
      <c r="BC418" s="73"/>
      <c r="BD418" s="73"/>
      <c r="BE418" s="73"/>
    </row>
    <row r="419" customFormat="false" ht="12.75" hidden="false" customHeight="false" outlineLevel="0" collapsed="false">
      <c r="U419" s="73"/>
      <c r="V419" s="73"/>
      <c r="W419" s="73"/>
      <c r="X419" s="73"/>
      <c r="Y419" s="73"/>
      <c r="Z419" s="73"/>
      <c r="AA419" s="73"/>
      <c r="AB419" s="73"/>
      <c r="AC419" s="73"/>
      <c r="AD419" s="73"/>
      <c r="AE419" s="73"/>
      <c r="AF419" s="73"/>
      <c r="AG419" s="73"/>
      <c r="AH419" s="73"/>
      <c r="AI419" s="73"/>
      <c r="AJ419" s="73"/>
      <c r="AK419" s="73"/>
      <c r="AL419" s="73"/>
      <c r="AM419" s="73"/>
      <c r="AN419" s="73"/>
      <c r="AO419" s="73"/>
      <c r="AP419" s="73"/>
      <c r="AQ419" s="73"/>
      <c r="AR419" s="73"/>
      <c r="AS419" s="73"/>
      <c r="AT419" s="73"/>
      <c r="AU419" s="73"/>
      <c r="AV419" s="73"/>
      <c r="AW419" s="73"/>
      <c r="AX419" s="73"/>
      <c r="AY419" s="73"/>
      <c r="AZ419" s="73"/>
      <c r="BA419" s="73"/>
      <c r="BB419" s="73"/>
      <c r="BC419" s="73"/>
      <c r="BD419" s="73"/>
      <c r="BE419" s="73"/>
    </row>
    <row r="420" customFormat="false" ht="12.75" hidden="false" customHeight="false" outlineLevel="0" collapsed="false">
      <c r="U420" s="73"/>
      <c r="V420" s="73"/>
      <c r="W420" s="73"/>
      <c r="X420" s="73"/>
      <c r="Y420" s="73"/>
      <c r="Z420" s="73"/>
      <c r="AA420" s="73"/>
      <c r="AB420" s="73"/>
      <c r="AC420" s="73"/>
      <c r="AD420" s="73"/>
      <c r="AE420" s="73"/>
      <c r="AF420" s="73"/>
      <c r="AG420" s="73"/>
      <c r="AH420" s="73"/>
      <c r="AI420" s="73"/>
      <c r="AJ420" s="73"/>
      <c r="AK420" s="73"/>
      <c r="AL420" s="73"/>
      <c r="AM420" s="73"/>
      <c r="AN420" s="73"/>
      <c r="AO420" s="73"/>
      <c r="AP420" s="73"/>
      <c r="AQ420" s="73"/>
      <c r="AR420" s="73"/>
      <c r="AS420" s="73"/>
      <c r="AT420" s="73"/>
      <c r="AU420" s="73"/>
      <c r="AV420" s="73"/>
      <c r="AW420" s="73"/>
      <c r="AX420" s="73"/>
      <c r="AY420" s="73"/>
      <c r="AZ420" s="73"/>
      <c r="BA420" s="73"/>
      <c r="BB420" s="73"/>
      <c r="BC420" s="73"/>
      <c r="BD420" s="73"/>
      <c r="BE420" s="73"/>
    </row>
    <row r="421" customFormat="false" ht="12.75" hidden="false" customHeight="false" outlineLevel="0" collapsed="false">
      <c r="U421" s="73"/>
      <c r="V421" s="73"/>
      <c r="W421" s="73"/>
      <c r="X421" s="73"/>
      <c r="Y421" s="73"/>
      <c r="Z421" s="73"/>
      <c r="AA421" s="73"/>
      <c r="AB421" s="73"/>
      <c r="AC421" s="73"/>
      <c r="AD421" s="73"/>
      <c r="AE421" s="73"/>
      <c r="AF421" s="73"/>
      <c r="AG421" s="73"/>
      <c r="AH421" s="73"/>
      <c r="AI421" s="73"/>
      <c r="AJ421" s="73"/>
      <c r="AK421" s="73"/>
      <c r="AL421" s="73"/>
      <c r="AM421" s="73"/>
      <c r="AN421" s="73"/>
      <c r="AO421" s="73"/>
      <c r="AP421" s="73"/>
      <c r="AQ421" s="73"/>
      <c r="AR421" s="73"/>
      <c r="AS421" s="73"/>
      <c r="AT421" s="73"/>
      <c r="AU421" s="73"/>
      <c r="AV421" s="73"/>
      <c r="AW421" s="73"/>
      <c r="AX421" s="73"/>
      <c r="AY421" s="73"/>
      <c r="AZ421" s="73"/>
      <c r="BA421" s="73"/>
      <c r="BB421" s="73"/>
      <c r="BC421" s="73"/>
      <c r="BD421" s="73"/>
      <c r="BE421" s="73"/>
    </row>
    <row r="422" customFormat="false" ht="12.75" hidden="false" customHeight="false" outlineLevel="0" collapsed="false">
      <c r="U422" s="73"/>
      <c r="V422" s="73"/>
      <c r="W422" s="73"/>
      <c r="X422" s="73"/>
      <c r="Y422" s="73"/>
      <c r="Z422" s="73"/>
      <c r="AA422" s="73"/>
      <c r="AB422" s="73"/>
      <c r="AC422" s="73"/>
      <c r="AD422" s="73"/>
      <c r="AE422" s="73"/>
      <c r="AF422" s="73"/>
      <c r="AG422" s="73"/>
      <c r="AH422" s="73"/>
      <c r="AI422" s="73"/>
      <c r="AJ422" s="73"/>
      <c r="AK422" s="73"/>
      <c r="AL422" s="73"/>
      <c r="AM422" s="73"/>
      <c r="AN422" s="73"/>
      <c r="AO422" s="73"/>
      <c r="AP422" s="73"/>
      <c r="AQ422" s="73"/>
      <c r="AR422" s="73"/>
      <c r="AS422" s="73"/>
      <c r="AT422" s="73"/>
      <c r="AU422" s="73"/>
      <c r="AV422" s="73"/>
      <c r="AW422" s="73"/>
      <c r="AX422" s="73"/>
      <c r="AY422" s="73"/>
      <c r="AZ422" s="73"/>
      <c r="BA422" s="73"/>
      <c r="BB422" s="73"/>
      <c r="BC422" s="73"/>
      <c r="BD422" s="73"/>
      <c r="BE422" s="73"/>
    </row>
    <row r="423" customFormat="false" ht="12.75" hidden="false" customHeight="false" outlineLevel="0" collapsed="false">
      <c r="U423" s="73"/>
      <c r="V423" s="73"/>
      <c r="W423" s="73"/>
      <c r="X423" s="73"/>
      <c r="Y423" s="73"/>
      <c r="Z423" s="73"/>
      <c r="AA423" s="73"/>
      <c r="AB423" s="73"/>
      <c r="AC423" s="73"/>
      <c r="AD423" s="73"/>
      <c r="AE423" s="73"/>
      <c r="AF423" s="73"/>
      <c r="AG423" s="73"/>
      <c r="AH423" s="73"/>
      <c r="AI423" s="73"/>
      <c r="AJ423" s="73"/>
      <c r="AK423" s="73"/>
      <c r="AL423" s="73"/>
      <c r="AM423" s="73"/>
      <c r="AN423" s="73"/>
      <c r="AO423" s="73"/>
      <c r="AP423" s="73"/>
      <c r="AQ423" s="73"/>
      <c r="AR423" s="73"/>
      <c r="AS423" s="73"/>
      <c r="AT423" s="73"/>
      <c r="AU423" s="73"/>
      <c r="AV423" s="73"/>
      <c r="AW423" s="73"/>
      <c r="AX423" s="73"/>
      <c r="AY423" s="73"/>
      <c r="AZ423" s="73"/>
      <c r="BA423" s="73"/>
      <c r="BB423" s="73"/>
      <c r="BC423" s="73"/>
      <c r="BD423" s="73"/>
      <c r="BE423" s="73"/>
    </row>
    <row r="424" customFormat="false" ht="12.75" hidden="false" customHeight="false" outlineLevel="0" collapsed="false">
      <c r="U424" s="73"/>
      <c r="V424" s="73"/>
      <c r="W424" s="73"/>
      <c r="X424" s="73"/>
      <c r="Y424" s="73"/>
      <c r="Z424" s="73"/>
      <c r="AA424" s="73"/>
      <c r="AB424" s="73"/>
      <c r="AC424" s="73"/>
      <c r="AD424" s="73"/>
      <c r="AE424" s="73"/>
      <c r="AF424" s="73"/>
      <c r="AG424" s="73"/>
      <c r="AH424" s="73"/>
      <c r="AI424" s="73"/>
      <c r="AJ424" s="73"/>
      <c r="AK424" s="73"/>
      <c r="AL424" s="73"/>
      <c r="AM424" s="73"/>
      <c r="AN424" s="73"/>
      <c r="AO424" s="73"/>
      <c r="AP424" s="73"/>
      <c r="AQ424" s="73"/>
      <c r="AR424" s="73"/>
      <c r="AS424" s="73"/>
      <c r="AT424" s="73"/>
      <c r="AU424" s="73"/>
      <c r="AV424" s="73"/>
      <c r="AW424" s="73"/>
      <c r="AX424" s="73"/>
      <c r="AY424" s="73"/>
      <c r="AZ424" s="73"/>
      <c r="BA424" s="73"/>
      <c r="BB424" s="73"/>
      <c r="BC424" s="73"/>
      <c r="BD424" s="73"/>
      <c r="BE424" s="73"/>
    </row>
    <row r="425" customFormat="false" ht="12.75" hidden="false" customHeight="false" outlineLevel="0" collapsed="false">
      <c r="U425" s="73"/>
      <c r="V425" s="73"/>
      <c r="W425" s="73"/>
      <c r="X425" s="73"/>
      <c r="Y425" s="73"/>
      <c r="Z425" s="73"/>
      <c r="AA425" s="73"/>
      <c r="AB425" s="73"/>
      <c r="AC425" s="73"/>
      <c r="AD425" s="73"/>
      <c r="AE425" s="73"/>
      <c r="AF425" s="73"/>
      <c r="AG425" s="73"/>
      <c r="AH425" s="73"/>
      <c r="AI425" s="73"/>
      <c r="AJ425" s="73"/>
      <c r="AK425" s="73"/>
      <c r="AL425" s="73"/>
      <c r="AM425" s="73"/>
      <c r="AN425" s="73"/>
      <c r="AO425" s="73"/>
      <c r="AP425" s="73"/>
      <c r="AQ425" s="73"/>
      <c r="AR425" s="73"/>
      <c r="AS425" s="73"/>
      <c r="AT425" s="73"/>
      <c r="AU425" s="73"/>
      <c r="AV425" s="73"/>
      <c r="AW425" s="73"/>
      <c r="AX425" s="73"/>
      <c r="AY425" s="73"/>
      <c r="AZ425" s="73"/>
      <c r="BA425" s="73"/>
      <c r="BB425" s="73"/>
      <c r="BC425" s="73"/>
      <c r="BD425" s="73"/>
      <c r="BE425" s="73"/>
    </row>
    <row r="426" customFormat="false" ht="12.75" hidden="false" customHeight="false" outlineLevel="0" collapsed="false">
      <c r="U426" s="73"/>
      <c r="V426" s="73"/>
      <c r="W426" s="73"/>
      <c r="X426" s="73"/>
      <c r="Y426" s="73"/>
      <c r="Z426" s="73"/>
      <c r="AA426" s="73"/>
      <c r="AB426" s="73"/>
      <c r="AC426" s="73"/>
      <c r="AD426" s="73"/>
      <c r="AE426" s="73"/>
      <c r="AF426" s="73"/>
      <c r="AG426" s="73"/>
      <c r="AH426" s="73"/>
      <c r="AI426" s="73"/>
      <c r="AJ426" s="73"/>
      <c r="AK426" s="73"/>
      <c r="AL426" s="73"/>
      <c r="AM426" s="73"/>
      <c r="AN426" s="73"/>
      <c r="AO426" s="73"/>
      <c r="AP426" s="73"/>
      <c r="AQ426" s="73"/>
      <c r="AR426" s="73"/>
      <c r="AS426" s="73"/>
      <c r="AT426" s="73"/>
      <c r="AU426" s="73"/>
      <c r="AV426" s="73"/>
      <c r="AW426" s="73"/>
      <c r="AX426" s="73"/>
      <c r="AY426" s="73"/>
      <c r="AZ426" s="73"/>
      <c r="BA426" s="73"/>
      <c r="BB426" s="73"/>
      <c r="BC426" s="73"/>
      <c r="BD426" s="73"/>
      <c r="BE426" s="73"/>
    </row>
    <row r="427" customFormat="false" ht="12.75" hidden="false" customHeight="false" outlineLevel="0" collapsed="false">
      <c r="U427" s="73"/>
      <c r="V427" s="73"/>
      <c r="W427" s="73"/>
      <c r="X427" s="73"/>
      <c r="Y427" s="73"/>
      <c r="Z427" s="73"/>
      <c r="AA427" s="73"/>
      <c r="AB427" s="73"/>
      <c r="AC427" s="73"/>
      <c r="AD427" s="73"/>
      <c r="AE427" s="73"/>
      <c r="AF427" s="73"/>
      <c r="AG427" s="73"/>
      <c r="AH427" s="73"/>
      <c r="AI427" s="73"/>
      <c r="AJ427" s="73"/>
      <c r="AK427" s="73"/>
      <c r="AL427" s="73"/>
      <c r="AM427" s="73"/>
      <c r="AN427" s="73"/>
      <c r="AO427" s="73"/>
      <c r="AP427" s="73"/>
      <c r="AQ427" s="73"/>
      <c r="AR427" s="73"/>
      <c r="AS427" s="73"/>
      <c r="AT427" s="73"/>
      <c r="AU427" s="73"/>
      <c r="AV427" s="73"/>
      <c r="AW427" s="73"/>
      <c r="AX427" s="73"/>
      <c r="AY427" s="73"/>
      <c r="AZ427" s="73"/>
      <c r="BA427" s="73"/>
      <c r="BB427" s="73"/>
      <c r="BC427" s="73"/>
      <c r="BD427" s="73"/>
      <c r="BE427" s="73"/>
    </row>
    <row r="428" customFormat="false" ht="12.75" hidden="false" customHeight="false" outlineLevel="0" collapsed="false">
      <c r="U428" s="73"/>
      <c r="V428" s="73"/>
      <c r="W428" s="73"/>
      <c r="X428" s="73"/>
      <c r="Y428" s="73"/>
      <c r="Z428" s="73"/>
      <c r="AA428" s="73"/>
      <c r="AB428" s="73"/>
      <c r="AC428" s="73"/>
      <c r="AD428" s="73"/>
      <c r="AE428" s="73"/>
      <c r="AF428" s="73"/>
      <c r="AG428" s="73"/>
      <c r="AH428" s="73"/>
      <c r="AI428" s="73"/>
      <c r="AJ428" s="73"/>
      <c r="AK428" s="73"/>
      <c r="AL428" s="73"/>
      <c r="AM428" s="73"/>
      <c r="AN428" s="73"/>
      <c r="AO428" s="73"/>
      <c r="AP428" s="73"/>
      <c r="AQ428" s="73"/>
      <c r="AR428" s="73"/>
      <c r="AS428" s="73"/>
      <c r="AT428" s="73"/>
      <c r="AU428" s="73"/>
      <c r="AV428" s="73"/>
      <c r="AW428" s="73"/>
      <c r="AX428" s="73"/>
      <c r="AY428" s="73"/>
      <c r="AZ428" s="73"/>
      <c r="BA428" s="73"/>
      <c r="BB428" s="73"/>
      <c r="BC428" s="73"/>
      <c r="BD428" s="73"/>
      <c r="BE428" s="73"/>
    </row>
    <row r="429" customFormat="false" ht="12.75" hidden="false" customHeight="false" outlineLevel="0" collapsed="false">
      <c r="U429" s="73"/>
      <c r="V429" s="73"/>
      <c r="W429" s="73"/>
      <c r="X429" s="73"/>
      <c r="Y429" s="73"/>
      <c r="Z429" s="73"/>
      <c r="AA429" s="73"/>
      <c r="AB429" s="73"/>
      <c r="AC429" s="73"/>
      <c r="AD429" s="73"/>
      <c r="AE429" s="73"/>
      <c r="AF429" s="73"/>
      <c r="AG429" s="73"/>
      <c r="AH429" s="73"/>
      <c r="AI429" s="73"/>
      <c r="AJ429" s="73"/>
      <c r="AK429" s="73"/>
      <c r="AL429" s="73"/>
      <c r="AM429" s="73"/>
      <c r="AN429" s="73"/>
      <c r="AO429" s="73"/>
      <c r="AP429" s="73"/>
      <c r="AQ429" s="73"/>
      <c r="AR429" s="73"/>
      <c r="AS429" s="73"/>
      <c r="AT429" s="73"/>
      <c r="AU429" s="73"/>
      <c r="AV429" s="73"/>
      <c r="AW429" s="73"/>
      <c r="AX429" s="73"/>
      <c r="AY429" s="73"/>
      <c r="AZ429" s="73"/>
      <c r="BA429" s="73"/>
      <c r="BB429" s="73"/>
      <c r="BC429" s="73"/>
      <c r="BD429" s="73"/>
      <c r="BE429" s="73"/>
    </row>
    <row r="430" customFormat="false" ht="12.75" hidden="false" customHeight="false" outlineLevel="0" collapsed="false">
      <c r="U430" s="73"/>
      <c r="V430" s="73"/>
      <c r="W430" s="73"/>
      <c r="X430" s="73"/>
      <c r="Y430" s="73"/>
      <c r="Z430" s="73"/>
      <c r="AA430" s="73"/>
      <c r="AB430" s="73"/>
      <c r="AC430" s="73"/>
      <c r="AD430" s="73"/>
      <c r="AE430" s="73"/>
      <c r="AF430" s="73"/>
      <c r="AG430" s="73"/>
      <c r="AH430" s="73"/>
      <c r="AI430" s="73"/>
      <c r="AJ430" s="73"/>
      <c r="AK430" s="73"/>
      <c r="AL430" s="73"/>
      <c r="AM430" s="73"/>
      <c r="AN430" s="73"/>
      <c r="AO430" s="73"/>
      <c r="AP430" s="73"/>
      <c r="AQ430" s="73"/>
      <c r="AR430" s="73"/>
      <c r="AS430" s="73"/>
      <c r="AT430" s="73"/>
      <c r="AU430" s="73"/>
      <c r="AV430" s="73"/>
      <c r="AW430" s="73"/>
      <c r="AX430" s="73"/>
      <c r="AY430" s="73"/>
      <c r="AZ430" s="73"/>
      <c r="BA430" s="73"/>
      <c r="BB430" s="73"/>
      <c r="BC430" s="73"/>
      <c r="BD430" s="73"/>
      <c r="BE430" s="73"/>
    </row>
    <row r="431" customFormat="false" ht="12.75" hidden="false" customHeight="false" outlineLevel="0" collapsed="false">
      <c r="U431" s="73"/>
      <c r="V431" s="73"/>
      <c r="W431" s="73"/>
      <c r="X431" s="73"/>
      <c r="Y431" s="73"/>
      <c r="Z431" s="73"/>
      <c r="AA431" s="73"/>
      <c r="AB431" s="73"/>
      <c r="AC431" s="73"/>
      <c r="AD431" s="73"/>
      <c r="AE431" s="73"/>
      <c r="AF431" s="73"/>
      <c r="AG431" s="73"/>
      <c r="AH431" s="73"/>
      <c r="AI431" s="73"/>
      <c r="AJ431" s="73"/>
      <c r="AK431" s="73"/>
      <c r="AL431" s="73"/>
      <c r="AM431" s="73"/>
      <c r="AN431" s="73"/>
      <c r="AO431" s="73"/>
      <c r="AP431" s="73"/>
      <c r="AQ431" s="73"/>
      <c r="AR431" s="73"/>
      <c r="AS431" s="73"/>
      <c r="AT431" s="73"/>
      <c r="AU431" s="73"/>
      <c r="AV431" s="73"/>
      <c r="AW431" s="73"/>
      <c r="AX431" s="73"/>
      <c r="AY431" s="73"/>
      <c r="AZ431" s="73"/>
      <c r="BA431" s="73"/>
      <c r="BB431" s="73"/>
      <c r="BC431" s="73"/>
      <c r="BD431" s="73"/>
      <c r="BE431" s="73"/>
    </row>
    <row r="432" customFormat="false" ht="12.75" hidden="false" customHeight="false" outlineLevel="0" collapsed="false">
      <c r="U432" s="73"/>
      <c r="V432" s="73"/>
      <c r="W432" s="73"/>
      <c r="X432" s="73"/>
      <c r="Y432" s="73"/>
      <c r="Z432" s="73"/>
      <c r="AA432" s="73"/>
      <c r="AB432" s="73"/>
      <c r="AC432" s="73"/>
      <c r="AD432" s="73"/>
      <c r="AE432" s="73"/>
      <c r="AF432" s="73"/>
      <c r="AG432" s="73"/>
      <c r="AH432" s="73"/>
      <c r="AI432" s="73"/>
      <c r="AJ432" s="73"/>
      <c r="AK432" s="73"/>
      <c r="AL432" s="73"/>
      <c r="AM432" s="73"/>
      <c r="AN432" s="73"/>
      <c r="AO432" s="73"/>
      <c r="AP432" s="73"/>
      <c r="AQ432" s="73"/>
      <c r="AR432" s="73"/>
      <c r="AS432" s="73"/>
      <c r="AT432" s="73"/>
      <c r="AU432" s="73"/>
      <c r="AV432" s="73"/>
      <c r="AW432" s="73"/>
      <c r="AX432" s="73"/>
      <c r="AY432" s="73"/>
      <c r="AZ432" s="73"/>
      <c r="BA432" s="73"/>
      <c r="BB432" s="73"/>
      <c r="BC432" s="73"/>
      <c r="BD432" s="73"/>
      <c r="BE432" s="73"/>
    </row>
    <row r="433" customFormat="false" ht="12.75" hidden="false" customHeight="false" outlineLevel="0" collapsed="false">
      <c r="U433" s="73"/>
      <c r="V433" s="73"/>
      <c r="W433" s="73"/>
      <c r="X433" s="73"/>
      <c r="Y433" s="73"/>
      <c r="Z433" s="73"/>
      <c r="AA433" s="73"/>
      <c r="AB433" s="73"/>
      <c r="AC433" s="73"/>
      <c r="AD433" s="73"/>
      <c r="AE433" s="73"/>
      <c r="AF433" s="73"/>
      <c r="AG433" s="73"/>
      <c r="AH433" s="73"/>
      <c r="AI433" s="73"/>
      <c r="AJ433" s="73"/>
      <c r="AK433" s="73"/>
      <c r="AL433" s="73"/>
      <c r="AM433" s="73"/>
      <c r="AN433" s="73"/>
      <c r="AO433" s="73"/>
      <c r="AP433" s="73"/>
      <c r="AQ433" s="73"/>
      <c r="AR433" s="73"/>
      <c r="AS433" s="73"/>
      <c r="AT433" s="73"/>
      <c r="AU433" s="73"/>
      <c r="AV433" s="73"/>
      <c r="AW433" s="73"/>
      <c r="AX433" s="73"/>
      <c r="AY433" s="73"/>
      <c r="AZ433" s="73"/>
      <c r="BA433" s="73"/>
      <c r="BB433" s="73"/>
      <c r="BC433" s="73"/>
      <c r="BD433" s="73"/>
      <c r="BE433" s="73"/>
    </row>
    <row r="434" customFormat="false" ht="12.75" hidden="false" customHeight="false" outlineLevel="0" collapsed="false">
      <c r="U434" s="73"/>
      <c r="V434" s="73"/>
      <c r="W434" s="73"/>
      <c r="X434" s="73"/>
      <c r="Y434" s="73"/>
      <c r="Z434" s="73"/>
      <c r="AA434" s="73"/>
      <c r="AB434" s="73"/>
      <c r="AC434" s="73"/>
      <c r="AD434" s="73"/>
      <c r="AE434" s="73"/>
      <c r="AF434" s="73"/>
      <c r="AG434" s="73"/>
      <c r="AH434" s="73"/>
      <c r="AI434" s="73"/>
      <c r="AJ434" s="73"/>
      <c r="AK434" s="73"/>
      <c r="AL434" s="73"/>
      <c r="AM434" s="73"/>
      <c r="AN434" s="73"/>
      <c r="AO434" s="73"/>
      <c r="AP434" s="73"/>
      <c r="AQ434" s="73"/>
      <c r="AR434" s="73"/>
      <c r="AS434" s="73"/>
      <c r="AT434" s="73"/>
      <c r="AU434" s="73"/>
      <c r="AV434" s="73"/>
      <c r="AW434" s="73"/>
      <c r="AX434" s="73"/>
      <c r="AY434" s="73"/>
      <c r="AZ434" s="73"/>
      <c r="BA434" s="73"/>
      <c r="BB434" s="73"/>
      <c r="BC434" s="73"/>
      <c r="BD434" s="73"/>
      <c r="BE434" s="73"/>
    </row>
    <row r="435" customFormat="false" ht="12.75" hidden="false" customHeight="false" outlineLevel="0" collapsed="false">
      <c r="U435" s="73"/>
      <c r="V435" s="73"/>
      <c r="W435" s="73"/>
      <c r="X435" s="73"/>
      <c r="Y435" s="73"/>
      <c r="Z435" s="73"/>
      <c r="AA435" s="73"/>
      <c r="AB435" s="73"/>
      <c r="AC435" s="73"/>
      <c r="AD435" s="73"/>
      <c r="AE435" s="73"/>
      <c r="AF435" s="73"/>
      <c r="AG435" s="73"/>
      <c r="AH435" s="73"/>
      <c r="AI435" s="73"/>
      <c r="AJ435" s="73"/>
      <c r="AK435" s="73"/>
      <c r="AL435" s="73"/>
      <c r="AM435" s="73"/>
      <c r="AN435" s="73"/>
      <c r="AO435" s="73"/>
      <c r="AP435" s="73"/>
      <c r="AQ435" s="73"/>
      <c r="AR435" s="73"/>
      <c r="AS435" s="73"/>
      <c r="AT435" s="73"/>
      <c r="AU435" s="73"/>
      <c r="AV435" s="73"/>
      <c r="AW435" s="73"/>
      <c r="AX435" s="73"/>
      <c r="AY435" s="73"/>
      <c r="AZ435" s="73"/>
      <c r="BA435" s="73"/>
      <c r="BB435" s="73"/>
      <c r="BC435" s="73"/>
      <c r="BD435" s="73"/>
      <c r="BE435" s="73"/>
    </row>
    <row r="436" customFormat="false" ht="12.75" hidden="false" customHeight="false" outlineLevel="0" collapsed="false">
      <c r="U436" s="73"/>
      <c r="V436" s="73"/>
      <c r="W436" s="73"/>
      <c r="X436" s="73"/>
      <c r="Y436" s="73"/>
      <c r="Z436" s="73"/>
      <c r="AA436" s="73"/>
      <c r="AB436" s="73"/>
      <c r="AC436" s="73"/>
      <c r="AD436" s="73"/>
      <c r="AE436" s="73"/>
      <c r="AF436" s="73"/>
      <c r="AG436" s="73"/>
      <c r="AH436" s="73"/>
      <c r="AI436" s="73"/>
      <c r="AJ436" s="73"/>
      <c r="AK436" s="73"/>
      <c r="AL436" s="73"/>
      <c r="AM436" s="73"/>
      <c r="AN436" s="73"/>
      <c r="AO436" s="73"/>
      <c r="AP436" s="73"/>
      <c r="AQ436" s="73"/>
      <c r="AR436" s="73"/>
      <c r="AS436" s="73"/>
      <c r="AT436" s="73"/>
      <c r="AU436" s="73"/>
      <c r="AV436" s="73"/>
      <c r="AW436" s="73"/>
      <c r="AX436" s="73"/>
      <c r="AY436" s="73"/>
      <c r="AZ436" s="73"/>
      <c r="BA436" s="73"/>
      <c r="BB436" s="73"/>
      <c r="BC436" s="73"/>
      <c r="BD436" s="73"/>
      <c r="BE436" s="73"/>
    </row>
    <row r="437" customFormat="false" ht="12.75" hidden="false" customHeight="false" outlineLevel="0" collapsed="false">
      <c r="U437" s="73"/>
      <c r="V437" s="73"/>
      <c r="W437" s="73"/>
      <c r="X437" s="73"/>
      <c r="Y437" s="73"/>
      <c r="Z437" s="73"/>
      <c r="AA437" s="73"/>
      <c r="AB437" s="73"/>
      <c r="AC437" s="73"/>
      <c r="AD437" s="73"/>
      <c r="AE437" s="73"/>
      <c r="AF437" s="73"/>
      <c r="AG437" s="73"/>
      <c r="AH437" s="73"/>
      <c r="AI437" s="73"/>
      <c r="AJ437" s="73"/>
      <c r="AK437" s="73"/>
      <c r="AL437" s="73"/>
      <c r="AM437" s="73"/>
      <c r="AN437" s="73"/>
      <c r="AO437" s="73"/>
      <c r="AP437" s="73"/>
      <c r="AQ437" s="73"/>
      <c r="AR437" s="73"/>
      <c r="AS437" s="73"/>
      <c r="AT437" s="73"/>
      <c r="AU437" s="73"/>
      <c r="AV437" s="73"/>
      <c r="AW437" s="73"/>
      <c r="AX437" s="73"/>
      <c r="AY437" s="73"/>
      <c r="AZ437" s="73"/>
      <c r="BA437" s="73"/>
      <c r="BB437" s="73"/>
      <c r="BC437" s="73"/>
      <c r="BD437" s="73"/>
      <c r="BE437" s="73"/>
    </row>
    <row r="438" customFormat="false" ht="12.75" hidden="false" customHeight="false" outlineLevel="0" collapsed="false">
      <c r="U438" s="73"/>
      <c r="V438" s="73"/>
      <c r="W438" s="73"/>
      <c r="X438" s="73"/>
      <c r="Y438" s="73"/>
      <c r="Z438" s="73"/>
      <c r="AA438" s="73"/>
      <c r="AB438" s="73"/>
      <c r="AC438" s="73"/>
      <c r="AD438" s="73"/>
      <c r="AE438" s="73"/>
      <c r="AF438" s="73"/>
      <c r="AG438" s="73"/>
      <c r="AH438" s="73"/>
      <c r="AI438" s="73"/>
      <c r="AJ438" s="73"/>
      <c r="AK438" s="73"/>
      <c r="AL438" s="73"/>
      <c r="AM438" s="73"/>
      <c r="AN438" s="73"/>
      <c r="AO438" s="73"/>
      <c r="AP438" s="73"/>
      <c r="AQ438" s="73"/>
      <c r="AR438" s="73"/>
      <c r="AS438" s="73"/>
      <c r="AT438" s="73"/>
      <c r="AU438" s="73"/>
      <c r="AV438" s="73"/>
      <c r="AW438" s="73"/>
      <c r="AX438" s="73"/>
      <c r="AY438" s="73"/>
      <c r="AZ438" s="73"/>
      <c r="BA438" s="73"/>
      <c r="BB438" s="73"/>
      <c r="BC438" s="73"/>
      <c r="BD438" s="73"/>
      <c r="BE438" s="73"/>
    </row>
    <row r="439" customFormat="false" ht="12.75" hidden="false" customHeight="false" outlineLevel="0" collapsed="false">
      <c r="U439" s="73"/>
      <c r="V439" s="73"/>
      <c r="W439" s="73"/>
      <c r="X439" s="73"/>
      <c r="Y439" s="73"/>
      <c r="Z439" s="73"/>
      <c r="AA439" s="73"/>
      <c r="AB439" s="73"/>
      <c r="AC439" s="73"/>
      <c r="AD439" s="73"/>
      <c r="AE439" s="73"/>
      <c r="AF439" s="73"/>
      <c r="AG439" s="73"/>
      <c r="AH439" s="73"/>
      <c r="AI439" s="73"/>
      <c r="AJ439" s="73"/>
      <c r="AK439" s="73"/>
      <c r="AL439" s="73"/>
      <c r="AM439" s="73"/>
      <c r="AN439" s="73"/>
      <c r="AO439" s="73"/>
      <c r="AP439" s="73"/>
      <c r="AQ439" s="73"/>
      <c r="AR439" s="73"/>
      <c r="AS439" s="73"/>
      <c r="AT439" s="73"/>
      <c r="AU439" s="73"/>
      <c r="AV439" s="73"/>
      <c r="AW439" s="73"/>
      <c r="AX439" s="73"/>
      <c r="AY439" s="73"/>
      <c r="AZ439" s="73"/>
      <c r="BA439" s="73"/>
      <c r="BB439" s="73"/>
      <c r="BC439" s="73"/>
      <c r="BD439" s="73"/>
      <c r="BE439" s="73"/>
    </row>
    <row r="440" customFormat="false" ht="12.75" hidden="false" customHeight="false" outlineLevel="0" collapsed="false">
      <c r="U440" s="73"/>
      <c r="V440" s="73"/>
      <c r="W440" s="73"/>
      <c r="X440" s="73"/>
      <c r="Y440" s="73"/>
      <c r="Z440" s="73"/>
      <c r="AA440" s="73"/>
      <c r="AB440" s="73"/>
      <c r="AC440" s="73"/>
      <c r="AD440" s="73"/>
      <c r="AE440" s="73"/>
      <c r="AF440" s="73"/>
      <c r="AG440" s="73"/>
      <c r="AH440" s="73"/>
      <c r="AI440" s="73"/>
      <c r="AJ440" s="73"/>
      <c r="AK440" s="73"/>
      <c r="AL440" s="73"/>
      <c r="AM440" s="73"/>
      <c r="AN440" s="73"/>
      <c r="AO440" s="73"/>
      <c r="AP440" s="73"/>
      <c r="AQ440" s="73"/>
      <c r="AR440" s="73"/>
      <c r="AS440" s="73"/>
      <c r="AT440" s="73"/>
      <c r="AU440" s="73"/>
      <c r="AV440" s="73"/>
      <c r="AW440" s="73"/>
      <c r="AX440" s="73"/>
      <c r="AY440" s="73"/>
      <c r="AZ440" s="73"/>
      <c r="BA440" s="73"/>
      <c r="BB440" s="73"/>
      <c r="BC440" s="73"/>
      <c r="BD440" s="73"/>
      <c r="BE440" s="73"/>
    </row>
    <row r="441" customFormat="false" ht="12.75" hidden="false" customHeight="false" outlineLevel="0" collapsed="false">
      <c r="U441" s="73"/>
      <c r="V441" s="73"/>
      <c r="W441" s="73"/>
      <c r="X441" s="73"/>
      <c r="Y441" s="73"/>
      <c r="Z441" s="73"/>
      <c r="AA441" s="73"/>
      <c r="AB441" s="73"/>
      <c r="AC441" s="73"/>
      <c r="AD441" s="73"/>
      <c r="AE441" s="73"/>
      <c r="AF441" s="73"/>
      <c r="AG441" s="73"/>
      <c r="AH441" s="73"/>
      <c r="AI441" s="73"/>
      <c r="AJ441" s="73"/>
      <c r="AK441" s="73"/>
      <c r="AL441" s="73"/>
      <c r="AM441" s="73"/>
      <c r="AN441" s="73"/>
      <c r="AO441" s="73"/>
      <c r="AP441" s="73"/>
      <c r="AQ441" s="73"/>
      <c r="AR441" s="73"/>
      <c r="AS441" s="73"/>
      <c r="AT441" s="73"/>
      <c r="AU441" s="73"/>
      <c r="AV441" s="73"/>
      <c r="AW441" s="73"/>
      <c r="AX441" s="73"/>
      <c r="AY441" s="73"/>
      <c r="AZ441" s="73"/>
      <c r="BA441" s="73"/>
      <c r="BB441" s="73"/>
      <c r="BC441" s="73"/>
      <c r="BD441" s="73"/>
      <c r="BE441" s="73"/>
    </row>
    <row r="442" customFormat="false" ht="12.75" hidden="false" customHeight="false" outlineLevel="0" collapsed="false">
      <c r="U442" s="73"/>
      <c r="V442" s="73"/>
      <c r="W442" s="73"/>
      <c r="X442" s="73"/>
      <c r="Y442" s="73"/>
      <c r="Z442" s="73"/>
      <c r="AA442" s="73"/>
      <c r="AB442" s="73"/>
      <c r="AC442" s="73"/>
      <c r="AD442" s="73"/>
      <c r="AE442" s="73"/>
      <c r="AF442" s="73"/>
      <c r="AG442" s="73"/>
      <c r="AH442" s="73"/>
      <c r="AI442" s="73"/>
      <c r="AJ442" s="73"/>
      <c r="AK442" s="73"/>
      <c r="AL442" s="73"/>
      <c r="AM442" s="73"/>
      <c r="AN442" s="73"/>
      <c r="AO442" s="73"/>
      <c r="AP442" s="73"/>
      <c r="AQ442" s="73"/>
      <c r="AR442" s="73"/>
      <c r="AS442" s="73"/>
      <c r="AT442" s="73"/>
      <c r="AU442" s="73"/>
      <c r="AV442" s="73"/>
      <c r="AW442" s="73"/>
      <c r="AX442" s="73"/>
      <c r="AY442" s="73"/>
      <c r="AZ442" s="73"/>
      <c r="BA442" s="73"/>
      <c r="BB442" s="73"/>
      <c r="BC442" s="73"/>
      <c r="BD442" s="73"/>
      <c r="BE442" s="73"/>
    </row>
    <row r="443" customFormat="false" ht="12.75" hidden="false" customHeight="false" outlineLevel="0" collapsed="false">
      <c r="U443" s="73"/>
      <c r="V443" s="73"/>
      <c r="W443" s="73"/>
      <c r="X443" s="73"/>
      <c r="Y443" s="73"/>
      <c r="Z443" s="73"/>
      <c r="AA443" s="73"/>
      <c r="AB443" s="73"/>
      <c r="AC443" s="73"/>
      <c r="AD443" s="73"/>
      <c r="AE443" s="73"/>
      <c r="AF443" s="73"/>
      <c r="AG443" s="73"/>
      <c r="AH443" s="73"/>
      <c r="AI443" s="73"/>
      <c r="AJ443" s="73"/>
      <c r="AK443" s="73"/>
      <c r="AL443" s="73"/>
      <c r="AM443" s="73"/>
      <c r="AN443" s="73"/>
      <c r="AO443" s="73"/>
      <c r="AP443" s="73"/>
      <c r="AQ443" s="73"/>
      <c r="AR443" s="73"/>
      <c r="AS443" s="73"/>
      <c r="AT443" s="73"/>
      <c r="AU443" s="73"/>
      <c r="AV443" s="73"/>
      <c r="AW443" s="73"/>
      <c r="AX443" s="73"/>
      <c r="AY443" s="73"/>
      <c r="AZ443" s="73"/>
      <c r="BA443" s="73"/>
      <c r="BB443" s="73"/>
      <c r="BC443" s="73"/>
      <c r="BD443" s="73"/>
      <c r="BE443" s="73"/>
    </row>
    <row r="444" customFormat="false" ht="12.75" hidden="false" customHeight="false" outlineLevel="0" collapsed="false">
      <c r="U444" s="73"/>
      <c r="V444" s="73"/>
      <c r="W444" s="73"/>
      <c r="X444" s="73"/>
      <c r="Y444" s="73"/>
      <c r="Z444" s="73"/>
      <c r="AA444" s="73"/>
      <c r="AB444" s="73"/>
      <c r="AC444" s="73"/>
      <c r="AD444" s="73"/>
      <c r="AE444" s="73"/>
      <c r="AF444" s="73"/>
      <c r="AG444" s="73"/>
      <c r="AH444" s="73"/>
      <c r="AI444" s="73"/>
      <c r="AJ444" s="73"/>
      <c r="AK444" s="73"/>
      <c r="AL444" s="73"/>
      <c r="AM444" s="73"/>
      <c r="AN444" s="73"/>
      <c r="AO444" s="73"/>
      <c r="AP444" s="73"/>
      <c r="AQ444" s="73"/>
      <c r="AR444" s="73"/>
      <c r="AS444" s="73"/>
      <c r="AT444" s="73"/>
      <c r="AU444" s="73"/>
      <c r="AV444" s="73"/>
      <c r="AW444" s="73"/>
      <c r="AX444" s="73"/>
      <c r="AY444" s="73"/>
      <c r="AZ444" s="73"/>
      <c r="BA444" s="73"/>
      <c r="BB444" s="73"/>
      <c r="BC444" s="73"/>
      <c r="BD444" s="73"/>
      <c r="BE444" s="73"/>
    </row>
    <row r="445" customFormat="false" ht="12.75" hidden="false" customHeight="false" outlineLevel="0" collapsed="false">
      <c r="U445" s="73"/>
      <c r="V445" s="73"/>
      <c r="W445" s="73"/>
      <c r="X445" s="73"/>
      <c r="Y445" s="73"/>
      <c r="Z445" s="73"/>
      <c r="AA445" s="73"/>
      <c r="AB445" s="73"/>
      <c r="AC445" s="73"/>
      <c r="AD445" s="73"/>
      <c r="AE445" s="73"/>
      <c r="AF445" s="73"/>
      <c r="AG445" s="73"/>
      <c r="AH445" s="73"/>
      <c r="AI445" s="73"/>
      <c r="AJ445" s="73"/>
      <c r="AK445" s="73"/>
      <c r="AL445" s="73"/>
      <c r="AM445" s="73"/>
      <c r="AN445" s="73"/>
      <c r="AO445" s="73"/>
      <c r="AP445" s="73"/>
      <c r="AQ445" s="73"/>
      <c r="AR445" s="73"/>
      <c r="AS445" s="73"/>
      <c r="AT445" s="73"/>
      <c r="AU445" s="73"/>
      <c r="AV445" s="73"/>
      <c r="AW445" s="73"/>
      <c r="AX445" s="73"/>
      <c r="AY445" s="73"/>
      <c r="AZ445" s="73"/>
      <c r="BA445" s="73"/>
      <c r="BB445" s="73"/>
      <c r="BC445" s="73"/>
      <c r="BD445" s="73"/>
      <c r="BE445" s="73"/>
    </row>
    <row r="446" customFormat="false" ht="12.75" hidden="false" customHeight="false" outlineLevel="0" collapsed="false">
      <c r="U446" s="73"/>
      <c r="V446" s="73"/>
      <c r="W446" s="73"/>
      <c r="X446" s="73"/>
      <c r="Y446" s="73"/>
      <c r="Z446" s="73"/>
      <c r="AA446" s="73"/>
      <c r="AB446" s="73"/>
      <c r="AC446" s="73"/>
      <c r="AD446" s="73"/>
      <c r="AE446" s="73"/>
      <c r="AF446" s="73"/>
      <c r="AG446" s="73"/>
      <c r="AH446" s="73"/>
      <c r="AI446" s="73"/>
      <c r="AJ446" s="73"/>
      <c r="AK446" s="73"/>
      <c r="AL446" s="73"/>
      <c r="AM446" s="73"/>
      <c r="AN446" s="73"/>
      <c r="AO446" s="73"/>
      <c r="AP446" s="73"/>
      <c r="AQ446" s="73"/>
      <c r="AR446" s="73"/>
      <c r="AS446" s="73"/>
      <c r="AT446" s="73"/>
      <c r="AU446" s="73"/>
      <c r="AV446" s="73"/>
      <c r="AW446" s="73"/>
      <c r="AX446" s="73"/>
      <c r="AY446" s="73"/>
      <c r="AZ446" s="73"/>
      <c r="BA446" s="73"/>
      <c r="BB446" s="73"/>
      <c r="BC446" s="73"/>
      <c r="BD446" s="73"/>
      <c r="BE446" s="73"/>
    </row>
    <row r="447" customFormat="false" ht="12.75" hidden="false" customHeight="false" outlineLevel="0" collapsed="false">
      <c r="U447" s="73"/>
      <c r="V447" s="73"/>
      <c r="W447" s="73"/>
      <c r="X447" s="73"/>
      <c r="Y447" s="73"/>
      <c r="Z447" s="73"/>
      <c r="AA447" s="73"/>
      <c r="AB447" s="73"/>
      <c r="AC447" s="73"/>
      <c r="AD447" s="73"/>
      <c r="AE447" s="73"/>
      <c r="AF447" s="73"/>
      <c r="AG447" s="73"/>
      <c r="AH447" s="73"/>
      <c r="AI447" s="73"/>
      <c r="AJ447" s="73"/>
      <c r="AK447" s="73"/>
      <c r="AL447" s="73"/>
      <c r="AM447" s="73"/>
      <c r="AN447" s="73"/>
      <c r="AO447" s="73"/>
      <c r="AP447" s="73"/>
      <c r="AQ447" s="73"/>
      <c r="AR447" s="73"/>
      <c r="AS447" s="73"/>
      <c r="AT447" s="73"/>
      <c r="AU447" s="73"/>
      <c r="AV447" s="73"/>
      <c r="AW447" s="73"/>
      <c r="AX447" s="73"/>
      <c r="AY447" s="73"/>
      <c r="AZ447" s="73"/>
      <c r="BA447" s="73"/>
      <c r="BB447" s="73"/>
      <c r="BC447" s="73"/>
      <c r="BD447" s="73"/>
      <c r="BE447" s="73"/>
    </row>
    <row r="448" customFormat="false" ht="12.75" hidden="false" customHeight="false" outlineLevel="0" collapsed="false">
      <c r="U448" s="73"/>
      <c r="V448" s="73"/>
      <c r="W448" s="73"/>
      <c r="X448" s="73"/>
      <c r="Y448" s="73"/>
      <c r="Z448" s="73"/>
      <c r="AA448" s="73"/>
      <c r="AB448" s="73"/>
      <c r="AC448" s="73"/>
      <c r="AD448" s="73"/>
      <c r="AE448" s="73"/>
      <c r="AF448" s="73"/>
      <c r="AG448" s="73"/>
      <c r="AH448" s="73"/>
      <c r="AI448" s="73"/>
      <c r="AJ448" s="73"/>
      <c r="AK448" s="73"/>
      <c r="AL448" s="73"/>
      <c r="AM448" s="73"/>
      <c r="AN448" s="73"/>
      <c r="AO448" s="73"/>
      <c r="AP448" s="73"/>
      <c r="AQ448" s="73"/>
      <c r="AR448" s="73"/>
      <c r="AS448" s="73"/>
      <c r="AT448" s="73"/>
      <c r="AU448" s="73"/>
      <c r="AV448" s="73"/>
      <c r="AW448" s="73"/>
      <c r="AX448" s="73"/>
      <c r="AY448" s="73"/>
      <c r="AZ448" s="73"/>
      <c r="BA448" s="73"/>
      <c r="BB448" s="73"/>
      <c r="BC448" s="73"/>
      <c r="BD448" s="73"/>
      <c r="BE448" s="73"/>
    </row>
    <row r="449" customFormat="false" ht="12.75" hidden="false" customHeight="false" outlineLevel="0" collapsed="false">
      <c r="U449" s="73"/>
      <c r="V449" s="73"/>
      <c r="W449" s="73"/>
      <c r="X449" s="73"/>
      <c r="Y449" s="73"/>
      <c r="Z449" s="73"/>
      <c r="AA449" s="73"/>
      <c r="AB449" s="73"/>
      <c r="AC449" s="73"/>
      <c r="AD449" s="73"/>
      <c r="AE449" s="73"/>
      <c r="AF449" s="73"/>
      <c r="AG449" s="73"/>
      <c r="AH449" s="73"/>
      <c r="AI449" s="73"/>
      <c r="AJ449" s="73"/>
      <c r="AK449" s="73"/>
      <c r="AL449" s="73"/>
      <c r="AM449" s="73"/>
      <c r="AN449" s="73"/>
      <c r="AO449" s="73"/>
      <c r="AP449" s="73"/>
      <c r="AQ449" s="73"/>
      <c r="AR449" s="73"/>
      <c r="AS449" s="73"/>
      <c r="AT449" s="73"/>
      <c r="AU449" s="73"/>
      <c r="AV449" s="73"/>
      <c r="AW449" s="73"/>
      <c r="AX449" s="73"/>
      <c r="AY449" s="73"/>
      <c r="AZ449" s="73"/>
      <c r="BA449" s="73"/>
      <c r="BB449" s="73"/>
      <c r="BC449" s="73"/>
      <c r="BD449" s="73"/>
      <c r="BE449" s="73"/>
    </row>
    <row r="450" customFormat="false" ht="12.75" hidden="false" customHeight="false" outlineLevel="0" collapsed="false">
      <c r="U450" s="73"/>
      <c r="V450" s="73"/>
      <c r="W450" s="73"/>
      <c r="X450" s="73"/>
      <c r="Y450" s="73"/>
      <c r="Z450" s="73"/>
      <c r="AA450" s="73"/>
      <c r="AB450" s="73"/>
      <c r="AC450" s="73"/>
      <c r="AD450" s="73"/>
      <c r="AE450" s="73"/>
      <c r="AF450" s="73"/>
      <c r="AG450" s="73"/>
      <c r="AH450" s="73"/>
      <c r="AI450" s="73"/>
      <c r="AJ450" s="73"/>
      <c r="AK450" s="73"/>
      <c r="AL450" s="73"/>
      <c r="AM450" s="73"/>
      <c r="AN450" s="73"/>
      <c r="AO450" s="73"/>
      <c r="AP450" s="73"/>
      <c r="AQ450" s="73"/>
      <c r="AR450" s="73"/>
      <c r="AS450" s="73"/>
      <c r="AT450" s="73"/>
      <c r="AU450" s="73"/>
      <c r="AV450" s="73"/>
      <c r="AW450" s="73"/>
      <c r="AX450" s="73"/>
      <c r="AY450" s="73"/>
      <c r="AZ450" s="73"/>
      <c r="BA450" s="73"/>
      <c r="BB450" s="73"/>
      <c r="BC450" s="73"/>
      <c r="BD450" s="73"/>
      <c r="BE450" s="73"/>
    </row>
    <row r="451" customFormat="false" ht="12.75" hidden="false" customHeight="false" outlineLevel="0" collapsed="false">
      <c r="U451" s="73"/>
      <c r="V451" s="73"/>
      <c r="W451" s="73"/>
      <c r="X451" s="73"/>
      <c r="Y451" s="73"/>
      <c r="Z451" s="73"/>
      <c r="AA451" s="73"/>
      <c r="AB451" s="73"/>
      <c r="AC451" s="73"/>
      <c r="AD451" s="73"/>
      <c r="AE451" s="73"/>
      <c r="AF451" s="73"/>
      <c r="AG451" s="73"/>
      <c r="AH451" s="73"/>
      <c r="AI451" s="73"/>
      <c r="AJ451" s="73"/>
      <c r="AK451" s="73"/>
      <c r="AL451" s="73"/>
      <c r="AM451" s="73"/>
      <c r="AN451" s="73"/>
      <c r="AO451" s="73"/>
      <c r="AP451" s="73"/>
      <c r="AQ451" s="73"/>
      <c r="AR451" s="73"/>
      <c r="AS451" s="73"/>
      <c r="AT451" s="73"/>
      <c r="AU451" s="73"/>
      <c r="AV451" s="73"/>
      <c r="AW451" s="73"/>
      <c r="AX451" s="73"/>
      <c r="AY451" s="73"/>
      <c r="AZ451" s="73"/>
      <c r="BA451" s="73"/>
      <c r="BB451" s="73"/>
      <c r="BC451" s="73"/>
      <c r="BD451" s="73"/>
      <c r="BE451" s="73"/>
    </row>
    <row r="452" customFormat="false" ht="12.75" hidden="false" customHeight="false" outlineLevel="0" collapsed="false">
      <c r="U452" s="73"/>
      <c r="V452" s="73"/>
      <c r="W452" s="73"/>
      <c r="X452" s="73"/>
      <c r="Y452" s="73"/>
      <c r="Z452" s="73"/>
      <c r="AA452" s="73"/>
      <c r="AB452" s="73"/>
      <c r="AC452" s="73"/>
      <c r="AD452" s="73"/>
      <c r="AE452" s="73"/>
      <c r="AF452" s="73"/>
      <c r="AG452" s="73"/>
      <c r="AH452" s="73"/>
      <c r="AI452" s="73"/>
      <c r="AJ452" s="73"/>
      <c r="AK452" s="73"/>
      <c r="AL452" s="73"/>
      <c r="AM452" s="73"/>
      <c r="AN452" s="73"/>
      <c r="AO452" s="73"/>
      <c r="AP452" s="73"/>
      <c r="AQ452" s="73"/>
      <c r="AR452" s="73"/>
      <c r="AS452" s="73"/>
      <c r="AT452" s="73"/>
      <c r="AU452" s="73"/>
      <c r="AV452" s="73"/>
      <c r="AW452" s="73"/>
      <c r="AX452" s="73"/>
      <c r="AY452" s="73"/>
      <c r="AZ452" s="73"/>
      <c r="BA452" s="73"/>
      <c r="BB452" s="73"/>
      <c r="BC452" s="73"/>
      <c r="BD452" s="73"/>
      <c r="BE452" s="73"/>
    </row>
    <row r="453" customFormat="false" ht="12.75" hidden="false" customHeight="false" outlineLevel="0" collapsed="false">
      <c r="U453" s="73"/>
      <c r="V453" s="73"/>
      <c r="W453" s="73"/>
      <c r="X453" s="73"/>
      <c r="Y453" s="73"/>
      <c r="Z453" s="73"/>
      <c r="AA453" s="73"/>
      <c r="AB453" s="73"/>
      <c r="AC453" s="73"/>
      <c r="AD453" s="73"/>
      <c r="AE453" s="73"/>
      <c r="AF453" s="73"/>
      <c r="AG453" s="73"/>
      <c r="AH453" s="73"/>
      <c r="AI453" s="73"/>
      <c r="AJ453" s="73"/>
      <c r="AK453" s="73"/>
      <c r="AL453" s="73"/>
      <c r="AM453" s="73"/>
      <c r="AN453" s="73"/>
      <c r="AO453" s="73"/>
      <c r="AP453" s="73"/>
      <c r="AQ453" s="73"/>
      <c r="AR453" s="73"/>
      <c r="AS453" s="73"/>
      <c r="AT453" s="73"/>
      <c r="AU453" s="73"/>
      <c r="AV453" s="73"/>
      <c r="AW453" s="73"/>
      <c r="AX453" s="73"/>
      <c r="AY453" s="73"/>
      <c r="AZ453" s="73"/>
      <c r="BA453" s="73"/>
      <c r="BB453" s="73"/>
      <c r="BC453" s="73"/>
      <c r="BD453" s="73"/>
      <c r="BE453" s="73"/>
    </row>
    <row r="454" customFormat="false" ht="12.75" hidden="false" customHeight="false" outlineLevel="0" collapsed="false">
      <c r="U454" s="73"/>
      <c r="V454" s="73"/>
      <c r="W454" s="73"/>
      <c r="X454" s="73"/>
      <c r="Y454" s="73"/>
      <c r="Z454" s="73"/>
      <c r="AA454" s="73"/>
      <c r="AB454" s="73"/>
      <c r="AC454" s="73"/>
      <c r="AD454" s="73"/>
      <c r="AE454" s="73"/>
      <c r="AF454" s="73"/>
      <c r="AG454" s="73"/>
      <c r="AH454" s="73"/>
      <c r="AI454" s="73"/>
      <c r="AJ454" s="73"/>
      <c r="AK454" s="73"/>
      <c r="AL454" s="73"/>
      <c r="AM454" s="73"/>
      <c r="AN454" s="73"/>
      <c r="AO454" s="73"/>
      <c r="AP454" s="73"/>
      <c r="AQ454" s="73"/>
      <c r="AR454" s="73"/>
      <c r="AS454" s="73"/>
      <c r="AT454" s="73"/>
      <c r="AU454" s="73"/>
      <c r="AV454" s="73"/>
      <c r="AW454" s="73"/>
      <c r="AX454" s="73"/>
      <c r="AY454" s="73"/>
      <c r="AZ454" s="73"/>
      <c r="BA454" s="73"/>
      <c r="BB454" s="73"/>
      <c r="BC454" s="73"/>
      <c r="BD454" s="73"/>
      <c r="BE454" s="73"/>
    </row>
    <row r="455" customFormat="false" ht="12.75" hidden="false" customHeight="false" outlineLevel="0" collapsed="false">
      <c r="U455" s="73"/>
      <c r="V455" s="73"/>
      <c r="W455" s="73"/>
      <c r="X455" s="73"/>
      <c r="Y455" s="73"/>
      <c r="Z455" s="73"/>
      <c r="AA455" s="73"/>
      <c r="AB455" s="73"/>
      <c r="AC455" s="73"/>
      <c r="AD455" s="73"/>
      <c r="AE455" s="73"/>
      <c r="AF455" s="73"/>
      <c r="AG455" s="73"/>
      <c r="AH455" s="73"/>
      <c r="AI455" s="73"/>
      <c r="AJ455" s="73"/>
      <c r="AK455" s="73"/>
      <c r="AL455" s="73"/>
      <c r="AM455" s="73"/>
      <c r="AN455" s="73"/>
      <c r="AO455" s="73"/>
      <c r="AP455" s="73"/>
      <c r="AQ455" s="73"/>
      <c r="AR455" s="73"/>
      <c r="AS455" s="73"/>
      <c r="AT455" s="73"/>
      <c r="AU455" s="73"/>
      <c r="AV455" s="73"/>
      <c r="AW455" s="73"/>
      <c r="AX455" s="73"/>
      <c r="AY455" s="73"/>
      <c r="AZ455" s="73"/>
      <c r="BA455" s="73"/>
      <c r="BB455" s="73"/>
      <c r="BC455" s="73"/>
      <c r="BD455" s="73"/>
      <c r="BE455" s="73"/>
    </row>
    <row r="456" customFormat="false" ht="12.75" hidden="false" customHeight="false" outlineLevel="0" collapsed="false">
      <c r="U456" s="73"/>
      <c r="V456" s="73"/>
      <c r="W456" s="73"/>
      <c r="X456" s="73"/>
      <c r="Y456" s="73"/>
      <c r="Z456" s="73"/>
      <c r="AA456" s="73"/>
      <c r="AB456" s="73"/>
      <c r="AC456" s="73"/>
      <c r="AD456" s="73"/>
      <c r="AE456" s="73"/>
      <c r="AF456" s="73"/>
      <c r="AG456" s="73"/>
      <c r="AH456" s="73"/>
      <c r="AI456" s="73"/>
      <c r="AJ456" s="73"/>
      <c r="AK456" s="73"/>
      <c r="AL456" s="73"/>
      <c r="AM456" s="73"/>
      <c r="AN456" s="73"/>
      <c r="AO456" s="73"/>
      <c r="AP456" s="73"/>
      <c r="AQ456" s="73"/>
      <c r="AR456" s="73"/>
      <c r="AS456" s="73"/>
      <c r="AT456" s="73"/>
      <c r="AU456" s="73"/>
      <c r="AV456" s="73"/>
      <c r="AW456" s="73"/>
      <c r="AX456" s="73"/>
      <c r="AY456" s="73"/>
      <c r="AZ456" s="73"/>
      <c r="BA456" s="73"/>
      <c r="BB456" s="73"/>
      <c r="BC456" s="73"/>
      <c r="BD456" s="73"/>
      <c r="BE456" s="73"/>
    </row>
    <row r="457" customFormat="false" ht="12.75" hidden="false" customHeight="false" outlineLevel="0" collapsed="false">
      <c r="U457" s="73"/>
      <c r="V457" s="73"/>
      <c r="W457" s="73"/>
      <c r="X457" s="73"/>
      <c r="Y457" s="73"/>
      <c r="Z457" s="73"/>
      <c r="AA457" s="73"/>
      <c r="AB457" s="73"/>
      <c r="AC457" s="73"/>
      <c r="AD457" s="73"/>
      <c r="AE457" s="73"/>
      <c r="AF457" s="73"/>
      <c r="AG457" s="73"/>
      <c r="AH457" s="73"/>
      <c r="AI457" s="73"/>
      <c r="AJ457" s="73"/>
      <c r="AK457" s="73"/>
      <c r="AL457" s="73"/>
      <c r="AM457" s="73"/>
      <c r="AN457" s="73"/>
      <c r="AO457" s="73"/>
      <c r="AP457" s="73"/>
      <c r="AQ457" s="73"/>
      <c r="AR457" s="73"/>
      <c r="AS457" s="73"/>
      <c r="AT457" s="73"/>
      <c r="AU457" s="73"/>
      <c r="AV457" s="73"/>
      <c r="AW457" s="73"/>
      <c r="AX457" s="73"/>
      <c r="AY457" s="73"/>
      <c r="AZ457" s="73"/>
      <c r="BA457" s="73"/>
      <c r="BB457" s="73"/>
      <c r="BC457" s="73"/>
      <c r="BD457" s="73"/>
      <c r="BE457" s="73"/>
    </row>
    <row r="458" customFormat="false" ht="12.75" hidden="false" customHeight="false" outlineLevel="0" collapsed="false">
      <c r="U458" s="73"/>
      <c r="V458" s="73"/>
      <c r="W458" s="73"/>
      <c r="X458" s="73"/>
      <c r="Y458" s="73"/>
      <c r="Z458" s="73"/>
      <c r="AA458" s="73"/>
      <c r="AB458" s="73"/>
      <c r="AC458" s="73"/>
      <c r="AD458" s="73"/>
      <c r="AE458" s="73"/>
      <c r="AF458" s="73"/>
      <c r="AG458" s="73"/>
      <c r="AH458" s="73"/>
      <c r="AI458" s="73"/>
      <c r="AJ458" s="73"/>
      <c r="AK458" s="73"/>
      <c r="AL458" s="73"/>
      <c r="AM458" s="73"/>
      <c r="AN458" s="73"/>
      <c r="AO458" s="73"/>
      <c r="AP458" s="73"/>
      <c r="AQ458" s="73"/>
      <c r="AR458" s="73"/>
      <c r="AS458" s="73"/>
      <c r="AT458" s="73"/>
      <c r="AU458" s="73"/>
      <c r="AV458" s="73"/>
      <c r="AW458" s="73"/>
      <c r="AX458" s="73"/>
      <c r="AY458" s="73"/>
      <c r="AZ458" s="73"/>
      <c r="BA458" s="73"/>
      <c r="BB458" s="73"/>
      <c r="BC458" s="73"/>
      <c r="BD458" s="73"/>
      <c r="BE458" s="73"/>
    </row>
    <row r="459" customFormat="false" ht="12.75" hidden="false" customHeight="false" outlineLevel="0" collapsed="false">
      <c r="U459" s="73"/>
      <c r="V459" s="73"/>
      <c r="W459" s="73"/>
      <c r="X459" s="73"/>
      <c r="Y459" s="73"/>
      <c r="Z459" s="73"/>
      <c r="AA459" s="73"/>
      <c r="AB459" s="73"/>
      <c r="AC459" s="73"/>
      <c r="AD459" s="73"/>
      <c r="AE459" s="73"/>
      <c r="AF459" s="73"/>
      <c r="AG459" s="73"/>
      <c r="AH459" s="73"/>
      <c r="AI459" s="73"/>
      <c r="AJ459" s="73"/>
      <c r="AK459" s="73"/>
      <c r="AL459" s="73"/>
      <c r="AM459" s="73"/>
      <c r="AN459" s="73"/>
      <c r="AO459" s="73"/>
      <c r="AP459" s="73"/>
      <c r="AQ459" s="73"/>
      <c r="AR459" s="73"/>
      <c r="AS459" s="73"/>
      <c r="AT459" s="73"/>
      <c r="AU459" s="73"/>
      <c r="AV459" s="73"/>
      <c r="AW459" s="73"/>
      <c r="AX459" s="73"/>
      <c r="AY459" s="73"/>
      <c r="AZ459" s="73"/>
      <c r="BA459" s="73"/>
      <c r="BB459" s="73"/>
      <c r="BC459" s="73"/>
      <c r="BD459" s="73"/>
      <c r="BE459" s="73"/>
    </row>
    <row r="460" customFormat="false" ht="12.75" hidden="false" customHeight="false" outlineLevel="0" collapsed="false">
      <c r="U460" s="73"/>
      <c r="V460" s="73"/>
      <c r="W460" s="73"/>
      <c r="X460" s="73"/>
      <c r="Y460" s="73"/>
      <c r="Z460" s="73"/>
      <c r="AA460" s="73"/>
      <c r="AB460" s="73"/>
      <c r="AC460" s="73"/>
      <c r="AD460" s="73"/>
      <c r="AE460" s="73"/>
      <c r="AF460" s="73"/>
      <c r="AG460" s="73"/>
      <c r="AH460" s="73"/>
      <c r="AI460" s="73"/>
      <c r="AJ460" s="73"/>
      <c r="AK460" s="73"/>
      <c r="AL460" s="73"/>
      <c r="AM460" s="73"/>
      <c r="AN460" s="73"/>
      <c r="AO460" s="73"/>
      <c r="AP460" s="73"/>
      <c r="AQ460" s="73"/>
      <c r="AR460" s="73"/>
      <c r="AS460" s="73"/>
      <c r="AT460" s="73"/>
      <c r="AU460" s="73"/>
      <c r="AV460" s="73"/>
      <c r="AW460" s="73"/>
      <c r="AX460" s="73"/>
      <c r="AY460" s="73"/>
      <c r="AZ460" s="73"/>
      <c r="BA460" s="73"/>
      <c r="BB460" s="73"/>
      <c r="BC460" s="73"/>
      <c r="BD460" s="73"/>
      <c r="BE460" s="73"/>
    </row>
    <row r="461" customFormat="false" ht="12.75" hidden="false" customHeight="false" outlineLevel="0" collapsed="false">
      <c r="U461" s="73"/>
      <c r="V461" s="73"/>
      <c r="W461" s="73"/>
      <c r="X461" s="73"/>
      <c r="Y461" s="73"/>
      <c r="Z461" s="73"/>
      <c r="AA461" s="73"/>
      <c r="AB461" s="73"/>
      <c r="AC461" s="73"/>
      <c r="AD461" s="73"/>
      <c r="AE461" s="73"/>
      <c r="AF461" s="73"/>
      <c r="AG461" s="73"/>
      <c r="AH461" s="73"/>
      <c r="AI461" s="73"/>
      <c r="AJ461" s="73"/>
      <c r="AK461" s="73"/>
      <c r="AL461" s="73"/>
      <c r="AM461" s="73"/>
      <c r="AN461" s="73"/>
      <c r="AO461" s="73"/>
      <c r="AP461" s="73"/>
      <c r="AQ461" s="73"/>
      <c r="AR461" s="73"/>
      <c r="AS461" s="73"/>
      <c r="AT461" s="73"/>
      <c r="AU461" s="73"/>
      <c r="AV461" s="73"/>
      <c r="AW461" s="73"/>
      <c r="AX461" s="73"/>
      <c r="AY461" s="73"/>
      <c r="AZ461" s="73"/>
      <c r="BA461" s="73"/>
      <c r="BB461" s="73"/>
      <c r="BC461" s="73"/>
      <c r="BD461" s="73"/>
      <c r="BE461" s="73"/>
    </row>
    <row r="462" customFormat="false" ht="12.75" hidden="false" customHeight="false" outlineLevel="0" collapsed="false">
      <c r="U462" s="73"/>
      <c r="V462" s="73"/>
      <c r="W462" s="73"/>
      <c r="X462" s="73"/>
      <c r="Y462" s="73"/>
      <c r="Z462" s="73"/>
      <c r="AA462" s="73"/>
      <c r="AB462" s="73"/>
      <c r="AC462" s="73"/>
      <c r="AD462" s="73"/>
      <c r="AE462" s="73"/>
      <c r="AF462" s="73"/>
      <c r="AG462" s="73"/>
      <c r="AH462" s="73"/>
      <c r="AI462" s="73"/>
      <c r="AJ462" s="73"/>
      <c r="AK462" s="73"/>
      <c r="AL462" s="73"/>
      <c r="AM462" s="73"/>
      <c r="AN462" s="73"/>
      <c r="AO462" s="73"/>
      <c r="AP462" s="73"/>
      <c r="AQ462" s="73"/>
      <c r="AR462" s="73"/>
      <c r="AS462" s="73"/>
      <c r="AT462" s="73"/>
      <c r="AU462" s="73"/>
      <c r="AV462" s="73"/>
      <c r="AW462" s="73"/>
      <c r="AX462" s="73"/>
      <c r="AY462" s="73"/>
      <c r="AZ462" s="73"/>
      <c r="BA462" s="73"/>
      <c r="BB462" s="73"/>
      <c r="BC462" s="73"/>
      <c r="BD462" s="73"/>
      <c r="BE462" s="73"/>
    </row>
    <row r="463" customFormat="false" ht="12.75" hidden="false" customHeight="false" outlineLevel="0" collapsed="false">
      <c r="U463" s="73"/>
      <c r="V463" s="73"/>
      <c r="W463" s="73"/>
      <c r="X463" s="73"/>
      <c r="Y463" s="73"/>
      <c r="Z463" s="73"/>
      <c r="AA463" s="73"/>
      <c r="AB463" s="73"/>
      <c r="AC463" s="73"/>
      <c r="AD463" s="73"/>
      <c r="AE463" s="73"/>
      <c r="AF463" s="73"/>
      <c r="AG463" s="73"/>
      <c r="AH463" s="73"/>
      <c r="AI463" s="73"/>
      <c r="AJ463" s="73"/>
      <c r="AK463" s="73"/>
      <c r="AL463" s="73"/>
      <c r="AM463" s="73"/>
      <c r="AN463" s="73"/>
      <c r="AO463" s="73"/>
      <c r="AP463" s="73"/>
      <c r="AQ463" s="73"/>
      <c r="AR463" s="73"/>
      <c r="AS463" s="73"/>
      <c r="AT463" s="73"/>
      <c r="AU463" s="73"/>
      <c r="AV463" s="73"/>
      <c r="AW463" s="73"/>
      <c r="AX463" s="73"/>
      <c r="AY463" s="73"/>
      <c r="AZ463" s="73"/>
      <c r="BA463" s="73"/>
      <c r="BB463" s="73"/>
      <c r="BC463" s="73"/>
      <c r="BD463" s="73"/>
      <c r="BE463" s="73"/>
    </row>
    <row r="464" customFormat="false" ht="12.75" hidden="false" customHeight="false" outlineLevel="0" collapsed="false">
      <c r="U464" s="73"/>
      <c r="V464" s="73"/>
      <c r="W464" s="73"/>
      <c r="X464" s="73"/>
      <c r="Y464" s="73"/>
      <c r="Z464" s="73"/>
      <c r="AA464" s="73"/>
      <c r="AB464" s="73"/>
      <c r="AC464" s="73"/>
      <c r="AD464" s="73"/>
      <c r="AE464" s="73"/>
      <c r="AF464" s="73"/>
      <c r="AG464" s="73"/>
      <c r="AH464" s="73"/>
      <c r="AI464" s="73"/>
      <c r="AJ464" s="73"/>
      <c r="AK464" s="73"/>
      <c r="AL464" s="73"/>
      <c r="AM464" s="73"/>
      <c r="AN464" s="73"/>
      <c r="AO464" s="73"/>
      <c r="AP464" s="73"/>
      <c r="AQ464" s="73"/>
      <c r="AR464" s="73"/>
      <c r="AS464" s="73"/>
      <c r="AT464" s="73"/>
      <c r="AU464" s="73"/>
      <c r="AV464" s="73"/>
      <c r="AW464" s="73"/>
      <c r="AX464" s="73"/>
      <c r="AY464" s="73"/>
      <c r="AZ464" s="73"/>
      <c r="BA464" s="73"/>
      <c r="BB464" s="73"/>
      <c r="BC464" s="73"/>
      <c r="BD464" s="73"/>
      <c r="BE464" s="73"/>
    </row>
    <row r="465" customFormat="false" ht="12.75" hidden="false" customHeight="false" outlineLevel="0" collapsed="false">
      <c r="U465" s="73"/>
      <c r="V465" s="73"/>
      <c r="W465" s="73"/>
      <c r="X465" s="73"/>
      <c r="Y465" s="73"/>
      <c r="Z465" s="73"/>
      <c r="AA465" s="73"/>
      <c r="AB465" s="73"/>
      <c r="AC465" s="73"/>
      <c r="AD465" s="73"/>
      <c r="AE465" s="73"/>
      <c r="AF465" s="73"/>
      <c r="AG465" s="73"/>
      <c r="AH465" s="73"/>
      <c r="AI465" s="73"/>
      <c r="AJ465" s="73"/>
      <c r="AK465" s="73"/>
      <c r="AL465" s="73"/>
      <c r="AM465" s="73"/>
      <c r="AN465" s="73"/>
      <c r="AO465" s="73"/>
      <c r="AP465" s="73"/>
      <c r="AQ465" s="73"/>
      <c r="AR465" s="73"/>
      <c r="AS465" s="73"/>
      <c r="AT465" s="73"/>
      <c r="AU465" s="73"/>
      <c r="AV465" s="73"/>
      <c r="AW465" s="73"/>
      <c r="AX465" s="73"/>
      <c r="AY465" s="73"/>
      <c r="AZ465" s="73"/>
      <c r="BA465" s="73"/>
      <c r="BB465" s="73"/>
      <c r="BC465" s="73"/>
      <c r="BD465" s="73"/>
      <c r="BE465" s="73"/>
    </row>
    <row r="466" customFormat="false" ht="12.75" hidden="false" customHeight="false" outlineLevel="0" collapsed="false">
      <c r="U466" s="73"/>
      <c r="V466" s="73"/>
      <c r="W466" s="73"/>
      <c r="X466" s="73"/>
      <c r="Y466" s="73"/>
      <c r="Z466" s="73"/>
      <c r="AA466" s="73"/>
      <c r="AB466" s="73"/>
      <c r="AC466" s="73"/>
      <c r="AD466" s="73"/>
      <c r="AE466" s="73"/>
      <c r="AF466" s="73"/>
      <c r="AG466" s="73"/>
      <c r="AH466" s="73"/>
      <c r="AI466" s="73"/>
      <c r="AJ466" s="73"/>
      <c r="AK466" s="73"/>
      <c r="AL466" s="73"/>
      <c r="AM466" s="73"/>
      <c r="AN466" s="73"/>
      <c r="AO466" s="73"/>
      <c r="AP466" s="73"/>
      <c r="AQ466" s="73"/>
      <c r="AR466" s="73"/>
      <c r="AS466" s="73"/>
      <c r="AT466" s="73"/>
      <c r="AU466" s="73"/>
      <c r="AV466" s="73"/>
      <c r="AW466" s="73"/>
      <c r="AX466" s="73"/>
      <c r="AY466" s="73"/>
      <c r="AZ466" s="73"/>
      <c r="BA466" s="73"/>
      <c r="BB466" s="73"/>
      <c r="BC466" s="73"/>
      <c r="BD466" s="73"/>
      <c r="BE466" s="73"/>
    </row>
    <row r="467" customFormat="false" ht="12.75" hidden="false" customHeight="false" outlineLevel="0" collapsed="false">
      <c r="U467" s="73"/>
      <c r="V467" s="73"/>
      <c r="W467" s="73"/>
      <c r="X467" s="73"/>
      <c r="Y467" s="73"/>
      <c r="Z467" s="73"/>
      <c r="AA467" s="73"/>
      <c r="AB467" s="73"/>
      <c r="AC467" s="73"/>
      <c r="AD467" s="73"/>
      <c r="AE467" s="73"/>
      <c r="AF467" s="73"/>
      <c r="AG467" s="73"/>
      <c r="AH467" s="73"/>
      <c r="AI467" s="73"/>
      <c r="AJ467" s="73"/>
      <c r="AK467" s="73"/>
      <c r="AL467" s="73"/>
      <c r="AM467" s="73"/>
      <c r="AN467" s="73"/>
      <c r="AO467" s="73"/>
      <c r="AP467" s="73"/>
      <c r="AQ467" s="73"/>
      <c r="AR467" s="73"/>
      <c r="AS467" s="73"/>
      <c r="AT467" s="73"/>
      <c r="AU467" s="73"/>
      <c r="AV467" s="73"/>
      <c r="AW467" s="73"/>
      <c r="AX467" s="73"/>
      <c r="AY467" s="73"/>
      <c r="AZ467" s="73"/>
      <c r="BA467" s="73"/>
      <c r="BB467" s="73"/>
      <c r="BC467" s="73"/>
      <c r="BD467" s="73"/>
      <c r="BE467" s="73"/>
    </row>
    <row r="468" customFormat="false" ht="12.75" hidden="false" customHeight="false" outlineLevel="0" collapsed="false">
      <c r="U468" s="73"/>
      <c r="V468" s="73"/>
      <c r="W468" s="73"/>
      <c r="X468" s="73"/>
      <c r="Y468" s="73"/>
      <c r="Z468" s="73"/>
      <c r="AA468" s="73"/>
      <c r="AB468" s="73"/>
      <c r="AC468" s="73"/>
      <c r="AD468" s="73"/>
      <c r="AE468" s="73"/>
      <c r="AF468" s="73"/>
      <c r="AG468" s="73"/>
      <c r="AH468" s="73"/>
      <c r="AI468" s="73"/>
      <c r="AJ468" s="73"/>
      <c r="AK468" s="73"/>
      <c r="AL468" s="73"/>
      <c r="AM468" s="73"/>
      <c r="AN468" s="73"/>
      <c r="AO468" s="73"/>
      <c r="AP468" s="73"/>
      <c r="AQ468" s="73"/>
      <c r="AR468" s="73"/>
      <c r="AS468" s="73"/>
      <c r="AT468" s="73"/>
      <c r="AU468" s="73"/>
      <c r="AV468" s="73"/>
      <c r="AW468" s="73"/>
      <c r="AX468" s="73"/>
      <c r="AY468" s="73"/>
      <c r="AZ468" s="73"/>
      <c r="BA468" s="73"/>
      <c r="BB468" s="73"/>
      <c r="BC468" s="73"/>
      <c r="BD468" s="73"/>
      <c r="BE468" s="73"/>
    </row>
    <row r="469" customFormat="false" ht="12.75" hidden="false" customHeight="false" outlineLevel="0" collapsed="false">
      <c r="U469" s="73"/>
      <c r="V469" s="73"/>
      <c r="W469" s="73"/>
      <c r="X469" s="73"/>
      <c r="Y469" s="73"/>
      <c r="Z469" s="73"/>
      <c r="AA469" s="73"/>
      <c r="AB469" s="73"/>
      <c r="AC469" s="73"/>
      <c r="AD469" s="73"/>
      <c r="AE469" s="73"/>
      <c r="AF469" s="73"/>
      <c r="AG469" s="73"/>
      <c r="AH469" s="73"/>
      <c r="AI469" s="73"/>
      <c r="AJ469" s="73"/>
      <c r="AK469" s="73"/>
      <c r="AL469" s="73"/>
      <c r="AM469" s="73"/>
      <c r="AN469" s="73"/>
      <c r="AO469" s="73"/>
      <c r="AP469" s="73"/>
      <c r="AQ469" s="73"/>
      <c r="AR469" s="73"/>
      <c r="AS469" s="73"/>
      <c r="AT469" s="73"/>
      <c r="AU469" s="73"/>
      <c r="AV469" s="73"/>
      <c r="AW469" s="73"/>
      <c r="AX469" s="73"/>
      <c r="AY469" s="73"/>
      <c r="AZ469" s="73"/>
      <c r="BA469" s="73"/>
      <c r="BB469" s="73"/>
      <c r="BC469" s="73"/>
      <c r="BD469" s="73"/>
      <c r="BE469" s="73"/>
    </row>
    <row r="470" customFormat="false" ht="12.75" hidden="false" customHeight="false" outlineLevel="0" collapsed="false">
      <c r="U470" s="73"/>
      <c r="V470" s="73"/>
      <c r="W470" s="73"/>
      <c r="X470" s="73"/>
      <c r="Y470" s="73"/>
      <c r="Z470" s="73"/>
      <c r="AA470" s="73"/>
      <c r="AB470" s="73"/>
      <c r="AC470" s="73"/>
      <c r="AD470" s="73"/>
      <c r="AE470" s="73"/>
      <c r="AF470" s="73"/>
      <c r="AG470" s="73"/>
      <c r="AH470" s="73"/>
      <c r="AI470" s="73"/>
      <c r="AJ470" s="73"/>
      <c r="AK470" s="73"/>
      <c r="AL470" s="73"/>
      <c r="AM470" s="73"/>
      <c r="AN470" s="73"/>
      <c r="AO470" s="73"/>
      <c r="AP470" s="73"/>
      <c r="AQ470" s="73"/>
      <c r="AR470" s="73"/>
      <c r="AS470" s="73"/>
      <c r="AT470" s="73"/>
      <c r="AU470" s="73"/>
      <c r="AV470" s="73"/>
      <c r="AW470" s="73"/>
      <c r="AX470" s="73"/>
      <c r="AY470" s="73"/>
      <c r="AZ470" s="73"/>
      <c r="BA470" s="73"/>
      <c r="BB470" s="73"/>
      <c r="BC470" s="73"/>
      <c r="BD470" s="73"/>
      <c r="BE470" s="73"/>
    </row>
    <row r="471" customFormat="false" ht="12.75" hidden="false" customHeight="false" outlineLevel="0" collapsed="false">
      <c r="U471" s="73"/>
      <c r="V471" s="73"/>
      <c r="W471" s="73"/>
      <c r="X471" s="73"/>
      <c r="Y471" s="73"/>
      <c r="Z471" s="73"/>
      <c r="AA471" s="73"/>
      <c r="AB471" s="73"/>
      <c r="AC471" s="73"/>
      <c r="AD471" s="73"/>
      <c r="AE471" s="73"/>
      <c r="AF471" s="73"/>
      <c r="AG471" s="73"/>
      <c r="AH471" s="73"/>
      <c r="AI471" s="73"/>
      <c r="AJ471" s="73"/>
      <c r="AK471" s="73"/>
      <c r="AL471" s="73"/>
      <c r="AM471" s="73"/>
      <c r="AN471" s="73"/>
      <c r="AO471" s="73"/>
      <c r="AP471" s="73"/>
      <c r="AQ471" s="73"/>
      <c r="AR471" s="73"/>
      <c r="AS471" s="73"/>
      <c r="AT471" s="73"/>
      <c r="AU471" s="73"/>
      <c r="AV471" s="73"/>
      <c r="AW471" s="73"/>
      <c r="AX471" s="73"/>
      <c r="AY471" s="73"/>
      <c r="AZ471" s="73"/>
      <c r="BA471" s="73"/>
      <c r="BB471" s="73"/>
      <c r="BC471" s="73"/>
      <c r="BD471" s="73"/>
      <c r="BE471" s="73"/>
    </row>
    <row r="472" customFormat="false" ht="12.75" hidden="false" customHeight="false" outlineLevel="0" collapsed="false">
      <c r="U472" s="73"/>
      <c r="V472" s="73"/>
      <c r="W472" s="73"/>
      <c r="X472" s="73"/>
      <c r="Y472" s="73"/>
      <c r="Z472" s="73"/>
      <c r="AA472" s="73"/>
      <c r="AB472" s="73"/>
      <c r="AC472" s="73"/>
      <c r="AD472" s="73"/>
      <c r="AE472" s="73"/>
      <c r="AF472" s="73"/>
      <c r="AG472" s="73"/>
      <c r="AH472" s="73"/>
      <c r="AI472" s="73"/>
      <c r="AJ472" s="73"/>
      <c r="AK472" s="73"/>
      <c r="AL472" s="73"/>
      <c r="AM472" s="73"/>
      <c r="AN472" s="73"/>
      <c r="AO472" s="73"/>
      <c r="AP472" s="73"/>
      <c r="AQ472" s="73"/>
      <c r="AR472" s="73"/>
      <c r="AS472" s="73"/>
      <c r="AT472" s="73"/>
      <c r="AU472" s="73"/>
      <c r="AV472" s="73"/>
      <c r="AW472" s="73"/>
      <c r="AX472" s="73"/>
      <c r="AY472" s="73"/>
      <c r="AZ472" s="73"/>
      <c r="BA472" s="73"/>
      <c r="BB472" s="73"/>
      <c r="BC472" s="73"/>
      <c r="BD472" s="73"/>
      <c r="BE472" s="73"/>
    </row>
    <row r="473" customFormat="false" ht="12.75" hidden="false" customHeight="false" outlineLevel="0" collapsed="false">
      <c r="U473" s="73"/>
      <c r="V473" s="73"/>
      <c r="W473" s="73"/>
      <c r="X473" s="73"/>
      <c r="Y473" s="73"/>
      <c r="Z473" s="73"/>
      <c r="AA473" s="73"/>
      <c r="AB473" s="73"/>
      <c r="AC473" s="73"/>
      <c r="AD473" s="73"/>
      <c r="AE473" s="73"/>
      <c r="AF473" s="73"/>
      <c r="AG473" s="73"/>
      <c r="AH473" s="73"/>
      <c r="AI473" s="73"/>
      <c r="AJ473" s="73"/>
      <c r="AK473" s="73"/>
      <c r="AL473" s="73"/>
      <c r="AM473" s="73"/>
      <c r="AN473" s="73"/>
      <c r="AO473" s="73"/>
      <c r="AP473" s="73"/>
      <c r="AQ473" s="73"/>
      <c r="AR473" s="73"/>
      <c r="AS473" s="73"/>
      <c r="AT473" s="73"/>
      <c r="AU473" s="73"/>
      <c r="AV473" s="73"/>
      <c r="AW473" s="73"/>
      <c r="AX473" s="73"/>
      <c r="AY473" s="73"/>
      <c r="AZ473" s="73"/>
      <c r="BA473" s="73"/>
      <c r="BB473" s="73"/>
      <c r="BC473" s="73"/>
      <c r="BD473" s="73"/>
      <c r="BE473" s="73"/>
    </row>
    <row r="474" customFormat="false" ht="12.75" hidden="false" customHeight="false" outlineLevel="0" collapsed="false">
      <c r="U474" s="73"/>
      <c r="V474" s="73"/>
      <c r="W474" s="73"/>
      <c r="X474" s="73"/>
      <c r="Y474" s="73"/>
      <c r="Z474" s="73"/>
      <c r="AA474" s="73"/>
      <c r="AB474" s="73"/>
      <c r="AC474" s="73"/>
      <c r="AD474" s="73"/>
      <c r="AE474" s="73"/>
      <c r="AF474" s="73"/>
      <c r="AG474" s="73"/>
      <c r="AH474" s="73"/>
      <c r="AI474" s="73"/>
      <c r="AJ474" s="73"/>
      <c r="AK474" s="73"/>
      <c r="AL474" s="73"/>
      <c r="AM474" s="73"/>
      <c r="AN474" s="73"/>
      <c r="AO474" s="73"/>
      <c r="AP474" s="73"/>
      <c r="AQ474" s="73"/>
      <c r="AR474" s="73"/>
      <c r="AS474" s="73"/>
      <c r="AT474" s="73"/>
      <c r="AU474" s="73"/>
      <c r="AV474" s="73"/>
      <c r="AW474" s="73"/>
      <c r="AX474" s="73"/>
      <c r="AY474" s="73"/>
      <c r="AZ474" s="73"/>
      <c r="BA474" s="73"/>
      <c r="BB474" s="73"/>
      <c r="BC474" s="73"/>
      <c r="BD474" s="73"/>
      <c r="BE474" s="73"/>
    </row>
    <row r="475" customFormat="false" ht="12.75" hidden="false" customHeight="false" outlineLevel="0" collapsed="false">
      <c r="U475" s="73"/>
      <c r="V475" s="73"/>
      <c r="W475" s="73"/>
      <c r="X475" s="73"/>
      <c r="Y475" s="73"/>
      <c r="Z475" s="73"/>
      <c r="AA475" s="73"/>
      <c r="AB475" s="73"/>
      <c r="AC475" s="73"/>
      <c r="AD475" s="73"/>
      <c r="AE475" s="73"/>
      <c r="AF475" s="73"/>
      <c r="AG475" s="73"/>
      <c r="AH475" s="73"/>
      <c r="AI475" s="73"/>
      <c r="AJ475" s="73"/>
      <c r="AK475" s="73"/>
      <c r="AL475" s="73"/>
      <c r="AM475" s="73"/>
      <c r="AN475" s="73"/>
      <c r="AO475" s="73"/>
      <c r="AP475" s="73"/>
      <c r="AQ475" s="73"/>
      <c r="AR475" s="73"/>
      <c r="AS475" s="73"/>
      <c r="AT475" s="73"/>
      <c r="AU475" s="73"/>
      <c r="AV475" s="73"/>
      <c r="AW475" s="73"/>
      <c r="AX475" s="73"/>
      <c r="AY475" s="73"/>
      <c r="AZ475" s="73"/>
      <c r="BA475" s="73"/>
      <c r="BB475" s="73"/>
      <c r="BC475" s="73"/>
      <c r="BD475" s="73"/>
      <c r="BE475" s="73"/>
    </row>
    <row r="476" customFormat="false" ht="12.75" hidden="false" customHeight="false" outlineLevel="0" collapsed="false">
      <c r="U476" s="73"/>
      <c r="V476" s="73"/>
      <c r="W476" s="73"/>
      <c r="X476" s="73"/>
      <c r="Y476" s="73"/>
      <c r="Z476" s="73"/>
      <c r="AA476" s="73"/>
      <c r="AB476" s="73"/>
      <c r="AC476" s="73"/>
      <c r="AD476" s="73"/>
      <c r="AE476" s="73"/>
      <c r="AF476" s="73"/>
      <c r="AG476" s="73"/>
      <c r="AH476" s="73"/>
      <c r="AI476" s="73"/>
      <c r="AJ476" s="73"/>
      <c r="AK476" s="73"/>
      <c r="AL476" s="73"/>
      <c r="AM476" s="73"/>
      <c r="AN476" s="73"/>
      <c r="AO476" s="73"/>
      <c r="AP476" s="73"/>
      <c r="AQ476" s="73"/>
      <c r="AR476" s="73"/>
      <c r="AS476" s="73"/>
      <c r="AT476" s="73"/>
      <c r="AU476" s="73"/>
      <c r="AV476" s="73"/>
      <c r="AW476" s="73"/>
      <c r="AX476" s="73"/>
      <c r="AY476" s="73"/>
      <c r="AZ476" s="73"/>
      <c r="BA476" s="73"/>
      <c r="BB476" s="73"/>
      <c r="BC476" s="73"/>
      <c r="BD476" s="73"/>
      <c r="BE476" s="73"/>
    </row>
    <row r="477" customFormat="false" ht="12.75" hidden="false" customHeight="false" outlineLevel="0" collapsed="false">
      <c r="U477" s="73"/>
      <c r="V477" s="73"/>
      <c r="W477" s="73"/>
      <c r="X477" s="73"/>
      <c r="Y477" s="73"/>
      <c r="Z477" s="73"/>
      <c r="AA477" s="73"/>
      <c r="AB477" s="73"/>
      <c r="AC477" s="73"/>
      <c r="AD477" s="73"/>
      <c r="AE477" s="73"/>
      <c r="AF477" s="73"/>
      <c r="AG477" s="73"/>
      <c r="AH477" s="73"/>
      <c r="AI477" s="73"/>
      <c r="AJ477" s="73"/>
      <c r="AK477" s="73"/>
      <c r="AL477" s="73"/>
      <c r="AM477" s="73"/>
      <c r="AN477" s="73"/>
      <c r="AO477" s="73"/>
      <c r="AP477" s="73"/>
      <c r="AQ477" s="73"/>
      <c r="AR477" s="73"/>
      <c r="AS477" s="73"/>
      <c r="AT477" s="73"/>
      <c r="AU477" s="73"/>
      <c r="AV477" s="73"/>
      <c r="AW477" s="73"/>
      <c r="AX477" s="73"/>
      <c r="AY477" s="73"/>
      <c r="AZ477" s="73"/>
      <c r="BA477" s="73"/>
      <c r="BB477" s="73"/>
      <c r="BC477" s="73"/>
      <c r="BD477" s="73"/>
      <c r="BE477" s="73"/>
    </row>
    <row r="478" customFormat="false" ht="12.75" hidden="false" customHeight="false" outlineLevel="0" collapsed="false">
      <c r="U478" s="73"/>
      <c r="V478" s="73"/>
      <c r="W478" s="73"/>
      <c r="X478" s="73"/>
      <c r="Y478" s="73"/>
      <c r="Z478" s="73"/>
      <c r="AA478" s="73"/>
      <c r="AB478" s="73"/>
      <c r="AC478" s="73"/>
      <c r="AD478" s="73"/>
      <c r="AE478" s="73"/>
      <c r="AF478" s="73"/>
      <c r="AG478" s="73"/>
      <c r="AH478" s="73"/>
      <c r="AI478" s="73"/>
      <c r="AJ478" s="73"/>
      <c r="AK478" s="73"/>
      <c r="AL478" s="73"/>
      <c r="AM478" s="73"/>
      <c r="AN478" s="73"/>
      <c r="AO478" s="73"/>
      <c r="AP478" s="73"/>
      <c r="AQ478" s="73"/>
      <c r="AR478" s="73"/>
      <c r="AS478" s="73"/>
      <c r="AT478" s="73"/>
      <c r="AU478" s="73"/>
      <c r="AV478" s="73"/>
      <c r="AW478" s="73"/>
      <c r="AX478" s="73"/>
      <c r="AY478" s="73"/>
      <c r="AZ478" s="73"/>
      <c r="BA478" s="73"/>
      <c r="BB478" s="73"/>
      <c r="BC478" s="73"/>
      <c r="BD478" s="73"/>
      <c r="BE478" s="73"/>
    </row>
    <row r="479" customFormat="false" ht="12.75" hidden="false" customHeight="false" outlineLevel="0" collapsed="false">
      <c r="U479" s="73"/>
      <c r="V479" s="73"/>
      <c r="W479" s="73"/>
      <c r="X479" s="73"/>
      <c r="Y479" s="73"/>
      <c r="Z479" s="73"/>
      <c r="AA479" s="73"/>
      <c r="AB479" s="73"/>
      <c r="AC479" s="73"/>
      <c r="AD479" s="73"/>
      <c r="AE479" s="73"/>
      <c r="AF479" s="73"/>
      <c r="AG479" s="73"/>
      <c r="AH479" s="73"/>
      <c r="AI479" s="73"/>
      <c r="AJ479" s="73"/>
      <c r="AK479" s="73"/>
      <c r="AL479" s="73"/>
      <c r="AM479" s="73"/>
      <c r="AN479" s="73"/>
      <c r="AO479" s="73"/>
      <c r="AP479" s="73"/>
      <c r="AQ479" s="73"/>
      <c r="AR479" s="73"/>
      <c r="AS479" s="73"/>
      <c r="AT479" s="73"/>
      <c r="AU479" s="73"/>
      <c r="AV479" s="73"/>
      <c r="AW479" s="73"/>
      <c r="AX479" s="73"/>
      <c r="AY479" s="73"/>
      <c r="AZ479" s="73"/>
      <c r="BA479" s="73"/>
      <c r="BB479" s="73"/>
      <c r="BC479" s="73"/>
      <c r="BD479" s="73"/>
      <c r="BE479" s="73"/>
    </row>
    <row r="480" customFormat="false" ht="12.75" hidden="false" customHeight="false" outlineLevel="0" collapsed="false">
      <c r="U480" s="73"/>
      <c r="V480" s="73"/>
      <c r="W480" s="73"/>
      <c r="X480" s="73"/>
      <c r="Y480" s="73"/>
      <c r="Z480" s="73"/>
      <c r="AA480" s="73"/>
      <c r="AB480" s="73"/>
      <c r="AC480" s="73"/>
      <c r="AD480" s="73"/>
      <c r="AE480" s="73"/>
      <c r="AF480" s="73"/>
      <c r="AG480" s="73"/>
      <c r="AH480" s="73"/>
      <c r="AI480" s="73"/>
      <c r="AJ480" s="73"/>
      <c r="AK480" s="73"/>
      <c r="AL480" s="73"/>
      <c r="AM480" s="73"/>
      <c r="AN480" s="73"/>
      <c r="AO480" s="73"/>
      <c r="AP480" s="73"/>
      <c r="AQ480" s="73"/>
      <c r="AR480" s="73"/>
      <c r="AS480" s="73"/>
      <c r="AT480" s="73"/>
      <c r="AU480" s="73"/>
      <c r="AV480" s="73"/>
      <c r="AW480" s="73"/>
      <c r="AX480" s="73"/>
      <c r="AY480" s="73"/>
      <c r="AZ480" s="73"/>
      <c r="BA480" s="73"/>
      <c r="BB480" s="73"/>
      <c r="BC480" s="73"/>
      <c r="BD480" s="73"/>
      <c r="BE480" s="73"/>
    </row>
    <row r="481" customFormat="false" ht="12.75" hidden="false" customHeight="false" outlineLevel="0" collapsed="false">
      <c r="U481" s="73"/>
      <c r="V481" s="73"/>
      <c r="W481" s="73"/>
      <c r="X481" s="73"/>
      <c r="Y481" s="73"/>
      <c r="Z481" s="73"/>
      <c r="AA481" s="73"/>
      <c r="AB481" s="73"/>
      <c r="AC481" s="73"/>
      <c r="AD481" s="73"/>
      <c r="AE481" s="73"/>
      <c r="AF481" s="73"/>
      <c r="AG481" s="73"/>
      <c r="AH481" s="73"/>
      <c r="AI481" s="73"/>
      <c r="AJ481" s="73"/>
      <c r="AK481" s="73"/>
      <c r="AL481" s="73"/>
      <c r="AM481" s="73"/>
      <c r="AN481" s="73"/>
      <c r="AO481" s="73"/>
      <c r="AP481" s="73"/>
      <c r="AQ481" s="73"/>
      <c r="AR481" s="73"/>
      <c r="AS481" s="73"/>
      <c r="AT481" s="73"/>
      <c r="AU481" s="73"/>
      <c r="AV481" s="73"/>
      <c r="AW481" s="73"/>
      <c r="AX481" s="73"/>
      <c r="AY481" s="73"/>
      <c r="AZ481" s="73"/>
      <c r="BA481" s="73"/>
      <c r="BB481" s="73"/>
      <c r="BC481" s="73"/>
      <c r="BD481" s="73"/>
      <c r="BE481" s="73"/>
    </row>
    <row r="482" customFormat="false" ht="12.75" hidden="false" customHeight="false" outlineLevel="0" collapsed="false">
      <c r="U482" s="73"/>
      <c r="V482" s="73"/>
      <c r="W482" s="73"/>
      <c r="X482" s="73"/>
      <c r="Y482" s="73"/>
      <c r="Z482" s="73"/>
      <c r="AA482" s="73"/>
      <c r="AB482" s="73"/>
      <c r="AC482" s="73"/>
      <c r="AD482" s="73"/>
      <c r="AE482" s="73"/>
      <c r="AF482" s="73"/>
      <c r="AG482" s="73"/>
      <c r="AH482" s="73"/>
      <c r="AI482" s="73"/>
      <c r="AJ482" s="73"/>
      <c r="AK482" s="73"/>
      <c r="AL482" s="73"/>
      <c r="AM482" s="73"/>
      <c r="AN482" s="73"/>
      <c r="AO482" s="73"/>
      <c r="AP482" s="73"/>
      <c r="AQ482" s="73"/>
      <c r="AR482" s="73"/>
      <c r="AS482" s="73"/>
      <c r="AT482" s="73"/>
      <c r="AU482" s="73"/>
      <c r="AV482" s="73"/>
      <c r="AW482" s="73"/>
      <c r="AX482" s="73"/>
      <c r="AY482" s="73"/>
      <c r="AZ482" s="73"/>
      <c r="BA482" s="73"/>
      <c r="BB482" s="73"/>
      <c r="BC482" s="73"/>
      <c r="BD482" s="73"/>
      <c r="BE482" s="73"/>
    </row>
    <row r="483" customFormat="false" ht="12.75" hidden="false" customHeight="false" outlineLevel="0" collapsed="false">
      <c r="U483" s="73"/>
      <c r="V483" s="73"/>
      <c r="W483" s="73"/>
      <c r="X483" s="73"/>
      <c r="Y483" s="73"/>
      <c r="Z483" s="73"/>
      <c r="AA483" s="73"/>
      <c r="AB483" s="73"/>
      <c r="AC483" s="73"/>
      <c r="AD483" s="73"/>
      <c r="AE483" s="73"/>
      <c r="AF483" s="73"/>
      <c r="AG483" s="73"/>
      <c r="AH483" s="73"/>
      <c r="AI483" s="73"/>
      <c r="AJ483" s="73"/>
      <c r="AK483" s="73"/>
      <c r="AL483" s="73"/>
      <c r="AM483" s="73"/>
      <c r="AN483" s="73"/>
      <c r="AO483" s="73"/>
      <c r="AP483" s="73"/>
      <c r="AQ483" s="73"/>
      <c r="AR483" s="73"/>
      <c r="AS483" s="73"/>
      <c r="AT483" s="73"/>
      <c r="AU483" s="73"/>
      <c r="AV483" s="73"/>
      <c r="AW483" s="73"/>
      <c r="AX483" s="73"/>
      <c r="AY483" s="73"/>
      <c r="AZ483" s="73"/>
      <c r="BA483" s="73"/>
      <c r="BB483" s="73"/>
      <c r="BC483" s="73"/>
      <c r="BD483" s="73"/>
      <c r="BE483" s="73"/>
    </row>
    <row r="484" customFormat="false" ht="12.75" hidden="false" customHeight="false" outlineLevel="0" collapsed="false">
      <c r="U484" s="73"/>
      <c r="V484" s="73"/>
      <c r="W484" s="73"/>
      <c r="X484" s="73"/>
      <c r="Y484" s="73"/>
      <c r="Z484" s="73"/>
      <c r="AA484" s="73"/>
      <c r="AB484" s="73"/>
      <c r="AC484" s="73"/>
      <c r="AD484" s="73"/>
      <c r="AE484" s="73"/>
      <c r="AF484" s="73"/>
      <c r="AG484" s="73"/>
      <c r="AH484" s="73"/>
      <c r="AI484" s="73"/>
      <c r="AJ484" s="73"/>
      <c r="AK484" s="73"/>
      <c r="AL484" s="73"/>
      <c r="AM484" s="73"/>
      <c r="AN484" s="73"/>
      <c r="AO484" s="73"/>
      <c r="AP484" s="73"/>
      <c r="AQ484" s="73"/>
      <c r="AR484" s="73"/>
      <c r="AS484" s="73"/>
      <c r="AT484" s="73"/>
      <c r="AU484" s="73"/>
      <c r="AV484" s="73"/>
      <c r="AW484" s="73"/>
      <c r="AX484" s="73"/>
      <c r="AY484" s="73"/>
      <c r="AZ484" s="73"/>
      <c r="BA484" s="73"/>
      <c r="BB484" s="73"/>
      <c r="BC484" s="73"/>
      <c r="BD484" s="73"/>
      <c r="BE484" s="73"/>
    </row>
    <row r="485" customFormat="false" ht="12.75" hidden="false" customHeight="false" outlineLevel="0" collapsed="false">
      <c r="U485" s="73"/>
      <c r="V485" s="73"/>
      <c r="W485" s="73"/>
      <c r="X485" s="73"/>
      <c r="Y485" s="73"/>
      <c r="Z485" s="73"/>
      <c r="AA485" s="73"/>
      <c r="AB485" s="73"/>
      <c r="AC485" s="73"/>
      <c r="AD485" s="73"/>
      <c r="AE485" s="73"/>
      <c r="AF485" s="73"/>
      <c r="AG485" s="73"/>
      <c r="AH485" s="73"/>
      <c r="AI485" s="73"/>
      <c r="AJ485" s="73"/>
      <c r="AK485" s="73"/>
      <c r="AL485" s="73"/>
      <c r="AM485" s="73"/>
      <c r="AN485" s="73"/>
      <c r="AO485" s="73"/>
      <c r="AP485" s="73"/>
      <c r="AQ485" s="73"/>
      <c r="AR485" s="73"/>
      <c r="AS485" s="73"/>
      <c r="AT485" s="73"/>
      <c r="AU485" s="73"/>
      <c r="AV485" s="73"/>
      <c r="AW485" s="73"/>
      <c r="AX485" s="73"/>
      <c r="AY485" s="73"/>
      <c r="AZ485" s="73"/>
      <c r="BA485" s="73"/>
      <c r="BB485" s="73"/>
      <c r="BC485" s="73"/>
      <c r="BD485" s="73"/>
      <c r="BE485" s="73"/>
    </row>
    <row r="486" customFormat="false" ht="12.75" hidden="false" customHeight="false" outlineLevel="0" collapsed="false">
      <c r="U486" s="73"/>
      <c r="V486" s="73"/>
      <c r="W486" s="73"/>
      <c r="X486" s="73"/>
      <c r="Y486" s="73"/>
      <c r="Z486" s="73"/>
      <c r="AA486" s="73"/>
      <c r="AB486" s="73"/>
      <c r="AC486" s="73"/>
      <c r="AD486" s="73"/>
      <c r="AE486" s="73"/>
      <c r="AF486" s="73"/>
      <c r="AG486" s="73"/>
      <c r="AH486" s="73"/>
      <c r="AI486" s="73"/>
      <c r="AJ486" s="73"/>
      <c r="AK486" s="73"/>
      <c r="AL486" s="73"/>
      <c r="AM486" s="73"/>
      <c r="AN486" s="73"/>
      <c r="AO486" s="73"/>
      <c r="AP486" s="73"/>
      <c r="AQ486" s="73"/>
      <c r="AR486" s="73"/>
      <c r="AS486" s="73"/>
      <c r="AT486" s="73"/>
      <c r="AU486" s="73"/>
      <c r="AV486" s="73"/>
      <c r="AW486" s="73"/>
      <c r="AX486" s="73"/>
      <c r="AY486" s="73"/>
      <c r="AZ486" s="73"/>
      <c r="BA486" s="73"/>
      <c r="BB486" s="73"/>
      <c r="BC486" s="73"/>
      <c r="BD486" s="73"/>
      <c r="BE486" s="73"/>
    </row>
    <row r="487" customFormat="false" ht="12.75" hidden="false" customHeight="false" outlineLevel="0" collapsed="false">
      <c r="U487" s="73"/>
      <c r="V487" s="73"/>
      <c r="W487" s="73"/>
      <c r="X487" s="73"/>
      <c r="Y487" s="73"/>
      <c r="Z487" s="73"/>
      <c r="AA487" s="73"/>
      <c r="AB487" s="73"/>
      <c r="AC487" s="73"/>
      <c r="AD487" s="73"/>
      <c r="AE487" s="73"/>
      <c r="AF487" s="73"/>
      <c r="AG487" s="73"/>
      <c r="AH487" s="73"/>
      <c r="AI487" s="73"/>
      <c r="AJ487" s="73"/>
      <c r="AK487" s="73"/>
      <c r="AL487" s="73"/>
      <c r="AM487" s="73"/>
      <c r="AN487" s="73"/>
      <c r="AO487" s="73"/>
      <c r="AP487" s="73"/>
      <c r="AQ487" s="73"/>
      <c r="AR487" s="73"/>
      <c r="AS487" s="73"/>
      <c r="AT487" s="73"/>
      <c r="AU487" s="73"/>
      <c r="AV487" s="73"/>
      <c r="AW487" s="73"/>
      <c r="AX487" s="73"/>
      <c r="AY487" s="73"/>
      <c r="AZ487" s="73"/>
      <c r="BA487" s="73"/>
      <c r="BB487" s="73"/>
      <c r="BC487" s="73"/>
      <c r="BD487" s="73"/>
      <c r="BE487" s="73"/>
    </row>
    <row r="488" customFormat="false" ht="12.75" hidden="false" customHeight="false" outlineLevel="0" collapsed="false">
      <c r="U488" s="73"/>
      <c r="V488" s="73"/>
      <c r="W488" s="73"/>
      <c r="X488" s="73"/>
      <c r="Y488" s="73"/>
      <c r="Z488" s="73"/>
      <c r="AA488" s="73"/>
      <c r="AB488" s="73"/>
      <c r="AC488" s="73"/>
      <c r="AD488" s="73"/>
      <c r="AE488" s="73"/>
      <c r="AF488" s="73"/>
      <c r="AG488" s="73"/>
      <c r="AH488" s="73"/>
      <c r="AI488" s="73"/>
      <c r="AJ488" s="73"/>
      <c r="AK488" s="73"/>
      <c r="AL488" s="73"/>
      <c r="AM488" s="73"/>
      <c r="AN488" s="73"/>
      <c r="AO488" s="73"/>
      <c r="AP488" s="73"/>
      <c r="AQ488" s="73"/>
      <c r="AR488" s="73"/>
      <c r="AS488" s="73"/>
      <c r="AT488" s="73"/>
      <c r="AU488" s="73"/>
      <c r="AV488" s="73"/>
      <c r="AW488" s="73"/>
      <c r="AX488" s="73"/>
      <c r="AY488" s="73"/>
      <c r="AZ488" s="73"/>
      <c r="BA488" s="73"/>
      <c r="BB488" s="73"/>
      <c r="BC488" s="73"/>
      <c r="BD488" s="73"/>
      <c r="BE488" s="73"/>
    </row>
    <row r="489" customFormat="false" ht="12.75" hidden="false" customHeight="false" outlineLevel="0" collapsed="false">
      <c r="U489" s="73"/>
      <c r="V489" s="73"/>
      <c r="W489" s="73"/>
      <c r="X489" s="73"/>
      <c r="Y489" s="73"/>
      <c r="Z489" s="73"/>
      <c r="AA489" s="73"/>
      <c r="AB489" s="73"/>
      <c r="AC489" s="73"/>
      <c r="AD489" s="73"/>
      <c r="AE489" s="73"/>
      <c r="AF489" s="73"/>
      <c r="AG489" s="73"/>
      <c r="AH489" s="73"/>
      <c r="AI489" s="73"/>
      <c r="AJ489" s="73"/>
      <c r="AK489" s="73"/>
      <c r="AL489" s="73"/>
      <c r="AM489" s="73"/>
      <c r="AN489" s="73"/>
      <c r="AO489" s="73"/>
      <c r="AP489" s="73"/>
      <c r="AQ489" s="73"/>
      <c r="AR489" s="73"/>
      <c r="AS489" s="73"/>
      <c r="AT489" s="73"/>
      <c r="AU489" s="73"/>
      <c r="AV489" s="73"/>
      <c r="AW489" s="73"/>
      <c r="AX489" s="73"/>
      <c r="AY489" s="73"/>
      <c r="AZ489" s="73"/>
      <c r="BA489" s="73"/>
      <c r="BB489" s="73"/>
      <c r="BC489" s="73"/>
      <c r="BD489" s="73"/>
      <c r="BE489" s="73"/>
    </row>
    <row r="490" customFormat="false" ht="12.75" hidden="false" customHeight="false" outlineLevel="0" collapsed="false">
      <c r="U490" s="73"/>
      <c r="V490" s="73"/>
      <c r="W490" s="73"/>
      <c r="X490" s="73"/>
      <c r="Y490" s="73"/>
      <c r="Z490" s="73"/>
      <c r="AA490" s="73"/>
      <c r="AB490" s="73"/>
      <c r="AC490" s="73"/>
      <c r="AD490" s="73"/>
      <c r="AE490" s="73"/>
      <c r="AF490" s="73"/>
      <c r="AG490" s="73"/>
      <c r="AH490" s="73"/>
      <c r="AI490" s="73"/>
      <c r="AJ490" s="73"/>
      <c r="AK490" s="73"/>
      <c r="AL490" s="73"/>
      <c r="AM490" s="73"/>
      <c r="AN490" s="73"/>
      <c r="AO490" s="73"/>
      <c r="AP490" s="73"/>
      <c r="AQ490" s="73"/>
      <c r="AR490" s="73"/>
      <c r="AS490" s="73"/>
      <c r="AT490" s="73"/>
      <c r="AU490" s="73"/>
      <c r="AV490" s="73"/>
      <c r="AW490" s="73"/>
      <c r="AX490" s="73"/>
      <c r="AY490" s="73"/>
      <c r="AZ490" s="73"/>
      <c r="BA490" s="73"/>
      <c r="BB490" s="73"/>
      <c r="BC490" s="73"/>
      <c r="BD490" s="73"/>
      <c r="BE490" s="73"/>
    </row>
    <row r="491" customFormat="false" ht="12.75" hidden="false" customHeight="false" outlineLevel="0" collapsed="false">
      <c r="U491" s="73"/>
      <c r="V491" s="73"/>
      <c r="W491" s="73"/>
      <c r="X491" s="73"/>
      <c r="Y491" s="73"/>
      <c r="Z491" s="73"/>
      <c r="AA491" s="73"/>
      <c r="AB491" s="73"/>
      <c r="AC491" s="73"/>
      <c r="AD491" s="73"/>
      <c r="AE491" s="73"/>
      <c r="AF491" s="73"/>
      <c r="AG491" s="73"/>
      <c r="AH491" s="73"/>
      <c r="AI491" s="73"/>
      <c r="AJ491" s="73"/>
      <c r="AK491" s="73"/>
      <c r="AL491" s="73"/>
      <c r="AM491" s="73"/>
      <c r="AN491" s="73"/>
      <c r="AO491" s="73"/>
      <c r="AP491" s="73"/>
      <c r="AQ491" s="73"/>
      <c r="AR491" s="73"/>
      <c r="AS491" s="73"/>
      <c r="AT491" s="73"/>
      <c r="AU491" s="73"/>
      <c r="AV491" s="73"/>
      <c r="AW491" s="73"/>
      <c r="AX491" s="73"/>
      <c r="AY491" s="73"/>
      <c r="AZ491" s="73"/>
      <c r="BA491" s="73"/>
      <c r="BB491" s="73"/>
      <c r="BC491" s="73"/>
      <c r="BD491" s="73"/>
      <c r="BE491" s="73"/>
    </row>
    <row r="492" customFormat="false" ht="12.75" hidden="false" customHeight="false" outlineLevel="0" collapsed="false">
      <c r="U492" s="73"/>
      <c r="V492" s="73"/>
      <c r="W492" s="73"/>
      <c r="X492" s="73"/>
      <c r="Y492" s="73"/>
      <c r="Z492" s="73"/>
      <c r="AA492" s="73"/>
      <c r="AB492" s="73"/>
      <c r="AC492" s="73"/>
      <c r="AD492" s="73"/>
      <c r="AE492" s="73"/>
      <c r="AF492" s="73"/>
      <c r="AG492" s="73"/>
      <c r="AH492" s="73"/>
      <c r="AI492" s="73"/>
      <c r="AJ492" s="73"/>
      <c r="AK492" s="73"/>
      <c r="AL492" s="73"/>
      <c r="AM492" s="73"/>
      <c r="AN492" s="73"/>
      <c r="AO492" s="73"/>
      <c r="AP492" s="73"/>
      <c r="AQ492" s="73"/>
      <c r="AR492" s="73"/>
      <c r="AS492" s="73"/>
      <c r="AT492" s="73"/>
      <c r="AU492" s="73"/>
      <c r="AV492" s="73"/>
      <c r="AW492" s="73"/>
      <c r="AX492" s="73"/>
      <c r="AY492" s="73"/>
      <c r="AZ492" s="73"/>
      <c r="BA492" s="73"/>
      <c r="BB492" s="73"/>
      <c r="BC492" s="73"/>
      <c r="BD492" s="73"/>
      <c r="BE492" s="73"/>
    </row>
    <row r="493" customFormat="false" ht="12.75" hidden="false" customHeight="false" outlineLevel="0" collapsed="false">
      <c r="U493" s="73"/>
      <c r="V493" s="73"/>
      <c r="W493" s="73"/>
      <c r="X493" s="73"/>
      <c r="Y493" s="73"/>
      <c r="Z493" s="73"/>
      <c r="AA493" s="73"/>
      <c r="AB493" s="73"/>
      <c r="AC493" s="73"/>
      <c r="AD493" s="73"/>
      <c r="AE493" s="73"/>
      <c r="AF493" s="73"/>
      <c r="AG493" s="73"/>
      <c r="AH493" s="73"/>
      <c r="AI493" s="73"/>
      <c r="AJ493" s="73"/>
      <c r="AK493" s="73"/>
      <c r="AL493" s="73"/>
      <c r="AM493" s="73"/>
      <c r="AN493" s="73"/>
      <c r="AO493" s="73"/>
      <c r="AP493" s="73"/>
      <c r="AQ493" s="73"/>
      <c r="AR493" s="73"/>
      <c r="AS493" s="73"/>
      <c r="AT493" s="73"/>
      <c r="AU493" s="73"/>
      <c r="AV493" s="73"/>
      <c r="AW493" s="73"/>
      <c r="AX493" s="73"/>
      <c r="AY493" s="73"/>
      <c r="AZ493" s="73"/>
      <c r="BA493" s="73"/>
      <c r="BB493" s="73"/>
      <c r="BC493" s="73"/>
      <c r="BD493" s="73"/>
      <c r="BE493" s="73"/>
    </row>
    <row r="494" customFormat="false" ht="12.75" hidden="false" customHeight="false" outlineLevel="0" collapsed="false">
      <c r="U494" s="73"/>
      <c r="V494" s="73"/>
      <c r="W494" s="73"/>
      <c r="X494" s="73"/>
      <c r="Y494" s="73"/>
      <c r="Z494" s="73"/>
      <c r="AA494" s="73"/>
      <c r="AB494" s="73"/>
      <c r="AC494" s="73"/>
      <c r="AD494" s="73"/>
      <c r="AE494" s="73"/>
      <c r="AF494" s="73"/>
      <c r="AG494" s="73"/>
      <c r="AH494" s="73"/>
      <c r="AI494" s="73"/>
      <c r="AJ494" s="73"/>
      <c r="AK494" s="73"/>
      <c r="AL494" s="73"/>
      <c r="AM494" s="73"/>
      <c r="AN494" s="73"/>
      <c r="AO494" s="73"/>
      <c r="AP494" s="73"/>
      <c r="AQ494" s="73"/>
      <c r="AR494" s="73"/>
      <c r="AS494" s="73"/>
      <c r="AT494" s="73"/>
      <c r="AU494" s="73"/>
      <c r="AV494" s="73"/>
      <c r="AW494" s="73"/>
      <c r="AX494" s="73"/>
      <c r="AY494" s="73"/>
      <c r="AZ494" s="73"/>
      <c r="BA494" s="73"/>
      <c r="BB494" s="73"/>
      <c r="BC494" s="73"/>
      <c r="BD494" s="73"/>
      <c r="BE494" s="73"/>
    </row>
    <row r="495" customFormat="false" ht="12.75" hidden="false" customHeight="false" outlineLevel="0" collapsed="false">
      <c r="U495" s="73"/>
      <c r="V495" s="73"/>
      <c r="W495" s="73"/>
      <c r="X495" s="73"/>
      <c r="Y495" s="73"/>
      <c r="Z495" s="73"/>
      <c r="AA495" s="73"/>
      <c r="AB495" s="73"/>
      <c r="AC495" s="73"/>
      <c r="AD495" s="73"/>
      <c r="AE495" s="73"/>
      <c r="AF495" s="73"/>
      <c r="AG495" s="73"/>
      <c r="AH495" s="73"/>
      <c r="AI495" s="73"/>
      <c r="AJ495" s="73"/>
      <c r="AK495" s="73"/>
      <c r="AL495" s="73"/>
      <c r="AM495" s="73"/>
      <c r="AN495" s="73"/>
      <c r="AO495" s="73"/>
      <c r="AP495" s="73"/>
      <c r="AQ495" s="73"/>
      <c r="AR495" s="73"/>
      <c r="AS495" s="73"/>
      <c r="AT495" s="73"/>
      <c r="AU495" s="73"/>
      <c r="AV495" s="73"/>
      <c r="AW495" s="73"/>
      <c r="AX495" s="73"/>
      <c r="AY495" s="73"/>
      <c r="AZ495" s="73"/>
      <c r="BA495" s="73"/>
      <c r="BB495" s="73"/>
      <c r="BC495" s="73"/>
      <c r="BD495" s="73"/>
      <c r="BE495" s="73"/>
    </row>
    <row r="496" customFormat="false" ht="12.75" hidden="false" customHeight="false" outlineLevel="0" collapsed="false">
      <c r="U496" s="73"/>
      <c r="V496" s="73"/>
      <c r="W496" s="73"/>
      <c r="X496" s="73"/>
      <c r="Y496" s="73"/>
      <c r="Z496" s="73"/>
      <c r="AA496" s="73"/>
      <c r="AB496" s="73"/>
      <c r="AC496" s="73"/>
      <c r="AD496" s="73"/>
      <c r="AE496" s="73"/>
      <c r="AF496" s="73"/>
      <c r="AG496" s="73"/>
      <c r="AH496" s="73"/>
      <c r="AI496" s="73"/>
      <c r="AJ496" s="73"/>
      <c r="AK496" s="73"/>
      <c r="AL496" s="73"/>
      <c r="AM496" s="73"/>
      <c r="AN496" s="73"/>
      <c r="AO496" s="73"/>
      <c r="AP496" s="73"/>
      <c r="AQ496" s="73"/>
      <c r="AR496" s="73"/>
      <c r="AS496" s="73"/>
      <c r="AT496" s="73"/>
      <c r="AU496" s="73"/>
      <c r="AV496" s="73"/>
      <c r="AW496" s="73"/>
      <c r="AX496" s="73"/>
      <c r="AY496" s="73"/>
      <c r="AZ496" s="73"/>
      <c r="BA496" s="73"/>
      <c r="BB496" s="73"/>
      <c r="BC496" s="73"/>
      <c r="BD496" s="73"/>
      <c r="BE496" s="73"/>
    </row>
    <row r="497" customFormat="false" ht="12.75" hidden="false" customHeight="false" outlineLevel="0" collapsed="false">
      <c r="U497" s="73"/>
      <c r="V497" s="73"/>
      <c r="W497" s="73"/>
      <c r="X497" s="73"/>
      <c r="Y497" s="73"/>
      <c r="Z497" s="73"/>
      <c r="AA497" s="73"/>
      <c r="AB497" s="73"/>
      <c r="AC497" s="73"/>
      <c r="AD497" s="73"/>
      <c r="AE497" s="73"/>
      <c r="AF497" s="73"/>
      <c r="AG497" s="73"/>
      <c r="AH497" s="73"/>
      <c r="AI497" s="73"/>
      <c r="AJ497" s="73"/>
      <c r="AK497" s="73"/>
      <c r="AL497" s="73"/>
      <c r="AM497" s="73"/>
      <c r="AN497" s="73"/>
      <c r="AO497" s="73"/>
      <c r="AP497" s="73"/>
      <c r="AQ497" s="73"/>
      <c r="AR497" s="73"/>
      <c r="AS497" s="73"/>
      <c r="AT497" s="73"/>
      <c r="AU497" s="73"/>
      <c r="AV497" s="73"/>
      <c r="AW497" s="73"/>
      <c r="AX497" s="73"/>
      <c r="AY497" s="73"/>
      <c r="AZ497" s="73"/>
      <c r="BA497" s="73"/>
      <c r="BB497" s="73"/>
      <c r="BC497" s="73"/>
      <c r="BD497" s="73"/>
      <c r="BE497" s="73"/>
    </row>
    <row r="498" customFormat="false" ht="12.75" hidden="false" customHeight="false" outlineLevel="0" collapsed="false">
      <c r="U498" s="73"/>
      <c r="V498" s="73"/>
      <c r="W498" s="73"/>
      <c r="X498" s="73"/>
      <c r="Y498" s="73"/>
      <c r="Z498" s="73"/>
      <c r="AA498" s="73"/>
      <c r="AB498" s="73"/>
      <c r="AC498" s="73"/>
      <c r="AD498" s="73"/>
      <c r="AE498" s="73"/>
      <c r="AF498" s="73"/>
      <c r="AG498" s="73"/>
      <c r="AH498" s="73"/>
      <c r="AI498" s="73"/>
      <c r="AJ498" s="73"/>
      <c r="AK498" s="73"/>
      <c r="AL498" s="73"/>
      <c r="AM498" s="73"/>
      <c r="AN498" s="73"/>
      <c r="AO498" s="73"/>
      <c r="AP498" s="73"/>
      <c r="AQ498" s="73"/>
      <c r="AR498" s="73"/>
      <c r="AS498" s="73"/>
      <c r="AT498" s="73"/>
      <c r="AU498" s="73"/>
      <c r="AV498" s="73"/>
      <c r="AW498" s="73"/>
      <c r="AX498" s="73"/>
      <c r="AY498" s="73"/>
      <c r="AZ498" s="73"/>
      <c r="BA498" s="73"/>
      <c r="BB498" s="73"/>
      <c r="BC498" s="73"/>
      <c r="BD498" s="73"/>
      <c r="BE498" s="73"/>
    </row>
    <row r="499" customFormat="false" ht="12.75" hidden="false" customHeight="false" outlineLevel="0" collapsed="false">
      <c r="U499" s="73"/>
      <c r="V499" s="73"/>
      <c r="W499" s="73"/>
      <c r="X499" s="73"/>
      <c r="Y499" s="73"/>
      <c r="Z499" s="73"/>
      <c r="AA499" s="73"/>
      <c r="AB499" s="73"/>
      <c r="AC499" s="73"/>
      <c r="AD499" s="73"/>
      <c r="AE499" s="73"/>
      <c r="AF499" s="73"/>
      <c r="AG499" s="73"/>
      <c r="AH499" s="73"/>
      <c r="AI499" s="73"/>
      <c r="AJ499" s="73"/>
      <c r="AK499" s="73"/>
      <c r="AL499" s="73"/>
      <c r="AM499" s="73"/>
      <c r="AN499" s="73"/>
      <c r="AO499" s="73"/>
      <c r="AP499" s="73"/>
      <c r="AQ499" s="73"/>
      <c r="AR499" s="73"/>
      <c r="AS499" s="73"/>
      <c r="AT499" s="73"/>
      <c r="AU499" s="73"/>
      <c r="AV499" s="73"/>
      <c r="AW499" s="73"/>
      <c r="AX499" s="73"/>
      <c r="AY499" s="73"/>
      <c r="AZ499" s="73"/>
      <c r="BA499" s="73"/>
      <c r="BB499" s="73"/>
      <c r="BC499" s="73"/>
      <c r="BD499" s="73"/>
      <c r="BE499" s="73"/>
    </row>
    <row r="500" customFormat="false" ht="12.75" hidden="false" customHeight="false" outlineLevel="0" collapsed="false">
      <c r="U500" s="73"/>
      <c r="V500" s="73"/>
      <c r="W500" s="73"/>
      <c r="X500" s="73"/>
      <c r="Y500" s="73"/>
      <c r="Z500" s="73"/>
      <c r="AA500" s="73"/>
      <c r="AB500" s="73"/>
      <c r="AC500" s="73"/>
      <c r="AD500" s="73"/>
      <c r="AE500" s="73"/>
      <c r="AF500" s="73"/>
      <c r="AG500" s="73"/>
      <c r="AH500" s="73"/>
      <c r="AI500" s="73"/>
      <c r="AJ500" s="73"/>
      <c r="AK500" s="73"/>
      <c r="AL500" s="73"/>
      <c r="AM500" s="73"/>
      <c r="AN500" s="73"/>
      <c r="AO500" s="73"/>
      <c r="AP500" s="73"/>
      <c r="AQ500" s="73"/>
      <c r="AR500" s="73"/>
      <c r="AS500" s="73"/>
      <c r="AT500" s="73"/>
      <c r="AU500" s="73"/>
      <c r="AV500" s="73"/>
      <c r="AW500" s="73"/>
      <c r="AX500" s="73"/>
      <c r="AY500" s="73"/>
      <c r="AZ500" s="73"/>
      <c r="BA500" s="73"/>
      <c r="BB500" s="73"/>
      <c r="BC500" s="73"/>
      <c r="BD500" s="73"/>
      <c r="BE500" s="73"/>
    </row>
    <row r="501" customFormat="false" ht="12.75" hidden="false" customHeight="false" outlineLevel="0" collapsed="false">
      <c r="U501" s="73"/>
      <c r="V501" s="73"/>
      <c r="W501" s="73"/>
      <c r="X501" s="73"/>
      <c r="Y501" s="73"/>
      <c r="Z501" s="73"/>
      <c r="AA501" s="73"/>
      <c r="AB501" s="73"/>
      <c r="AC501" s="73"/>
      <c r="AD501" s="73"/>
      <c r="AE501" s="73"/>
      <c r="AF501" s="73"/>
      <c r="AG501" s="73"/>
      <c r="AH501" s="73"/>
      <c r="AI501" s="73"/>
      <c r="AJ501" s="73"/>
      <c r="AK501" s="73"/>
      <c r="AL501" s="73"/>
      <c r="AM501" s="73"/>
      <c r="AN501" s="73"/>
      <c r="AO501" s="73"/>
      <c r="AP501" s="73"/>
      <c r="AQ501" s="73"/>
      <c r="AR501" s="73"/>
      <c r="AS501" s="73"/>
      <c r="AT501" s="73"/>
      <c r="AU501" s="73"/>
      <c r="AV501" s="73"/>
      <c r="AW501" s="73"/>
      <c r="AX501" s="73"/>
      <c r="AY501" s="73"/>
      <c r="AZ501" s="73"/>
      <c r="BA501" s="73"/>
      <c r="BB501" s="73"/>
      <c r="BC501" s="73"/>
      <c r="BD501" s="73"/>
      <c r="BE501" s="73"/>
    </row>
    <row r="502" customFormat="false" ht="12.75" hidden="false" customHeight="false" outlineLevel="0" collapsed="false">
      <c r="U502" s="73"/>
      <c r="V502" s="73"/>
      <c r="W502" s="73"/>
      <c r="X502" s="73"/>
      <c r="Y502" s="73"/>
      <c r="Z502" s="73"/>
      <c r="AA502" s="73"/>
      <c r="AB502" s="73"/>
      <c r="AC502" s="73"/>
      <c r="AD502" s="73"/>
      <c r="AE502" s="73"/>
      <c r="AF502" s="73"/>
      <c r="AG502" s="73"/>
      <c r="AH502" s="73"/>
      <c r="AI502" s="73"/>
      <c r="AJ502" s="73"/>
      <c r="AK502" s="73"/>
      <c r="AL502" s="73"/>
      <c r="AM502" s="73"/>
      <c r="AN502" s="73"/>
      <c r="AO502" s="73"/>
      <c r="AP502" s="73"/>
      <c r="AQ502" s="73"/>
      <c r="AR502" s="73"/>
      <c r="AS502" s="73"/>
      <c r="AT502" s="73"/>
      <c r="AU502" s="73"/>
      <c r="AV502" s="73"/>
      <c r="AW502" s="73"/>
      <c r="AX502" s="73"/>
      <c r="AY502" s="73"/>
      <c r="AZ502" s="73"/>
      <c r="BA502" s="73"/>
      <c r="BB502" s="73"/>
      <c r="BC502" s="73"/>
      <c r="BD502" s="73"/>
      <c r="BE502" s="73"/>
    </row>
    <row r="503" customFormat="false" ht="12.75" hidden="false" customHeight="false" outlineLevel="0" collapsed="false">
      <c r="U503" s="73"/>
      <c r="V503" s="73"/>
      <c r="W503" s="73"/>
      <c r="X503" s="73"/>
      <c r="Y503" s="73"/>
      <c r="Z503" s="73"/>
      <c r="AA503" s="73"/>
      <c r="AB503" s="73"/>
      <c r="AC503" s="73"/>
      <c r="AD503" s="73"/>
      <c r="AE503" s="73"/>
      <c r="AF503" s="73"/>
      <c r="AG503" s="73"/>
      <c r="AH503" s="73"/>
      <c r="AI503" s="73"/>
      <c r="AJ503" s="73"/>
      <c r="AK503" s="73"/>
      <c r="AL503" s="73"/>
      <c r="AM503" s="73"/>
      <c r="AN503" s="73"/>
      <c r="AO503" s="73"/>
      <c r="AP503" s="73"/>
      <c r="AQ503" s="73"/>
      <c r="AR503" s="73"/>
      <c r="AS503" s="73"/>
      <c r="AT503" s="73"/>
      <c r="AU503" s="73"/>
      <c r="AV503" s="73"/>
      <c r="AW503" s="73"/>
      <c r="AX503" s="73"/>
      <c r="AY503" s="73"/>
      <c r="AZ503" s="73"/>
      <c r="BA503" s="73"/>
      <c r="BB503" s="73"/>
      <c r="BC503" s="73"/>
      <c r="BD503" s="73"/>
      <c r="BE503" s="73"/>
    </row>
    <row r="504" customFormat="false" ht="12.75" hidden="false" customHeight="false" outlineLevel="0" collapsed="false">
      <c r="U504" s="73"/>
      <c r="V504" s="73"/>
      <c r="W504" s="73"/>
      <c r="X504" s="73"/>
      <c r="Y504" s="73"/>
      <c r="Z504" s="73"/>
      <c r="AA504" s="73"/>
      <c r="AB504" s="73"/>
      <c r="AC504" s="73"/>
      <c r="AD504" s="73"/>
      <c r="AE504" s="73"/>
      <c r="AF504" s="73"/>
      <c r="AG504" s="73"/>
      <c r="AH504" s="73"/>
      <c r="AI504" s="73"/>
      <c r="AJ504" s="73"/>
      <c r="AK504" s="73"/>
      <c r="AL504" s="73"/>
      <c r="AM504" s="73"/>
      <c r="AN504" s="73"/>
      <c r="AO504" s="73"/>
      <c r="AP504" s="73"/>
      <c r="AQ504" s="73"/>
      <c r="AR504" s="73"/>
      <c r="AS504" s="73"/>
      <c r="AT504" s="73"/>
      <c r="AU504" s="73"/>
      <c r="AV504" s="73"/>
      <c r="AW504" s="73"/>
      <c r="AX504" s="73"/>
      <c r="AY504" s="73"/>
      <c r="AZ504" s="73"/>
      <c r="BA504" s="73"/>
      <c r="BB504" s="73"/>
      <c r="BC504" s="73"/>
      <c r="BD504" s="73"/>
      <c r="BE504" s="73"/>
    </row>
    <row r="505" customFormat="false" ht="12.75" hidden="false" customHeight="false" outlineLevel="0" collapsed="false">
      <c r="U505" s="73"/>
      <c r="V505" s="73"/>
      <c r="W505" s="73"/>
      <c r="X505" s="73"/>
      <c r="Y505" s="73"/>
      <c r="Z505" s="73"/>
      <c r="AA505" s="73"/>
      <c r="AB505" s="73"/>
      <c r="AC505" s="73"/>
      <c r="AD505" s="73"/>
      <c r="AE505" s="73"/>
      <c r="AF505" s="73"/>
      <c r="AG505" s="73"/>
      <c r="AH505" s="73"/>
      <c r="AI505" s="73"/>
      <c r="AJ505" s="73"/>
      <c r="AK505" s="73"/>
      <c r="AL505" s="73"/>
      <c r="AM505" s="73"/>
      <c r="AN505" s="73"/>
      <c r="AO505" s="73"/>
      <c r="AP505" s="73"/>
      <c r="AQ505" s="73"/>
      <c r="AR505" s="73"/>
      <c r="AS505" s="73"/>
      <c r="AT505" s="73"/>
      <c r="AU505" s="73"/>
      <c r="AV505" s="73"/>
      <c r="AW505" s="73"/>
      <c r="AX505" s="73"/>
      <c r="AY505" s="73"/>
      <c r="AZ505" s="73"/>
      <c r="BA505" s="73"/>
      <c r="BB505" s="73"/>
      <c r="BC505" s="73"/>
      <c r="BD505" s="73"/>
      <c r="BE505" s="73"/>
    </row>
    <row r="506" customFormat="false" ht="12.75" hidden="false" customHeight="false" outlineLevel="0" collapsed="false">
      <c r="U506" s="73"/>
      <c r="V506" s="73"/>
      <c r="W506" s="73"/>
      <c r="X506" s="73"/>
      <c r="Y506" s="73"/>
      <c r="Z506" s="73"/>
      <c r="AA506" s="73"/>
      <c r="AB506" s="73"/>
      <c r="AC506" s="73"/>
      <c r="AD506" s="73"/>
      <c r="AE506" s="73"/>
      <c r="AF506" s="73"/>
      <c r="AG506" s="73"/>
      <c r="AH506" s="73"/>
      <c r="AI506" s="73"/>
      <c r="AJ506" s="73"/>
      <c r="AK506" s="73"/>
      <c r="AL506" s="73"/>
      <c r="AM506" s="73"/>
      <c r="AN506" s="73"/>
      <c r="AO506" s="73"/>
      <c r="AP506" s="73"/>
      <c r="AQ506" s="73"/>
      <c r="AR506" s="73"/>
      <c r="AS506" s="73"/>
      <c r="AT506" s="73"/>
      <c r="AU506" s="73"/>
      <c r="AV506" s="73"/>
      <c r="AW506" s="73"/>
      <c r="AX506" s="73"/>
      <c r="AY506" s="73"/>
      <c r="AZ506" s="73"/>
      <c r="BA506" s="73"/>
      <c r="BB506" s="73"/>
      <c r="BC506" s="73"/>
      <c r="BD506" s="73"/>
      <c r="BE506" s="73"/>
    </row>
    <row r="507" customFormat="false" ht="12.75" hidden="false" customHeight="false" outlineLevel="0" collapsed="false">
      <c r="U507" s="73"/>
      <c r="V507" s="73"/>
      <c r="W507" s="73"/>
      <c r="X507" s="73"/>
      <c r="Y507" s="73"/>
      <c r="Z507" s="73"/>
      <c r="AA507" s="73"/>
      <c r="AB507" s="73"/>
      <c r="AC507" s="73"/>
      <c r="AD507" s="73"/>
      <c r="AE507" s="73"/>
      <c r="AF507" s="73"/>
      <c r="AG507" s="73"/>
      <c r="AH507" s="73"/>
      <c r="AI507" s="73"/>
      <c r="AJ507" s="73"/>
      <c r="AK507" s="73"/>
      <c r="AL507" s="73"/>
      <c r="AM507" s="73"/>
      <c r="AN507" s="73"/>
      <c r="AO507" s="73"/>
      <c r="AP507" s="73"/>
      <c r="AQ507" s="73"/>
      <c r="AR507" s="73"/>
      <c r="AS507" s="73"/>
      <c r="AT507" s="73"/>
      <c r="AU507" s="73"/>
      <c r="AV507" s="73"/>
      <c r="AW507" s="73"/>
      <c r="AX507" s="73"/>
      <c r="AY507" s="73"/>
      <c r="AZ507" s="73"/>
      <c r="BA507" s="73"/>
      <c r="BB507" s="73"/>
      <c r="BC507" s="73"/>
      <c r="BD507" s="73"/>
      <c r="BE507" s="73"/>
    </row>
    <row r="508" customFormat="false" ht="12.75" hidden="false" customHeight="false" outlineLevel="0" collapsed="false">
      <c r="U508" s="73"/>
      <c r="V508" s="73"/>
      <c r="W508" s="73"/>
      <c r="X508" s="73"/>
      <c r="Y508" s="73"/>
      <c r="Z508" s="73"/>
      <c r="AA508" s="73"/>
      <c r="AB508" s="73"/>
      <c r="AC508" s="73"/>
      <c r="AD508" s="73"/>
      <c r="AE508" s="73"/>
      <c r="AF508" s="73"/>
      <c r="AG508" s="73"/>
      <c r="AH508" s="73"/>
      <c r="AI508" s="73"/>
      <c r="AJ508" s="73"/>
      <c r="AK508" s="73"/>
      <c r="AL508" s="73"/>
      <c r="AM508" s="73"/>
      <c r="AN508" s="73"/>
      <c r="AO508" s="73"/>
      <c r="AP508" s="73"/>
      <c r="AQ508" s="73"/>
      <c r="AR508" s="73"/>
      <c r="AS508" s="73"/>
      <c r="AT508" s="73"/>
      <c r="AU508" s="73"/>
      <c r="AV508" s="73"/>
      <c r="AW508" s="73"/>
      <c r="AX508" s="73"/>
      <c r="AY508" s="73"/>
      <c r="AZ508" s="73"/>
      <c r="BA508" s="73"/>
      <c r="BB508" s="73"/>
      <c r="BC508" s="73"/>
      <c r="BD508" s="73"/>
      <c r="BE508" s="73"/>
    </row>
    <row r="509" customFormat="false" ht="12.75" hidden="false" customHeight="false" outlineLevel="0" collapsed="false">
      <c r="U509" s="73"/>
      <c r="V509" s="73"/>
      <c r="W509" s="73"/>
      <c r="X509" s="73"/>
      <c r="Y509" s="73"/>
      <c r="Z509" s="73"/>
      <c r="AA509" s="73"/>
      <c r="AB509" s="73"/>
      <c r="AC509" s="73"/>
      <c r="AD509" s="73"/>
      <c r="AE509" s="73"/>
      <c r="AF509" s="73"/>
      <c r="AG509" s="73"/>
      <c r="AH509" s="73"/>
      <c r="AI509" s="73"/>
      <c r="AJ509" s="73"/>
      <c r="AK509" s="73"/>
      <c r="AL509" s="73"/>
      <c r="AM509" s="73"/>
      <c r="AN509" s="73"/>
      <c r="AO509" s="73"/>
      <c r="AP509" s="73"/>
      <c r="AQ509" s="73"/>
      <c r="AR509" s="73"/>
      <c r="AS509" s="73"/>
      <c r="AT509" s="73"/>
      <c r="AU509" s="73"/>
      <c r="AV509" s="73"/>
      <c r="AW509" s="73"/>
      <c r="AX509" s="73"/>
      <c r="AY509" s="73"/>
      <c r="AZ509" s="73"/>
      <c r="BA509" s="73"/>
      <c r="BB509" s="73"/>
      <c r="BC509" s="73"/>
      <c r="BD509" s="73"/>
      <c r="BE509" s="73"/>
    </row>
    <row r="510" customFormat="false" ht="12.75" hidden="false" customHeight="false" outlineLevel="0" collapsed="false">
      <c r="U510" s="73"/>
      <c r="V510" s="73"/>
      <c r="W510" s="73"/>
      <c r="X510" s="73"/>
      <c r="Y510" s="73"/>
      <c r="Z510" s="73"/>
      <c r="AA510" s="73"/>
      <c r="AB510" s="73"/>
      <c r="AC510" s="73"/>
      <c r="AD510" s="73"/>
      <c r="AE510" s="73"/>
      <c r="AF510" s="73"/>
      <c r="AG510" s="73"/>
      <c r="AH510" s="73"/>
      <c r="AI510" s="73"/>
      <c r="AJ510" s="73"/>
      <c r="AK510" s="73"/>
      <c r="AL510" s="73"/>
      <c r="AM510" s="73"/>
      <c r="AN510" s="73"/>
      <c r="AO510" s="73"/>
      <c r="AP510" s="73"/>
      <c r="AQ510" s="73"/>
      <c r="AR510" s="73"/>
      <c r="AS510" s="73"/>
      <c r="AT510" s="73"/>
      <c r="AU510" s="73"/>
      <c r="AV510" s="73"/>
      <c r="AW510" s="73"/>
      <c r="AX510" s="73"/>
      <c r="AY510" s="73"/>
      <c r="AZ510" s="73"/>
      <c r="BA510" s="73"/>
      <c r="BB510" s="73"/>
      <c r="BC510" s="73"/>
      <c r="BD510" s="73"/>
      <c r="BE510" s="73"/>
    </row>
    <row r="511" customFormat="false" ht="12.75" hidden="false" customHeight="false" outlineLevel="0" collapsed="false">
      <c r="U511" s="73"/>
      <c r="V511" s="73"/>
      <c r="W511" s="73"/>
      <c r="X511" s="73"/>
      <c r="Y511" s="73"/>
      <c r="Z511" s="73"/>
      <c r="AA511" s="73"/>
      <c r="AB511" s="73"/>
      <c r="AC511" s="73"/>
      <c r="AD511" s="73"/>
      <c r="AE511" s="73"/>
      <c r="AF511" s="73"/>
      <c r="AG511" s="73"/>
      <c r="AH511" s="73"/>
      <c r="AI511" s="73"/>
      <c r="AJ511" s="73"/>
      <c r="AK511" s="73"/>
      <c r="AL511" s="73"/>
      <c r="AM511" s="73"/>
      <c r="AN511" s="73"/>
      <c r="AO511" s="73"/>
      <c r="AP511" s="73"/>
      <c r="AQ511" s="73"/>
      <c r="AR511" s="73"/>
      <c r="AS511" s="73"/>
      <c r="AT511" s="73"/>
      <c r="AU511" s="73"/>
      <c r="AV511" s="73"/>
      <c r="AW511" s="73"/>
      <c r="AX511" s="73"/>
      <c r="AY511" s="73"/>
      <c r="AZ511" s="73"/>
      <c r="BA511" s="73"/>
      <c r="BB511" s="73"/>
      <c r="BC511" s="73"/>
      <c r="BD511" s="73"/>
      <c r="BE511" s="73"/>
    </row>
    <row r="512" customFormat="false" ht="12.75" hidden="false" customHeight="false" outlineLevel="0" collapsed="false">
      <c r="U512" s="73"/>
      <c r="V512" s="73"/>
      <c r="W512" s="73"/>
      <c r="X512" s="73"/>
      <c r="Y512" s="73"/>
      <c r="Z512" s="73"/>
      <c r="AA512" s="73"/>
      <c r="AB512" s="73"/>
      <c r="AC512" s="73"/>
      <c r="AD512" s="73"/>
      <c r="AE512" s="73"/>
      <c r="AF512" s="73"/>
      <c r="AG512" s="73"/>
      <c r="AH512" s="73"/>
      <c r="AI512" s="73"/>
      <c r="AJ512" s="73"/>
      <c r="AK512" s="73"/>
      <c r="AL512" s="73"/>
      <c r="AM512" s="73"/>
      <c r="AN512" s="73"/>
      <c r="AO512" s="73"/>
      <c r="AP512" s="73"/>
      <c r="AQ512" s="73"/>
      <c r="AR512" s="73"/>
      <c r="AS512" s="73"/>
      <c r="AT512" s="73"/>
      <c r="AU512" s="73"/>
      <c r="AV512" s="73"/>
      <c r="AW512" s="73"/>
      <c r="AX512" s="73"/>
      <c r="AY512" s="73"/>
      <c r="AZ512" s="73"/>
      <c r="BA512" s="73"/>
      <c r="BB512" s="73"/>
      <c r="BC512" s="73"/>
      <c r="BD512" s="73"/>
      <c r="BE512" s="73"/>
    </row>
    <row r="513" customFormat="false" ht="12.75" hidden="false" customHeight="false" outlineLevel="0" collapsed="false">
      <c r="U513" s="73"/>
      <c r="V513" s="73"/>
      <c r="W513" s="73"/>
      <c r="X513" s="73"/>
      <c r="Y513" s="73"/>
      <c r="Z513" s="73"/>
      <c r="AA513" s="73"/>
      <c r="AB513" s="73"/>
      <c r="AC513" s="73"/>
      <c r="AD513" s="73"/>
      <c r="AE513" s="73"/>
      <c r="AF513" s="73"/>
      <c r="AG513" s="73"/>
      <c r="AH513" s="73"/>
      <c r="AI513" s="73"/>
      <c r="AJ513" s="73"/>
      <c r="AK513" s="73"/>
      <c r="AL513" s="73"/>
      <c r="AM513" s="73"/>
      <c r="AN513" s="73"/>
      <c r="AO513" s="73"/>
      <c r="AP513" s="73"/>
      <c r="AQ513" s="73"/>
      <c r="AR513" s="73"/>
      <c r="AS513" s="73"/>
      <c r="AT513" s="73"/>
      <c r="AU513" s="73"/>
      <c r="AV513" s="73"/>
      <c r="AW513" s="73"/>
      <c r="AX513" s="73"/>
      <c r="AY513" s="73"/>
      <c r="AZ513" s="73"/>
      <c r="BA513" s="73"/>
      <c r="BB513" s="73"/>
      <c r="BC513" s="73"/>
      <c r="BD513" s="73"/>
      <c r="BE513" s="73"/>
    </row>
    <row r="514" customFormat="false" ht="12.75" hidden="false" customHeight="false" outlineLevel="0" collapsed="false">
      <c r="U514" s="73"/>
      <c r="V514" s="73"/>
      <c r="W514" s="73"/>
      <c r="X514" s="73"/>
      <c r="Y514" s="73"/>
      <c r="Z514" s="73"/>
      <c r="AA514" s="73"/>
      <c r="AB514" s="73"/>
      <c r="AC514" s="73"/>
      <c r="AD514" s="73"/>
      <c r="AE514" s="73"/>
      <c r="AF514" s="73"/>
      <c r="AG514" s="73"/>
      <c r="AH514" s="73"/>
      <c r="AI514" s="73"/>
      <c r="AJ514" s="73"/>
      <c r="AK514" s="73"/>
      <c r="AL514" s="73"/>
      <c r="AM514" s="73"/>
      <c r="AN514" s="73"/>
      <c r="AO514" s="73"/>
      <c r="AP514" s="73"/>
      <c r="AQ514" s="73"/>
      <c r="AR514" s="73"/>
      <c r="AS514" s="73"/>
      <c r="AT514" s="73"/>
      <c r="AU514" s="73"/>
      <c r="AV514" s="73"/>
      <c r="AW514" s="73"/>
      <c r="AX514" s="73"/>
      <c r="AY514" s="73"/>
      <c r="AZ514" s="73"/>
      <c r="BA514" s="73"/>
      <c r="BB514" s="73"/>
      <c r="BC514" s="73"/>
      <c r="BD514" s="73"/>
      <c r="BE514" s="73"/>
    </row>
    <row r="515" customFormat="false" ht="12.75" hidden="false" customHeight="false" outlineLevel="0" collapsed="false">
      <c r="U515" s="73"/>
      <c r="V515" s="73"/>
      <c r="W515" s="73"/>
      <c r="X515" s="73"/>
      <c r="Y515" s="73"/>
      <c r="Z515" s="73"/>
      <c r="AA515" s="73"/>
      <c r="AB515" s="73"/>
      <c r="AC515" s="73"/>
      <c r="AD515" s="73"/>
      <c r="AE515" s="73"/>
      <c r="AF515" s="73"/>
      <c r="AG515" s="73"/>
      <c r="AH515" s="73"/>
      <c r="AI515" s="73"/>
      <c r="AJ515" s="73"/>
      <c r="AK515" s="73"/>
      <c r="AL515" s="73"/>
      <c r="AM515" s="73"/>
      <c r="AN515" s="73"/>
      <c r="AO515" s="73"/>
      <c r="AP515" s="73"/>
      <c r="AQ515" s="73"/>
      <c r="AR515" s="73"/>
      <c r="AS515" s="73"/>
      <c r="AT515" s="73"/>
      <c r="AU515" s="73"/>
      <c r="AV515" s="73"/>
      <c r="AW515" s="73"/>
      <c r="AX515" s="73"/>
      <c r="AY515" s="73"/>
      <c r="AZ515" s="73"/>
      <c r="BA515" s="73"/>
      <c r="BB515" s="73"/>
      <c r="BC515" s="73"/>
      <c r="BD515" s="73"/>
      <c r="BE515" s="73"/>
    </row>
    <row r="516" customFormat="false" ht="12.75" hidden="false" customHeight="false" outlineLevel="0" collapsed="false">
      <c r="U516" s="73"/>
      <c r="V516" s="73"/>
      <c r="W516" s="73"/>
      <c r="X516" s="73"/>
      <c r="Y516" s="73"/>
      <c r="Z516" s="73"/>
      <c r="AA516" s="73"/>
      <c r="AB516" s="73"/>
      <c r="AC516" s="73"/>
      <c r="AD516" s="73"/>
      <c r="AE516" s="73"/>
      <c r="AF516" s="73"/>
      <c r="AG516" s="73"/>
      <c r="AH516" s="73"/>
      <c r="AI516" s="73"/>
      <c r="AJ516" s="73"/>
      <c r="AK516" s="73"/>
      <c r="AL516" s="73"/>
      <c r="AM516" s="73"/>
      <c r="AN516" s="73"/>
      <c r="AO516" s="73"/>
      <c r="AP516" s="73"/>
      <c r="AQ516" s="73"/>
      <c r="AR516" s="73"/>
      <c r="AS516" s="73"/>
      <c r="AT516" s="73"/>
      <c r="AU516" s="73"/>
      <c r="AV516" s="73"/>
      <c r="AW516" s="73"/>
      <c r="AX516" s="73"/>
      <c r="AY516" s="73"/>
      <c r="AZ516" s="73"/>
      <c r="BA516" s="73"/>
      <c r="BB516" s="73"/>
      <c r="BC516" s="73"/>
      <c r="BD516" s="73"/>
      <c r="BE516" s="73"/>
    </row>
    <row r="517" customFormat="false" ht="12.75" hidden="false" customHeight="false" outlineLevel="0" collapsed="false">
      <c r="U517" s="73"/>
      <c r="V517" s="73"/>
      <c r="W517" s="73"/>
      <c r="X517" s="73"/>
      <c r="Y517" s="73"/>
      <c r="Z517" s="73"/>
      <c r="AA517" s="73"/>
      <c r="AB517" s="73"/>
      <c r="AC517" s="73"/>
      <c r="AD517" s="73"/>
      <c r="AE517" s="73"/>
      <c r="AF517" s="73"/>
      <c r="AG517" s="73"/>
      <c r="AH517" s="73"/>
      <c r="AI517" s="73"/>
      <c r="AJ517" s="73"/>
      <c r="AK517" s="73"/>
      <c r="AL517" s="73"/>
      <c r="AM517" s="73"/>
      <c r="AN517" s="73"/>
      <c r="AO517" s="73"/>
      <c r="AP517" s="73"/>
      <c r="AQ517" s="73"/>
      <c r="AR517" s="73"/>
      <c r="AS517" s="73"/>
      <c r="AT517" s="73"/>
      <c r="AU517" s="73"/>
      <c r="AV517" s="73"/>
      <c r="AW517" s="73"/>
      <c r="AX517" s="73"/>
      <c r="AY517" s="73"/>
      <c r="AZ517" s="73"/>
      <c r="BA517" s="73"/>
      <c r="BB517" s="73"/>
      <c r="BC517" s="73"/>
      <c r="BD517" s="73"/>
      <c r="BE517" s="73"/>
    </row>
    <row r="518" customFormat="false" ht="12.75" hidden="false" customHeight="false" outlineLevel="0" collapsed="false">
      <c r="U518" s="73"/>
      <c r="V518" s="73"/>
      <c r="W518" s="73"/>
      <c r="X518" s="73"/>
      <c r="Y518" s="73"/>
      <c r="Z518" s="73"/>
      <c r="AA518" s="73"/>
      <c r="AB518" s="73"/>
      <c r="AC518" s="73"/>
      <c r="AD518" s="73"/>
      <c r="AE518" s="73"/>
      <c r="AF518" s="73"/>
      <c r="AG518" s="73"/>
      <c r="AH518" s="73"/>
      <c r="AI518" s="73"/>
      <c r="AJ518" s="73"/>
      <c r="AK518" s="73"/>
      <c r="AL518" s="73"/>
      <c r="AM518" s="73"/>
      <c r="AN518" s="73"/>
      <c r="AO518" s="73"/>
      <c r="AP518" s="73"/>
      <c r="AQ518" s="73"/>
      <c r="AR518" s="73"/>
      <c r="AS518" s="73"/>
      <c r="AT518" s="73"/>
      <c r="AU518" s="73"/>
      <c r="AV518" s="73"/>
      <c r="AW518" s="73"/>
      <c r="AX518" s="73"/>
      <c r="AY518" s="73"/>
      <c r="AZ518" s="73"/>
      <c r="BA518" s="73"/>
      <c r="BB518" s="73"/>
      <c r="BC518" s="73"/>
      <c r="BD518" s="73"/>
      <c r="BE518" s="73"/>
    </row>
    <row r="519" customFormat="false" ht="12.75" hidden="false" customHeight="false" outlineLevel="0" collapsed="false">
      <c r="U519" s="73"/>
      <c r="V519" s="73"/>
      <c r="W519" s="73"/>
      <c r="X519" s="73"/>
      <c r="Y519" s="73"/>
      <c r="Z519" s="73"/>
      <c r="AA519" s="73"/>
      <c r="AB519" s="73"/>
      <c r="AC519" s="73"/>
      <c r="AD519" s="73"/>
      <c r="AE519" s="73"/>
      <c r="AF519" s="73"/>
      <c r="AG519" s="73"/>
      <c r="AH519" s="73"/>
      <c r="AI519" s="73"/>
      <c r="AJ519" s="73"/>
      <c r="AK519" s="73"/>
      <c r="AL519" s="73"/>
      <c r="AM519" s="73"/>
      <c r="AN519" s="73"/>
      <c r="AO519" s="73"/>
      <c r="AP519" s="73"/>
      <c r="AQ519" s="73"/>
      <c r="AR519" s="73"/>
      <c r="AS519" s="73"/>
      <c r="AT519" s="73"/>
      <c r="AU519" s="73"/>
      <c r="AV519" s="73"/>
      <c r="AW519" s="73"/>
      <c r="AX519" s="73"/>
      <c r="AY519" s="73"/>
      <c r="AZ519" s="73"/>
      <c r="BA519" s="73"/>
      <c r="BB519" s="73"/>
      <c r="BC519" s="73"/>
      <c r="BD519" s="73"/>
      <c r="BE519" s="73"/>
    </row>
    <row r="520" customFormat="false" ht="12.75" hidden="false" customHeight="false" outlineLevel="0" collapsed="false">
      <c r="U520" s="73"/>
      <c r="V520" s="73"/>
      <c r="W520" s="73"/>
      <c r="X520" s="73"/>
      <c r="Y520" s="73"/>
      <c r="Z520" s="73"/>
      <c r="AA520" s="73"/>
      <c r="AB520" s="73"/>
      <c r="AC520" s="73"/>
      <c r="AD520" s="73"/>
      <c r="AE520" s="73"/>
      <c r="AF520" s="73"/>
      <c r="AG520" s="73"/>
      <c r="AH520" s="73"/>
      <c r="AI520" s="73"/>
      <c r="AJ520" s="73"/>
      <c r="AK520" s="73"/>
      <c r="AL520" s="73"/>
      <c r="AM520" s="73"/>
      <c r="AN520" s="73"/>
      <c r="AO520" s="73"/>
      <c r="AP520" s="73"/>
      <c r="AQ520" s="73"/>
      <c r="AR520" s="73"/>
      <c r="AS520" s="73"/>
      <c r="AT520" s="73"/>
      <c r="AU520" s="73"/>
      <c r="AV520" s="73"/>
      <c r="AW520" s="73"/>
      <c r="AX520" s="73"/>
      <c r="AY520" s="73"/>
      <c r="AZ520" s="73"/>
      <c r="BA520" s="73"/>
      <c r="BB520" s="73"/>
      <c r="BC520" s="73"/>
      <c r="BD520" s="73"/>
      <c r="BE520" s="73"/>
    </row>
    <row r="521" customFormat="false" ht="12.75" hidden="false" customHeight="false" outlineLevel="0" collapsed="false">
      <c r="U521" s="73"/>
      <c r="V521" s="73"/>
      <c r="W521" s="73"/>
      <c r="X521" s="73"/>
      <c r="Y521" s="73"/>
      <c r="Z521" s="73"/>
      <c r="AA521" s="73"/>
      <c r="AB521" s="73"/>
      <c r="AC521" s="73"/>
      <c r="AD521" s="73"/>
      <c r="AE521" s="73"/>
      <c r="AF521" s="73"/>
      <c r="AG521" s="73"/>
      <c r="AH521" s="73"/>
      <c r="AI521" s="73"/>
      <c r="AJ521" s="73"/>
      <c r="AK521" s="73"/>
      <c r="AL521" s="73"/>
      <c r="AM521" s="73"/>
      <c r="AN521" s="73"/>
      <c r="AO521" s="73"/>
      <c r="AP521" s="73"/>
      <c r="AQ521" s="73"/>
      <c r="AR521" s="73"/>
      <c r="AS521" s="73"/>
      <c r="AT521" s="73"/>
      <c r="AU521" s="73"/>
      <c r="AV521" s="73"/>
      <c r="AW521" s="73"/>
      <c r="AX521" s="73"/>
      <c r="AY521" s="73"/>
      <c r="AZ521" s="73"/>
      <c r="BA521" s="73"/>
      <c r="BB521" s="73"/>
      <c r="BC521" s="73"/>
      <c r="BD521" s="73"/>
      <c r="BE521" s="73"/>
    </row>
    <row r="522" customFormat="false" ht="12.75" hidden="false" customHeight="false" outlineLevel="0" collapsed="false">
      <c r="U522" s="73"/>
      <c r="V522" s="73"/>
      <c r="W522" s="73"/>
      <c r="X522" s="73"/>
      <c r="Y522" s="73"/>
      <c r="Z522" s="73"/>
      <c r="AA522" s="73"/>
      <c r="AB522" s="73"/>
      <c r="AC522" s="73"/>
      <c r="AD522" s="73"/>
      <c r="AE522" s="73"/>
      <c r="AF522" s="73"/>
      <c r="AG522" s="73"/>
      <c r="AH522" s="73"/>
      <c r="AI522" s="73"/>
      <c r="AJ522" s="73"/>
      <c r="AK522" s="73"/>
      <c r="AL522" s="73"/>
      <c r="AM522" s="73"/>
      <c r="AN522" s="73"/>
      <c r="AO522" s="73"/>
      <c r="AP522" s="73"/>
      <c r="AQ522" s="73"/>
      <c r="AR522" s="73"/>
      <c r="AS522" s="73"/>
      <c r="AT522" s="73"/>
      <c r="AU522" s="73"/>
      <c r="AV522" s="73"/>
      <c r="AW522" s="73"/>
      <c r="AX522" s="73"/>
      <c r="AY522" s="73"/>
      <c r="AZ522" s="73"/>
      <c r="BA522" s="73"/>
      <c r="BB522" s="73"/>
      <c r="BC522" s="73"/>
      <c r="BD522" s="73"/>
      <c r="BE522" s="73"/>
    </row>
    <row r="523" customFormat="false" ht="12.75" hidden="false" customHeight="false" outlineLevel="0" collapsed="false">
      <c r="U523" s="73"/>
      <c r="V523" s="73"/>
      <c r="W523" s="73"/>
      <c r="X523" s="73"/>
      <c r="Y523" s="73"/>
      <c r="Z523" s="73"/>
      <c r="AA523" s="73"/>
      <c r="AB523" s="73"/>
      <c r="AC523" s="73"/>
      <c r="AD523" s="73"/>
      <c r="AE523" s="73"/>
      <c r="AF523" s="73"/>
      <c r="AG523" s="73"/>
      <c r="AH523" s="73"/>
      <c r="AI523" s="73"/>
      <c r="AJ523" s="73"/>
      <c r="AK523" s="73"/>
      <c r="AL523" s="73"/>
      <c r="AM523" s="73"/>
      <c r="AN523" s="73"/>
      <c r="AO523" s="73"/>
      <c r="AP523" s="73"/>
      <c r="AQ523" s="73"/>
      <c r="AR523" s="73"/>
      <c r="AS523" s="73"/>
      <c r="AT523" s="73"/>
      <c r="AU523" s="73"/>
      <c r="AV523" s="73"/>
      <c r="AW523" s="73"/>
      <c r="AX523" s="73"/>
      <c r="AY523" s="73"/>
      <c r="AZ523" s="73"/>
      <c r="BA523" s="73"/>
      <c r="BB523" s="73"/>
      <c r="BC523" s="73"/>
      <c r="BD523" s="73"/>
      <c r="BE523" s="73"/>
    </row>
    <row r="524" customFormat="false" ht="12.75" hidden="false" customHeight="false" outlineLevel="0" collapsed="false">
      <c r="U524" s="73"/>
      <c r="V524" s="73"/>
      <c r="W524" s="73"/>
      <c r="X524" s="73"/>
      <c r="Y524" s="73"/>
      <c r="Z524" s="73"/>
      <c r="AA524" s="73"/>
      <c r="AB524" s="73"/>
      <c r="AC524" s="73"/>
      <c r="AD524" s="73"/>
      <c r="AE524" s="73"/>
      <c r="AF524" s="73"/>
      <c r="AG524" s="73"/>
      <c r="AH524" s="73"/>
      <c r="AI524" s="73"/>
      <c r="AJ524" s="73"/>
      <c r="AK524" s="73"/>
      <c r="AL524" s="73"/>
      <c r="AM524" s="73"/>
      <c r="AN524" s="73"/>
      <c r="AO524" s="73"/>
      <c r="AP524" s="73"/>
      <c r="AQ524" s="73"/>
      <c r="AR524" s="73"/>
      <c r="AS524" s="73"/>
      <c r="AT524" s="73"/>
      <c r="AU524" s="73"/>
      <c r="AV524" s="73"/>
      <c r="AW524" s="73"/>
      <c r="AX524" s="73"/>
      <c r="AY524" s="73"/>
      <c r="AZ524" s="73"/>
      <c r="BA524" s="73"/>
      <c r="BB524" s="73"/>
      <c r="BC524" s="73"/>
      <c r="BD524" s="73"/>
      <c r="BE524" s="73"/>
    </row>
    <row r="525" customFormat="false" ht="12.75" hidden="false" customHeight="false" outlineLevel="0" collapsed="false">
      <c r="U525" s="73"/>
      <c r="V525" s="73"/>
      <c r="W525" s="73"/>
      <c r="X525" s="73"/>
      <c r="Y525" s="73"/>
      <c r="Z525" s="73"/>
      <c r="AA525" s="73"/>
      <c r="AB525" s="73"/>
      <c r="AC525" s="73"/>
      <c r="AD525" s="73"/>
      <c r="AE525" s="73"/>
      <c r="AF525" s="73"/>
      <c r="AG525" s="73"/>
      <c r="AH525" s="73"/>
      <c r="AI525" s="73"/>
      <c r="AJ525" s="73"/>
      <c r="AK525" s="73"/>
      <c r="AL525" s="73"/>
      <c r="AM525" s="73"/>
      <c r="AN525" s="73"/>
      <c r="AO525" s="73"/>
      <c r="AP525" s="73"/>
      <c r="AQ525" s="73"/>
      <c r="AR525" s="73"/>
      <c r="AS525" s="73"/>
      <c r="AT525" s="73"/>
      <c r="AU525" s="73"/>
      <c r="AV525" s="73"/>
      <c r="AW525" s="73"/>
      <c r="AX525" s="73"/>
      <c r="AY525" s="73"/>
      <c r="AZ525" s="73"/>
      <c r="BA525" s="73"/>
      <c r="BB525" s="73"/>
      <c r="BC525" s="73"/>
      <c r="BD525" s="73"/>
      <c r="BE525" s="73"/>
    </row>
    <row r="526" customFormat="false" ht="12.75" hidden="false" customHeight="false" outlineLevel="0" collapsed="false">
      <c r="U526" s="73"/>
      <c r="V526" s="73"/>
      <c r="W526" s="73"/>
      <c r="X526" s="73"/>
      <c r="Y526" s="73"/>
      <c r="Z526" s="73"/>
      <c r="AA526" s="73"/>
      <c r="AB526" s="73"/>
      <c r="AC526" s="73"/>
      <c r="AD526" s="73"/>
      <c r="AE526" s="73"/>
      <c r="AF526" s="73"/>
      <c r="AG526" s="73"/>
      <c r="AH526" s="73"/>
      <c r="AI526" s="73"/>
      <c r="AJ526" s="73"/>
      <c r="AK526" s="73"/>
      <c r="AL526" s="73"/>
      <c r="AM526" s="73"/>
      <c r="AN526" s="73"/>
      <c r="AO526" s="73"/>
      <c r="AP526" s="73"/>
      <c r="AQ526" s="73"/>
      <c r="AR526" s="73"/>
      <c r="AS526" s="73"/>
      <c r="AT526" s="73"/>
      <c r="AU526" s="73"/>
      <c r="AV526" s="73"/>
      <c r="AW526" s="73"/>
      <c r="AX526" s="73"/>
      <c r="AY526" s="73"/>
      <c r="AZ526" s="73"/>
      <c r="BA526" s="73"/>
      <c r="BB526" s="73"/>
      <c r="BC526" s="73"/>
      <c r="BD526" s="73"/>
      <c r="BE526" s="73"/>
    </row>
    <row r="527" customFormat="false" ht="12.75" hidden="false" customHeight="false" outlineLevel="0" collapsed="false">
      <c r="U527" s="73"/>
      <c r="V527" s="73"/>
      <c r="W527" s="73"/>
      <c r="X527" s="73"/>
      <c r="Y527" s="73"/>
      <c r="Z527" s="73"/>
      <c r="AA527" s="73"/>
      <c r="AB527" s="73"/>
      <c r="AC527" s="73"/>
      <c r="AD527" s="73"/>
      <c r="AE527" s="73"/>
      <c r="AF527" s="73"/>
      <c r="AG527" s="73"/>
      <c r="AH527" s="73"/>
      <c r="AI527" s="73"/>
      <c r="AJ527" s="73"/>
      <c r="AK527" s="73"/>
      <c r="AL527" s="73"/>
      <c r="AM527" s="73"/>
      <c r="AN527" s="73"/>
      <c r="AO527" s="73"/>
      <c r="AP527" s="73"/>
      <c r="AQ527" s="73"/>
      <c r="AR527" s="73"/>
      <c r="AS527" s="73"/>
      <c r="AT527" s="73"/>
      <c r="AU527" s="73"/>
      <c r="AV527" s="73"/>
      <c r="AW527" s="73"/>
      <c r="AX527" s="73"/>
      <c r="AY527" s="73"/>
      <c r="AZ527" s="73"/>
      <c r="BA527" s="73"/>
      <c r="BB527" s="73"/>
      <c r="BC527" s="73"/>
      <c r="BD527" s="73"/>
      <c r="BE527" s="73"/>
    </row>
    <row r="528" customFormat="false" ht="12.75" hidden="false" customHeight="false" outlineLevel="0" collapsed="false">
      <c r="U528" s="73"/>
      <c r="V528" s="73"/>
      <c r="W528" s="73"/>
      <c r="X528" s="73"/>
      <c r="Y528" s="73"/>
      <c r="Z528" s="73"/>
      <c r="AA528" s="73"/>
      <c r="AB528" s="73"/>
      <c r="AC528" s="73"/>
      <c r="AD528" s="73"/>
      <c r="AE528" s="73"/>
      <c r="AF528" s="73"/>
      <c r="AG528" s="73"/>
      <c r="AH528" s="73"/>
      <c r="AI528" s="73"/>
      <c r="AJ528" s="73"/>
      <c r="AK528" s="73"/>
      <c r="AL528" s="73"/>
      <c r="AM528" s="73"/>
      <c r="AN528" s="73"/>
      <c r="AO528" s="73"/>
      <c r="AP528" s="73"/>
      <c r="AQ528" s="73"/>
      <c r="AR528" s="73"/>
      <c r="AS528" s="73"/>
      <c r="AT528" s="73"/>
      <c r="AU528" s="73"/>
      <c r="AV528" s="73"/>
      <c r="AW528" s="73"/>
      <c r="AX528" s="73"/>
      <c r="AY528" s="73"/>
      <c r="AZ528" s="73"/>
      <c r="BA528" s="73"/>
      <c r="BB528" s="73"/>
      <c r="BC528" s="73"/>
      <c r="BD528" s="73"/>
      <c r="BE528" s="73"/>
    </row>
    <row r="529" customFormat="false" ht="12.75" hidden="false" customHeight="false" outlineLevel="0" collapsed="false">
      <c r="U529" s="73"/>
      <c r="V529" s="73"/>
      <c r="W529" s="73"/>
      <c r="X529" s="73"/>
      <c r="Y529" s="73"/>
      <c r="Z529" s="73"/>
      <c r="AA529" s="73"/>
      <c r="AB529" s="73"/>
      <c r="AC529" s="73"/>
      <c r="AD529" s="73"/>
      <c r="AE529" s="73"/>
      <c r="AF529" s="73"/>
      <c r="AG529" s="73"/>
      <c r="AH529" s="73"/>
      <c r="AI529" s="73"/>
      <c r="AJ529" s="73"/>
      <c r="AK529" s="73"/>
      <c r="AL529" s="73"/>
      <c r="AM529" s="73"/>
      <c r="AN529" s="73"/>
      <c r="AO529" s="73"/>
      <c r="AP529" s="73"/>
      <c r="AQ529" s="73"/>
      <c r="AR529" s="73"/>
      <c r="AS529" s="73"/>
      <c r="AT529" s="73"/>
      <c r="AU529" s="73"/>
      <c r="AV529" s="73"/>
      <c r="AW529" s="73"/>
      <c r="AX529" s="73"/>
      <c r="AY529" s="73"/>
      <c r="AZ529" s="73"/>
      <c r="BA529" s="73"/>
      <c r="BB529" s="73"/>
      <c r="BC529" s="73"/>
      <c r="BD529" s="73"/>
      <c r="BE529" s="73"/>
    </row>
    <row r="530" customFormat="false" ht="12.75" hidden="false" customHeight="false" outlineLevel="0" collapsed="false">
      <c r="U530" s="73"/>
      <c r="V530" s="73"/>
      <c r="W530" s="73"/>
      <c r="X530" s="73"/>
      <c r="Y530" s="73"/>
      <c r="Z530" s="73"/>
      <c r="AA530" s="73"/>
      <c r="AB530" s="73"/>
      <c r="AC530" s="73"/>
      <c r="AD530" s="73"/>
      <c r="AE530" s="73"/>
      <c r="AF530" s="73"/>
      <c r="AG530" s="73"/>
      <c r="AH530" s="73"/>
      <c r="AI530" s="73"/>
      <c r="AJ530" s="73"/>
      <c r="AK530" s="73"/>
      <c r="AL530" s="73"/>
      <c r="AM530" s="73"/>
      <c r="AN530" s="73"/>
      <c r="AO530" s="73"/>
      <c r="AP530" s="73"/>
      <c r="AQ530" s="73"/>
      <c r="AR530" s="73"/>
      <c r="AS530" s="73"/>
      <c r="AT530" s="73"/>
      <c r="AU530" s="73"/>
      <c r="AV530" s="73"/>
      <c r="AW530" s="73"/>
      <c r="AX530" s="73"/>
      <c r="AY530" s="73"/>
      <c r="AZ530" s="73"/>
      <c r="BA530" s="73"/>
      <c r="BB530" s="73"/>
      <c r="BC530" s="73"/>
      <c r="BD530" s="73"/>
      <c r="BE530" s="73"/>
    </row>
    <row r="531" customFormat="false" ht="12.75" hidden="false" customHeight="false" outlineLevel="0" collapsed="false">
      <c r="U531" s="73"/>
      <c r="V531" s="73"/>
      <c r="W531" s="73"/>
      <c r="X531" s="73"/>
      <c r="Y531" s="73"/>
      <c r="Z531" s="73"/>
      <c r="AA531" s="73"/>
      <c r="AB531" s="73"/>
      <c r="AC531" s="73"/>
      <c r="AD531" s="73"/>
      <c r="AE531" s="73"/>
      <c r="AF531" s="73"/>
      <c r="AG531" s="73"/>
      <c r="AH531" s="73"/>
      <c r="AI531" s="73"/>
      <c r="AJ531" s="73"/>
      <c r="AK531" s="73"/>
      <c r="AL531" s="73"/>
      <c r="AM531" s="73"/>
      <c r="AN531" s="73"/>
      <c r="AO531" s="73"/>
      <c r="AP531" s="73"/>
      <c r="AQ531" s="73"/>
      <c r="AR531" s="73"/>
      <c r="AS531" s="73"/>
      <c r="AT531" s="73"/>
      <c r="AU531" s="73"/>
      <c r="AV531" s="73"/>
      <c r="AW531" s="73"/>
      <c r="AX531" s="73"/>
      <c r="AY531" s="73"/>
      <c r="AZ531" s="73"/>
      <c r="BA531" s="73"/>
      <c r="BB531" s="73"/>
      <c r="BC531" s="73"/>
      <c r="BD531" s="73"/>
      <c r="BE531" s="73"/>
    </row>
    <row r="532" customFormat="false" ht="12.75" hidden="false" customHeight="false" outlineLevel="0" collapsed="false">
      <c r="U532" s="73"/>
      <c r="V532" s="73"/>
      <c r="W532" s="73"/>
      <c r="X532" s="73"/>
      <c r="Y532" s="73"/>
      <c r="Z532" s="73"/>
      <c r="AA532" s="73"/>
      <c r="AB532" s="73"/>
      <c r="AC532" s="73"/>
      <c r="AD532" s="73"/>
      <c r="AE532" s="73"/>
      <c r="AF532" s="73"/>
      <c r="AG532" s="73"/>
      <c r="AH532" s="73"/>
      <c r="AI532" s="73"/>
      <c r="AJ532" s="73"/>
      <c r="AK532" s="73"/>
      <c r="AL532" s="73"/>
      <c r="AM532" s="73"/>
      <c r="AN532" s="73"/>
      <c r="AO532" s="73"/>
      <c r="AP532" s="73"/>
      <c r="AQ532" s="73"/>
      <c r="AR532" s="73"/>
      <c r="AS532" s="73"/>
      <c r="AT532" s="73"/>
      <c r="AU532" s="73"/>
      <c r="AV532" s="73"/>
      <c r="AW532" s="73"/>
      <c r="AX532" s="73"/>
      <c r="AY532" s="73"/>
      <c r="AZ532" s="73"/>
      <c r="BA532" s="73"/>
      <c r="BB532" s="73"/>
      <c r="BC532" s="73"/>
      <c r="BD532" s="73"/>
      <c r="BE532" s="73"/>
    </row>
    <row r="533" customFormat="false" ht="12.75" hidden="false" customHeight="false" outlineLevel="0" collapsed="false">
      <c r="U533" s="73"/>
      <c r="V533" s="73"/>
      <c r="W533" s="73"/>
      <c r="X533" s="73"/>
      <c r="Y533" s="73"/>
      <c r="Z533" s="73"/>
      <c r="AA533" s="73"/>
      <c r="AB533" s="73"/>
      <c r="AC533" s="73"/>
      <c r="AD533" s="73"/>
      <c r="AE533" s="73"/>
      <c r="AF533" s="73"/>
      <c r="AG533" s="73"/>
      <c r="AH533" s="73"/>
      <c r="AI533" s="73"/>
      <c r="AJ533" s="73"/>
      <c r="AK533" s="73"/>
      <c r="AL533" s="73"/>
      <c r="AM533" s="73"/>
      <c r="AN533" s="73"/>
      <c r="AO533" s="73"/>
      <c r="AP533" s="73"/>
      <c r="AQ533" s="73"/>
      <c r="AR533" s="73"/>
      <c r="AS533" s="73"/>
      <c r="AT533" s="73"/>
      <c r="AU533" s="73"/>
      <c r="AV533" s="73"/>
      <c r="AW533" s="73"/>
      <c r="AX533" s="73"/>
      <c r="AY533" s="73"/>
      <c r="AZ533" s="73"/>
      <c r="BA533" s="73"/>
      <c r="BB533" s="73"/>
      <c r="BC533" s="73"/>
      <c r="BD533" s="73"/>
      <c r="BE533" s="73"/>
    </row>
    <row r="534" customFormat="false" ht="12.75" hidden="false" customHeight="false" outlineLevel="0" collapsed="false">
      <c r="U534" s="73"/>
      <c r="V534" s="73"/>
      <c r="W534" s="73"/>
      <c r="X534" s="73"/>
      <c r="Y534" s="73"/>
      <c r="Z534" s="73"/>
      <c r="AA534" s="73"/>
      <c r="AB534" s="73"/>
      <c r="AC534" s="73"/>
      <c r="AD534" s="73"/>
      <c r="AE534" s="73"/>
      <c r="AF534" s="73"/>
      <c r="AG534" s="73"/>
      <c r="AH534" s="73"/>
      <c r="AI534" s="73"/>
      <c r="AJ534" s="73"/>
      <c r="AK534" s="73"/>
      <c r="AL534" s="73"/>
      <c r="AM534" s="73"/>
      <c r="AN534" s="73"/>
      <c r="AO534" s="73"/>
      <c r="AP534" s="73"/>
      <c r="AQ534" s="73"/>
      <c r="AR534" s="73"/>
      <c r="AS534" s="73"/>
      <c r="AT534" s="73"/>
      <c r="AU534" s="73"/>
      <c r="AV534" s="73"/>
      <c r="AW534" s="73"/>
      <c r="AX534" s="73"/>
      <c r="AY534" s="73"/>
      <c r="AZ534" s="73"/>
      <c r="BA534" s="73"/>
      <c r="BB534" s="73"/>
      <c r="BC534" s="73"/>
      <c r="BD534" s="73"/>
      <c r="BE534" s="73"/>
    </row>
    <row r="535" customFormat="false" ht="12.75" hidden="false" customHeight="false" outlineLevel="0" collapsed="false">
      <c r="U535" s="73"/>
      <c r="V535" s="73"/>
      <c r="W535" s="73"/>
      <c r="X535" s="73"/>
      <c r="Y535" s="73"/>
      <c r="Z535" s="73"/>
      <c r="AA535" s="73"/>
      <c r="AB535" s="73"/>
      <c r="AC535" s="73"/>
      <c r="AD535" s="73"/>
      <c r="AE535" s="73"/>
      <c r="AF535" s="73"/>
      <c r="AG535" s="73"/>
      <c r="AH535" s="73"/>
      <c r="AI535" s="73"/>
      <c r="AJ535" s="73"/>
      <c r="AK535" s="73"/>
      <c r="AL535" s="73"/>
      <c r="AM535" s="73"/>
      <c r="AN535" s="73"/>
      <c r="AO535" s="73"/>
      <c r="AP535" s="73"/>
      <c r="AQ535" s="73"/>
      <c r="AR535" s="73"/>
      <c r="AS535" s="73"/>
      <c r="AT535" s="73"/>
      <c r="AU535" s="73"/>
      <c r="AV535" s="73"/>
      <c r="AW535" s="73"/>
      <c r="AX535" s="73"/>
      <c r="AY535" s="73"/>
      <c r="AZ535" s="73"/>
      <c r="BA535" s="73"/>
      <c r="BB535" s="73"/>
      <c r="BC535" s="73"/>
      <c r="BD535" s="73"/>
      <c r="BE535" s="73"/>
    </row>
    <row r="536" customFormat="false" ht="12.75" hidden="false" customHeight="false" outlineLevel="0" collapsed="false">
      <c r="U536" s="73"/>
      <c r="V536" s="73"/>
      <c r="W536" s="73"/>
      <c r="X536" s="73"/>
      <c r="Y536" s="73"/>
      <c r="Z536" s="73"/>
      <c r="AA536" s="73"/>
      <c r="AB536" s="73"/>
      <c r="AC536" s="73"/>
      <c r="AD536" s="73"/>
      <c r="AE536" s="73"/>
      <c r="AF536" s="73"/>
      <c r="AG536" s="73"/>
      <c r="AH536" s="73"/>
      <c r="AI536" s="73"/>
      <c r="AJ536" s="73"/>
      <c r="AK536" s="73"/>
      <c r="AL536" s="73"/>
      <c r="AM536" s="73"/>
      <c r="AN536" s="73"/>
      <c r="AO536" s="73"/>
      <c r="AP536" s="73"/>
      <c r="AQ536" s="73"/>
      <c r="AR536" s="73"/>
      <c r="AS536" s="73"/>
      <c r="AT536" s="73"/>
      <c r="AU536" s="73"/>
      <c r="AV536" s="73"/>
      <c r="AW536" s="73"/>
      <c r="AX536" s="73"/>
      <c r="AY536" s="73"/>
      <c r="AZ536" s="73"/>
      <c r="BA536" s="73"/>
      <c r="BB536" s="73"/>
      <c r="BC536" s="73"/>
      <c r="BD536" s="73"/>
      <c r="BE536" s="73"/>
    </row>
    <row r="537" customFormat="false" ht="12.75" hidden="false" customHeight="false" outlineLevel="0" collapsed="false">
      <c r="U537" s="73"/>
      <c r="V537" s="73"/>
      <c r="W537" s="73"/>
      <c r="X537" s="73"/>
      <c r="Y537" s="73"/>
      <c r="Z537" s="73"/>
      <c r="AA537" s="73"/>
      <c r="AB537" s="73"/>
      <c r="AC537" s="73"/>
      <c r="AD537" s="73"/>
      <c r="AE537" s="73"/>
      <c r="AF537" s="73"/>
      <c r="AG537" s="73"/>
      <c r="AH537" s="73"/>
      <c r="AI537" s="73"/>
      <c r="AJ537" s="73"/>
      <c r="AK537" s="73"/>
      <c r="AL537" s="73"/>
      <c r="AM537" s="73"/>
      <c r="AN537" s="73"/>
      <c r="AO537" s="73"/>
      <c r="AP537" s="73"/>
      <c r="AQ537" s="73"/>
      <c r="AR537" s="73"/>
      <c r="AS537" s="73"/>
      <c r="AT537" s="73"/>
      <c r="AU537" s="73"/>
      <c r="AV537" s="73"/>
      <c r="AW537" s="73"/>
      <c r="AX537" s="73"/>
      <c r="AY537" s="73"/>
      <c r="AZ537" s="73"/>
      <c r="BA537" s="73"/>
      <c r="BB537" s="73"/>
      <c r="BC537" s="73"/>
      <c r="BD537" s="73"/>
      <c r="BE537" s="73"/>
    </row>
    <row r="538" customFormat="false" ht="12.75" hidden="false" customHeight="false" outlineLevel="0" collapsed="false">
      <c r="U538" s="73"/>
      <c r="V538" s="73"/>
      <c r="W538" s="73"/>
      <c r="X538" s="73"/>
      <c r="Y538" s="73"/>
      <c r="Z538" s="73"/>
      <c r="AA538" s="73"/>
      <c r="AB538" s="73"/>
      <c r="AC538" s="73"/>
      <c r="AD538" s="73"/>
      <c r="AE538" s="73"/>
      <c r="AF538" s="73"/>
      <c r="AG538" s="73"/>
      <c r="AH538" s="73"/>
      <c r="AI538" s="73"/>
      <c r="AJ538" s="73"/>
      <c r="AK538" s="73"/>
      <c r="AL538" s="73"/>
      <c r="AM538" s="73"/>
      <c r="AN538" s="73"/>
      <c r="AO538" s="73"/>
      <c r="AP538" s="73"/>
      <c r="AQ538" s="73"/>
      <c r="AR538" s="73"/>
      <c r="AS538" s="73"/>
      <c r="AT538" s="73"/>
      <c r="AU538" s="73"/>
      <c r="AV538" s="73"/>
      <c r="AW538" s="73"/>
      <c r="AX538" s="73"/>
      <c r="AY538" s="73"/>
      <c r="AZ538" s="73"/>
      <c r="BA538" s="73"/>
      <c r="BB538" s="73"/>
      <c r="BC538" s="73"/>
      <c r="BD538" s="73"/>
      <c r="BE538" s="73"/>
    </row>
    <row r="539" customFormat="false" ht="12.75" hidden="false" customHeight="false" outlineLevel="0" collapsed="false">
      <c r="U539" s="73"/>
      <c r="V539" s="73"/>
      <c r="W539" s="73"/>
      <c r="X539" s="73"/>
      <c r="Y539" s="73"/>
      <c r="Z539" s="73"/>
      <c r="AA539" s="73"/>
      <c r="AB539" s="73"/>
      <c r="AC539" s="73"/>
      <c r="AD539" s="73"/>
      <c r="AE539" s="73"/>
      <c r="AF539" s="73"/>
      <c r="AG539" s="73"/>
      <c r="AH539" s="73"/>
      <c r="AI539" s="73"/>
      <c r="AJ539" s="73"/>
      <c r="AK539" s="73"/>
      <c r="AL539" s="73"/>
      <c r="AM539" s="73"/>
      <c r="AN539" s="73"/>
      <c r="AO539" s="73"/>
      <c r="AP539" s="73"/>
      <c r="AQ539" s="73"/>
      <c r="AR539" s="73"/>
      <c r="AS539" s="73"/>
      <c r="AT539" s="73"/>
      <c r="AU539" s="73"/>
      <c r="AV539" s="73"/>
      <c r="AW539" s="73"/>
      <c r="AX539" s="73"/>
      <c r="AY539" s="73"/>
      <c r="AZ539" s="73"/>
      <c r="BA539" s="73"/>
      <c r="BB539" s="73"/>
      <c r="BC539" s="73"/>
      <c r="BD539" s="73"/>
      <c r="BE539" s="73"/>
    </row>
    <row r="540" customFormat="false" ht="12.75" hidden="false" customHeight="false" outlineLevel="0" collapsed="false">
      <c r="U540" s="73"/>
      <c r="V540" s="73"/>
      <c r="W540" s="73"/>
      <c r="X540" s="73"/>
      <c r="Y540" s="73"/>
      <c r="Z540" s="73"/>
      <c r="AA540" s="73"/>
      <c r="AB540" s="73"/>
      <c r="AC540" s="73"/>
      <c r="AD540" s="73"/>
      <c r="AE540" s="73"/>
      <c r="AF540" s="73"/>
      <c r="AG540" s="73"/>
      <c r="AH540" s="73"/>
      <c r="AI540" s="73"/>
      <c r="AJ540" s="73"/>
      <c r="AK540" s="73"/>
      <c r="AL540" s="73"/>
      <c r="AM540" s="73"/>
      <c r="AN540" s="73"/>
      <c r="AO540" s="73"/>
      <c r="AP540" s="73"/>
      <c r="AQ540" s="73"/>
      <c r="AR540" s="73"/>
      <c r="AS540" s="73"/>
      <c r="AT540" s="73"/>
      <c r="AU540" s="73"/>
      <c r="AV540" s="73"/>
      <c r="AW540" s="73"/>
      <c r="AX540" s="73"/>
      <c r="AY540" s="73"/>
      <c r="AZ540" s="73"/>
      <c r="BA540" s="73"/>
      <c r="BB540" s="73"/>
      <c r="BC540" s="73"/>
      <c r="BD540" s="73"/>
      <c r="BE540" s="73"/>
    </row>
    <row r="541" customFormat="false" ht="12.75" hidden="false" customHeight="false" outlineLevel="0" collapsed="false">
      <c r="U541" s="73"/>
      <c r="V541" s="73"/>
      <c r="W541" s="73"/>
      <c r="X541" s="73"/>
      <c r="Y541" s="73"/>
      <c r="Z541" s="73"/>
      <c r="AA541" s="73"/>
      <c r="AB541" s="73"/>
      <c r="AC541" s="73"/>
      <c r="AD541" s="73"/>
      <c r="AE541" s="73"/>
      <c r="AF541" s="73"/>
      <c r="AG541" s="73"/>
      <c r="AH541" s="73"/>
      <c r="AI541" s="73"/>
      <c r="AJ541" s="73"/>
      <c r="AK541" s="73"/>
      <c r="AL541" s="73"/>
      <c r="AM541" s="73"/>
      <c r="AN541" s="73"/>
      <c r="AO541" s="73"/>
      <c r="AP541" s="73"/>
      <c r="AQ541" s="73"/>
      <c r="AR541" s="73"/>
      <c r="AS541" s="73"/>
      <c r="AT541" s="73"/>
      <c r="AU541" s="73"/>
      <c r="AV541" s="73"/>
      <c r="AW541" s="73"/>
      <c r="AX541" s="73"/>
      <c r="AY541" s="73"/>
      <c r="AZ541" s="73"/>
      <c r="BA541" s="73"/>
      <c r="BB541" s="73"/>
      <c r="BC541" s="73"/>
      <c r="BD541" s="73"/>
      <c r="BE541" s="73"/>
    </row>
    <row r="542" customFormat="false" ht="12.75" hidden="false" customHeight="false" outlineLevel="0" collapsed="false">
      <c r="U542" s="73"/>
      <c r="V542" s="73"/>
      <c r="W542" s="73"/>
      <c r="X542" s="73"/>
      <c r="Y542" s="73"/>
      <c r="Z542" s="73"/>
      <c r="AA542" s="73"/>
      <c r="AB542" s="73"/>
      <c r="AC542" s="73"/>
      <c r="AD542" s="73"/>
      <c r="AE542" s="73"/>
      <c r="AF542" s="73"/>
      <c r="AG542" s="73"/>
      <c r="AH542" s="73"/>
      <c r="AI542" s="73"/>
      <c r="AJ542" s="73"/>
      <c r="AK542" s="73"/>
      <c r="AL542" s="73"/>
      <c r="AM542" s="73"/>
      <c r="AN542" s="73"/>
      <c r="AO542" s="73"/>
      <c r="AP542" s="73"/>
      <c r="AQ542" s="73"/>
      <c r="AR542" s="73"/>
      <c r="AS542" s="73"/>
      <c r="AT542" s="73"/>
      <c r="AU542" s="73"/>
      <c r="AV542" s="73"/>
      <c r="AW542" s="73"/>
      <c r="AX542" s="73"/>
      <c r="AY542" s="73"/>
      <c r="AZ542" s="73"/>
      <c r="BA542" s="73"/>
      <c r="BB542" s="73"/>
      <c r="BC542" s="73"/>
      <c r="BD542" s="73"/>
      <c r="BE542" s="73"/>
    </row>
    <row r="543" customFormat="false" ht="12.75" hidden="false" customHeight="false" outlineLevel="0" collapsed="false">
      <c r="U543" s="73"/>
      <c r="V543" s="73"/>
      <c r="W543" s="73"/>
      <c r="X543" s="73"/>
      <c r="Y543" s="73"/>
      <c r="Z543" s="73"/>
      <c r="AA543" s="73"/>
      <c r="AB543" s="73"/>
      <c r="AC543" s="73"/>
      <c r="AD543" s="73"/>
      <c r="AE543" s="73"/>
      <c r="AF543" s="73"/>
      <c r="AG543" s="73"/>
      <c r="AH543" s="73"/>
      <c r="AI543" s="73"/>
      <c r="AJ543" s="73"/>
      <c r="AK543" s="73"/>
      <c r="AL543" s="73"/>
      <c r="AM543" s="73"/>
      <c r="AN543" s="73"/>
      <c r="AO543" s="73"/>
      <c r="AP543" s="73"/>
      <c r="AQ543" s="73"/>
      <c r="AR543" s="73"/>
      <c r="AS543" s="73"/>
      <c r="AT543" s="73"/>
      <c r="AU543" s="73"/>
      <c r="AV543" s="73"/>
      <c r="AW543" s="73"/>
      <c r="AX543" s="73"/>
      <c r="AY543" s="73"/>
      <c r="AZ543" s="73"/>
      <c r="BA543" s="73"/>
      <c r="BB543" s="73"/>
      <c r="BC543" s="73"/>
      <c r="BD543" s="73"/>
      <c r="BE543" s="73"/>
    </row>
    <row r="544" customFormat="false" ht="12.75" hidden="false" customHeight="false" outlineLevel="0" collapsed="false">
      <c r="U544" s="73"/>
      <c r="V544" s="73"/>
      <c r="W544" s="73"/>
      <c r="X544" s="73"/>
      <c r="Y544" s="73"/>
      <c r="Z544" s="73"/>
      <c r="AA544" s="73"/>
      <c r="AB544" s="73"/>
      <c r="AC544" s="73"/>
      <c r="AD544" s="73"/>
      <c r="AE544" s="73"/>
      <c r="AF544" s="73"/>
      <c r="AG544" s="73"/>
      <c r="AH544" s="73"/>
      <c r="AI544" s="73"/>
      <c r="AJ544" s="73"/>
      <c r="AK544" s="73"/>
      <c r="AL544" s="73"/>
      <c r="AM544" s="73"/>
      <c r="AN544" s="73"/>
      <c r="AO544" s="73"/>
      <c r="AP544" s="73"/>
      <c r="AQ544" s="73"/>
      <c r="AR544" s="73"/>
      <c r="AS544" s="73"/>
      <c r="AT544" s="73"/>
      <c r="AU544" s="73"/>
      <c r="AV544" s="73"/>
      <c r="AW544" s="73"/>
      <c r="AX544" s="73"/>
      <c r="AY544" s="73"/>
      <c r="AZ544" s="73"/>
      <c r="BA544" s="73"/>
      <c r="BB544" s="73"/>
      <c r="BC544" s="73"/>
      <c r="BD544" s="73"/>
      <c r="BE544" s="73"/>
    </row>
    <row r="545" customFormat="false" ht="12.75" hidden="false" customHeight="false" outlineLevel="0" collapsed="false">
      <c r="U545" s="73"/>
      <c r="V545" s="73"/>
      <c r="W545" s="73"/>
      <c r="X545" s="73"/>
      <c r="Y545" s="73"/>
      <c r="Z545" s="73"/>
      <c r="AA545" s="73"/>
      <c r="AB545" s="73"/>
      <c r="AC545" s="73"/>
      <c r="AD545" s="73"/>
      <c r="AE545" s="73"/>
      <c r="AF545" s="73"/>
      <c r="AG545" s="73"/>
      <c r="AH545" s="73"/>
      <c r="AI545" s="73"/>
      <c r="AJ545" s="73"/>
      <c r="AK545" s="73"/>
      <c r="AL545" s="73"/>
      <c r="AM545" s="73"/>
      <c r="AN545" s="73"/>
      <c r="AO545" s="73"/>
      <c r="AP545" s="73"/>
      <c r="AQ545" s="73"/>
      <c r="AR545" s="73"/>
      <c r="AS545" s="73"/>
      <c r="AT545" s="73"/>
      <c r="AU545" s="73"/>
      <c r="AV545" s="73"/>
      <c r="AW545" s="73"/>
      <c r="AX545" s="73"/>
      <c r="AY545" s="73"/>
      <c r="AZ545" s="73"/>
      <c r="BA545" s="73"/>
      <c r="BB545" s="73"/>
      <c r="BC545" s="73"/>
      <c r="BD545" s="73"/>
      <c r="BE545" s="73"/>
    </row>
    <row r="546" customFormat="false" ht="12.75" hidden="false" customHeight="false" outlineLevel="0" collapsed="false">
      <c r="U546" s="73"/>
      <c r="V546" s="73"/>
      <c r="W546" s="73"/>
      <c r="X546" s="73"/>
      <c r="Y546" s="73"/>
      <c r="Z546" s="73"/>
      <c r="AA546" s="73"/>
      <c r="AB546" s="73"/>
      <c r="AC546" s="73"/>
      <c r="AD546" s="73"/>
      <c r="AE546" s="73"/>
      <c r="AF546" s="73"/>
      <c r="AG546" s="73"/>
      <c r="AH546" s="73"/>
      <c r="AI546" s="73"/>
      <c r="AJ546" s="73"/>
      <c r="AK546" s="73"/>
      <c r="AL546" s="73"/>
      <c r="AM546" s="73"/>
      <c r="AN546" s="73"/>
      <c r="AO546" s="73"/>
      <c r="AP546" s="73"/>
      <c r="AQ546" s="73"/>
      <c r="AR546" s="73"/>
      <c r="AS546" s="73"/>
      <c r="AT546" s="73"/>
      <c r="AU546" s="73"/>
      <c r="AV546" s="73"/>
      <c r="AW546" s="73"/>
      <c r="AX546" s="73"/>
      <c r="AY546" s="73"/>
      <c r="AZ546" s="73"/>
      <c r="BA546" s="73"/>
      <c r="BB546" s="73"/>
      <c r="BC546" s="73"/>
      <c r="BD546" s="73"/>
      <c r="BE546" s="73"/>
    </row>
    <row r="547" customFormat="false" ht="12.75" hidden="false" customHeight="false" outlineLevel="0" collapsed="false">
      <c r="U547" s="73"/>
      <c r="V547" s="73"/>
      <c r="W547" s="73"/>
      <c r="X547" s="73"/>
      <c r="Y547" s="73"/>
      <c r="Z547" s="73"/>
      <c r="AA547" s="73"/>
      <c r="AB547" s="73"/>
      <c r="AC547" s="73"/>
      <c r="AD547" s="73"/>
      <c r="AE547" s="73"/>
      <c r="AF547" s="73"/>
      <c r="AG547" s="73"/>
      <c r="AH547" s="73"/>
      <c r="AI547" s="73"/>
      <c r="AJ547" s="73"/>
      <c r="AK547" s="73"/>
      <c r="AL547" s="73"/>
      <c r="AM547" s="73"/>
      <c r="AN547" s="73"/>
      <c r="AO547" s="73"/>
      <c r="AP547" s="73"/>
      <c r="AQ547" s="73"/>
      <c r="AR547" s="73"/>
      <c r="AS547" s="73"/>
      <c r="AT547" s="73"/>
      <c r="AU547" s="73"/>
      <c r="AV547" s="73"/>
      <c r="AW547" s="73"/>
      <c r="AX547" s="73"/>
      <c r="AY547" s="73"/>
      <c r="AZ547" s="73"/>
      <c r="BA547" s="73"/>
      <c r="BB547" s="73"/>
      <c r="BC547" s="73"/>
      <c r="BD547" s="73"/>
      <c r="BE547" s="73"/>
    </row>
    <row r="548" customFormat="false" ht="12.75" hidden="false" customHeight="false" outlineLevel="0" collapsed="false">
      <c r="U548" s="73"/>
      <c r="V548" s="73"/>
      <c r="W548" s="73"/>
      <c r="X548" s="73"/>
      <c r="Y548" s="73"/>
      <c r="Z548" s="73"/>
      <c r="AA548" s="73"/>
      <c r="AB548" s="73"/>
      <c r="AC548" s="73"/>
      <c r="AD548" s="73"/>
      <c r="AE548" s="73"/>
      <c r="AF548" s="73"/>
      <c r="AG548" s="73"/>
      <c r="AH548" s="73"/>
      <c r="AI548" s="73"/>
      <c r="AJ548" s="73"/>
      <c r="AK548" s="73"/>
      <c r="AL548" s="73"/>
      <c r="AM548" s="73"/>
      <c r="AN548" s="73"/>
      <c r="AO548" s="73"/>
      <c r="AP548" s="73"/>
      <c r="AQ548" s="73"/>
      <c r="AR548" s="73"/>
      <c r="AS548" s="73"/>
      <c r="AT548" s="73"/>
      <c r="AU548" s="73"/>
      <c r="AV548" s="73"/>
      <c r="AW548" s="73"/>
      <c r="AX548" s="73"/>
      <c r="AY548" s="73"/>
      <c r="AZ548" s="73"/>
      <c r="BA548" s="73"/>
      <c r="BB548" s="73"/>
      <c r="BC548" s="73"/>
      <c r="BD548" s="73"/>
      <c r="BE548" s="73"/>
    </row>
    <row r="549" customFormat="false" ht="12.75" hidden="false" customHeight="false" outlineLevel="0" collapsed="false">
      <c r="U549" s="73"/>
      <c r="V549" s="73"/>
      <c r="W549" s="73"/>
      <c r="X549" s="73"/>
      <c r="Y549" s="73"/>
      <c r="Z549" s="73"/>
      <c r="AA549" s="73"/>
      <c r="AB549" s="73"/>
      <c r="AC549" s="73"/>
      <c r="AD549" s="73"/>
      <c r="AE549" s="73"/>
      <c r="AF549" s="73"/>
      <c r="AG549" s="73"/>
      <c r="AH549" s="73"/>
      <c r="AI549" s="73"/>
      <c r="AJ549" s="73"/>
      <c r="AK549" s="73"/>
      <c r="AL549" s="73"/>
      <c r="AM549" s="73"/>
      <c r="AN549" s="73"/>
      <c r="AO549" s="73"/>
      <c r="AP549" s="73"/>
      <c r="AQ549" s="73"/>
      <c r="AR549" s="73"/>
      <c r="AS549" s="73"/>
      <c r="AT549" s="73"/>
      <c r="AU549" s="73"/>
      <c r="AV549" s="73"/>
      <c r="AW549" s="73"/>
      <c r="AX549" s="73"/>
      <c r="AY549" s="73"/>
      <c r="AZ549" s="73"/>
      <c r="BA549" s="73"/>
      <c r="BB549" s="73"/>
      <c r="BC549" s="73"/>
      <c r="BD549" s="73"/>
      <c r="BE549" s="73"/>
    </row>
    <row r="550" customFormat="false" ht="12.75" hidden="false" customHeight="false" outlineLevel="0" collapsed="false">
      <c r="U550" s="73"/>
      <c r="V550" s="73"/>
      <c r="W550" s="73"/>
      <c r="X550" s="73"/>
      <c r="Y550" s="73"/>
      <c r="Z550" s="73"/>
      <c r="AA550" s="73"/>
      <c r="AB550" s="73"/>
      <c r="AC550" s="73"/>
      <c r="AD550" s="73"/>
      <c r="AE550" s="73"/>
      <c r="AF550" s="73"/>
      <c r="AG550" s="73"/>
      <c r="AH550" s="73"/>
      <c r="AI550" s="73"/>
      <c r="AJ550" s="73"/>
      <c r="AK550" s="73"/>
      <c r="AL550" s="73"/>
      <c r="AM550" s="73"/>
      <c r="AN550" s="73"/>
      <c r="AO550" s="73"/>
      <c r="AP550" s="73"/>
      <c r="AQ550" s="73"/>
      <c r="AR550" s="73"/>
      <c r="AS550" s="73"/>
      <c r="AT550" s="73"/>
      <c r="AU550" s="73"/>
      <c r="AV550" s="73"/>
      <c r="AW550" s="73"/>
      <c r="AX550" s="73"/>
      <c r="AY550" s="73"/>
      <c r="AZ550" s="73"/>
      <c r="BA550" s="73"/>
      <c r="BB550" s="73"/>
      <c r="BC550" s="73"/>
      <c r="BD550" s="73"/>
      <c r="BE550" s="73"/>
    </row>
    <row r="551" customFormat="false" ht="12.75" hidden="false" customHeight="false" outlineLevel="0" collapsed="false">
      <c r="U551" s="73"/>
      <c r="V551" s="73"/>
      <c r="W551" s="73"/>
      <c r="X551" s="73"/>
      <c r="Y551" s="73"/>
      <c r="Z551" s="73"/>
      <c r="AA551" s="73"/>
      <c r="AB551" s="73"/>
      <c r="AC551" s="73"/>
      <c r="AD551" s="73"/>
      <c r="AE551" s="73"/>
      <c r="AF551" s="73"/>
      <c r="AG551" s="73"/>
      <c r="AH551" s="73"/>
      <c r="AI551" s="73"/>
      <c r="AJ551" s="73"/>
      <c r="AK551" s="73"/>
      <c r="AL551" s="73"/>
      <c r="AM551" s="73"/>
      <c r="AN551" s="73"/>
      <c r="AO551" s="73"/>
      <c r="AP551" s="73"/>
      <c r="AQ551" s="73"/>
      <c r="AR551" s="73"/>
      <c r="AS551" s="73"/>
      <c r="AT551" s="73"/>
      <c r="AU551" s="73"/>
      <c r="AV551" s="73"/>
      <c r="AW551" s="73"/>
      <c r="AX551" s="73"/>
      <c r="AY551" s="73"/>
      <c r="AZ551" s="73"/>
      <c r="BA551" s="73"/>
      <c r="BB551" s="73"/>
      <c r="BC551" s="73"/>
      <c r="BD551" s="73"/>
      <c r="BE551" s="73"/>
    </row>
    <row r="552" customFormat="false" ht="12.75" hidden="false" customHeight="false" outlineLevel="0" collapsed="false">
      <c r="U552" s="73"/>
      <c r="V552" s="73"/>
      <c r="W552" s="73"/>
      <c r="X552" s="73"/>
      <c r="Y552" s="73"/>
      <c r="Z552" s="73"/>
      <c r="AA552" s="73"/>
      <c r="AB552" s="73"/>
      <c r="AC552" s="73"/>
      <c r="AD552" s="73"/>
      <c r="AE552" s="73"/>
      <c r="AF552" s="73"/>
      <c r="AG552" s="73"/>
      <c r="AH552" s="73"/>
      <c r="AI552" s="73"/>
      <c r="AJ552" s="73"/>
      <c r="AK552" s="73"/>
      <c r="AL552" s="73"/>
      <c r="AM552" s="73"/>
      <c r="AN552" s="73"/>
      <c r="AO552" s="73"/>
      <c r="AP552" s="73"/>
      <c r="AQ552" s="73"/>
      <c r="AR552" s="73"/>
      <c r="AS552" s="73"/>
      <c r="AT552" s="73"/>
      <c r="AU552" s="73"/>
      <c r="AV552" s="73"/>
      <c r="AW552" s="73"/>
      <c r="AX552" s="73"/>
      <c r="AY552" s="73"/>
      <c r="AZ552" s="73"/>
      <c r="BA552" s="73"/>
      <c r="BB552" s="73"/>
      <c r="BC552" s="73"/>
      <c r="BD552" s="73"/>
      <c r="BE552" s="73"/>
    </row>
    <row r="553" customFormat="false" ht="12.75" hidden="false" customHeight="false" outlineLevel="0" collapsed="false">
      <c r="U553" s="73"/>
      <c r="V553" s="73"/>
      <c r="W553" s="73"/>
      <c r="X553" s="73"/>
      <c r="Y553" s="73"/>
      <c r="Z553" s="73"/>
      <c r="AA553" s="73"/>
      <c r="AB553" s="73"/>
      <c r="AC553" s="73"/>
      <c r="AD553" s="73"/>
      <c r="AE553" s="73"/>
      <c r="AF553" s="73"/>
      <c r="AG553" s="73"/>
      <c r="AH553" s="73"/>
      <c r="AI553" s="73"/>
      <c r="AJ553" s="73"/>
      <c r="AK553" s="73"/>
      <c r="AL553" s="73"/>
      <c r="AM553" s="73"/>
      <c r="AN553" s="73"/>
      <c r="AO553" s="73"/>
      <c r="AP553" s="73"/>
      <c r="AQ553" s="73"/>
      <c r="AR553" s="73"/>
      <c r="AS553" s="73"/>
      <c r="AT553" s="73"/>
      <c r="AU553" s="73"/>
      <c r="AV553" s="73"/>
      <c r="AW553" s="73"/>
      <c r="AX553" s="73"/>
      <c r="AY553" s="73"/>
      <c r="AZ553" s="73"/>
      <c r="BA553" s="73"/>
      <c r="BB553" s="73"/>
      <c r="BC553" s="73"/>
      <c r="BD553" s="73"/>
      <c r="BE553" s="73"/>
    </row>
    <row r="554" customFormat="false" ht="12.75" hidden="false" customHeight="false" outlineLevel="0" collapsed="false">
      <c r="U554" s="73"/>
      <c r="V554" s="73"/>
      <c r="W554" s="73"/>
      <c r="X554" s="73"/>
      <c r="Y554" s="73"/>
      <c r="Z554" s="73"/>
      <c r="AA554" s="73"/>
      <c r="AB554" s="73"/>
      <c r="AC554" s="73"/>
      <c r="AD554" s="73"/>
      <c r="AE554" s="73"/>
      <c r="AF554" s="73"/>
      <c r="AG554" s="73"/>
      <c r="AH554" s="73"/>
      <c r="AI554" s="73"/>
      <c r="AJ554" s="73"/>
      <c r="AK554" s="73"/>
      <c r="AL554" s="73"/>
      <c r="AM554" s="73"/>
      <c r="AN554" s="73"/>
      <c r="AO554" s="73"/>
      <c r="AP554" s="73"/>
      <c r="AQ554" s="73"/>
      <c r="AR554" s="73"/>
      <c r="AS554" s="73"/>
      <c r="AT554" s="73"/>
      <c r="AU554" s="73"/>
      <c r="AV554" s="73"/>
      <c r="AW554" s="73"/>
      <c r="AX554" s="73"/>
      <c r="AY554" s="73"/>
      <c r="AZ554" s="73"/>
      <c r="BA554" s="73"/>
      <c r="BB554" s="73"/>
      <c r="BC554" s="73"/>
      <c r="BD554" s="73"/>
      <c r="BE554" s="73"/>
    </row>
    <row r="555" customFormat="false" ht="12.75" hidden="false" customHeight="false" outlineLevel="0" collapsed="false">
      <c r="U555" s="73"/>
      <c r="V555" s="73"/>
      <c r="W555" s="73"/>
      <c r="X555" s="73"/>
      <c r="Y555" s="73"/>
      <c r="Z555" s="73"/>
      <c r="AA555" s="73"/>
      <c r="AB555" s="73"/>
      <c r="AC555" s="73"/>
      <c r="AD555" s="73"/>
      <c r="AE555" s="73"/>
      <c r="AF555" s="73"/>
      <c r="AG555" s="73"/>
      <c r="AH555" s="73"/>
      <c r="AI555" s="73"/>
      <c r="AJ555" s="73"/>
      <c r="AK555" s="73"/>
      <c r="AL555" s="73"/>
      <c r="AM555" s="73"/>
      <c r="AN555" s="73"/>
      <c r="AO555" s="73"/>
      <c r="AP555" s="73"/>
      <c r="AQ555" s="73"/>
      <c r="AR555" s="73"/>
      <c r="AS555" s="73"/>
      <c r="AT555" s="73"/>
      <c r="AU555" s="73"/>
      <c r="AV555" s="73"/>
      <c r="AW555" s="73"/>
      <c r="AX555" s="73"/>
      <c r="AY555" s="73"/>
      <c r="AZ555" s="73"/>
      <c r="BA555" s="73"/>
      <c r="BB555" s="73"/>
      <c r="BC555" s="73"/>
      <c r="BD555" s="73"/>
      <c r="BE555" s="73"/>
    </row>
    <row r="556" customFormat="false" ht="12.75" hidden="false" customHeight="false" outlineLevel="0" collapsed="false">
      <c r="U556" s="73"/>
      <c r="V556" s="73"/>
      <c r="W556" s="73"/>
      <c r="X556" s="73"/>
      <c r="Y556" s="73"/>
      <c r="Z556" s="73"/>
      <c r="AA556" s="73"/>
      <c r="AB556" s="73"/>
      <c r="AC556" s="73"/>
      <c r="AD556" s="73"/>
      <c r="AE556" s="73"/>
      <c r="AF556" s="73"/>
      <c r="AG556" s="73"/>
      <c r="AH556" s="73"/>
      <c r="AI556" s="73"/>
      <c r="AJ556" s="73"/>
      <c r="AK556" s="73"/>
      <c r="AL556" s="73"/>
      <c r="AM556" s="73"/>
      <c r="AN556" s="73"/>
      <c r="AO556" s="73"/>
      <c r="AP556" s="73"/>
      <c r="AQ556" s="73"/>
      <c r="AR556" s="73"/>
      <c r="AS556" s="73"/>
      <c r="AT556" s="73"/>
      <c r="AU556" s="73"/>
      <c r="AV556" s="73"/>
      <c r="AW556" s="73"/>
      <c r="AX556" s="73"/>
      <c r="AY556" s="73"/>
      <c r="AZ556" s="73"/>
      <c r="BA556" s="73"/>
      <c r="BB556" s="73"/>
      <c r="BC556" s="73"/>
      <c r="BD556" s="73"/>
      <c r="BE556" s="73"/>
    </row>
    <row r="557" customFormat="false" ht="12.75" hidden="false" customHeight="false" outlineLevel="0" collapsed="false">
      <c r="U557" s="73"/>
      <c r="V557" s="73"/>
      <c r="W557" s="73"/>
      <c r="X557" s="73"/>
      <c r="Y557" s="73"/>
      <c r="Z557" s="73"/>
      <c r="AA557" s="73"/>
      <c r="AB557" s="73"/>
      <c r="AC557" s="73"/>
      <c r="AD557" s="73"/>
      <c r="AE557" s="73"/>
      <c r="AF557" s="73"/>
      <c r="AG557" s="73"/>
      <c r="AH557" s="73"/>
      <c r="AI557" s="73"/>
      <c r="AJ557" s="73"/>
      <c r="AK557" s="73"/>
      <c r="AL557" s="73"/>
      <c r="AM557" s="73"/>
      <c r="AN557" s="73"/>
      <c r="AO557" s="73"/>
      <c r="AP557" s="73"/>
      <c r="AQ557" s="73"/>
      <c r="AR557" s="73"/>
      <c r="AS557" s="73"/>
      <c r="AT557" s="73"/>
      <c r="AU557" s="73"/>
      <c r="AV557" s="73"/>
      <c r="AW557" s="73"/>
      <c r="AX557" s="73"/>
      <c r="AY557" s="73"/>
      <c r="AZ557" s="73"/>
      <c r="BA557" s="73"/>
      <c r="BB557" s="73"/>
      <c r="BC557" s="73"/>
      <c r="BD557" s="73"/>
      <c r="BE557" s="73"/>
    </row>
    <row r="558" customFormat="false" ht="12.75" hidden="false" customHeight="false" outlineLevel="0" collapsed="false">
      <c r="U558" s="73"/>
      <c r="V558" s="73"/>
      <c r="W558" s="73"/>
      <c r="X558" s="73"/>
      <c r="Y558" s="73"/>
      <c r="Z558" s="73"/>
      <c r="AA558" s="73"/>
      <c r="AB558" s="73"/>
      <c r="AC558" s="73"/>
      <c r="AD558" s="73"/>
      <c r="AE558" s="73"/>
      <c r="AF558" s="73"/>
      <c r="AG558" s="73"/>
      <c r="AH558" s="73"/>
      <c r="AI558" s="73"/>
      <c r="AJ558" s="73"/>
      <c r="AK558" s="73"/>
      <c r="AL558" s="73"/>
      <c r="AM558" s="73"/>
      <c r="AN558" s="73"/>
      <c r="AO558" s="73"/>
      <c r="AP558" s="73"/>
      <c r="AQ558" s="73"/>
      <c r="AR558" s="73"/>
      <c r="AS558" s="73"/>
      <c r="AT558" s="73"/>
      <c r="AU558" s="73"/>
      <c r="AV558" s="73"/>
      <c r="AW558" s="73"/>
      <c r="AX558" s="73"/>
      <c r="AY558" s="73"/>
      <c r="AZ558" s="73"/>
      <c r="BA558" s="73"/>
      <c r="BB558" s="73"/>
      <c r="BC558" s="73"/>
      <c r="BD558" s="73"/>
      <c r="BE558" s="73"/>
    </row>
    <row r="559" customFormat="false" ht="12.75" hidden="false" customHeight="false" outlineLevel="0" collapsed="false">
      <c r="U559" s="73"/>
      <c r="V559" s="73"/>
      <c r="W559" s="73"/>
      <c r="X559" s="73"/>
      <c r="Y559" s="73"/>
      <c r="Z559" s="73"/>
      <c r="AA559" s="73"/>
      <c r="AB559" s="73"/>
      <c r="AC559" s="73"/>
      <c r="AD559" s="73"/>
      <c r="AE559" s="73"/>
      <c r="AF559" s="73"/>
      <c r="AG559" s="73"/>
      <c r="AH559" s="73"/>
      <c r="AI559" s="73"/>
      <c r="AJ559" s="73"/>
      <c r="AK559" s="73"/>
      <c r="AL559" s="73"/>
      <c r="AM559" s="73"/>
      <c r="AN559" s="73"/>
      <c r="AO559" s="73"/>
      <c r="AP559" s="73"/>
      <c r="AQ559" s="73"/>
      <c r="AR559" s="73"/>
      <c r="AS559" s="73"/>
      <c r="AT559" s="73"/>
      <c r="AU559" s="73"/>
      <c r="AV559" s="73"/>
      <c r="AW559" s="73"/>
      <c r="AX559" s="73"/>
      <c r="AY559" s="73"/>
      <c r="AZ559" s="73"/>
      <c r="BA559" s="73"/>
      <c r="BB559" s="73"/>
      <c r="BC559" s="73"/>
      <c r="BD559" s="73"/>
      <c r="BE559" s="73"/>
    </row>
    <row r="560" customFormat="false" ht="12.75" hidden="false" customHeight="false" outlineLevel="0" collapsed="false">
      <c r="U560" s="73"/>
      <c r="V560" s="73"/>
      <c r="W560" s="73"/>
      <c r="X560" s="73"/>
      <c r="Y560" s="73"/>
      <c r="Z560" s="73"/>
      <c r="AA560" s="73"/>
      <c r="AB560" s="73"/>
      <c r="AC560" s="73"/>
      <c r="AD560" s="73"/>
      <c r="AE560" s="73"/>
      <c r="AF560" s="73"/>
      <c r="AG560" s="73"/>
      <c r="AH560" s="73"/>
      <c r="AI560" s="73"/>
      <c r="AJ560" s="73"/>
      <c r="AK560" s="73"/>
      <c r="AL560" s="73"/>
      <c r="AM560" s="73"/>
      <c r="AN560" s="73"/>
      <c r="AO560" s="73"/>
      <c r="AP560" s="73"/>
      <c r="AQ560" s="73"/>
      <c r="AR560" s="73"/>
      <c r="AS560" s="73"/>
      <c r="AT560" s="73"/>
      <c r="AU560" s="73"/>
      <c r="AV560" s="73"/>
      <c r="AW560" s="73"/>
      <c r="AX560" s="73"/>
      <c r="AY560" s="73"/>
      <c r="AZ560" s="73"/>
      <c r="BA560" s="73"/>
      <c r="BB560" s="73"/>
      <c r="BC560" s="73"/>
      <c r="BD560" s="73"/>
      <c r="BE560" s="73"/>
    </row>
    <row r="561" customFormat="false" ht="12.75" hidden="false" customHeight="false" outlineLevel="0" collapsed="false">
      <c r="U561" s="73"/>
      <c r="V561" s="73"/>
      <c r="W561" s="73"/>
      <c r="X561" s="73"/>
      <c r="Y561" s="73"/>
      <c r="Z561" s="73"/>
      <c r="AA561" s="73"/>
      <c r="AB561" s="73"/>
      <c r="AC561" s="73"/>
      <c r="AD561" s="73"/>
      <c r="AE561" s="73"/>
      <c r="AF561" s="73"/>
      <c r="AG561" s="73"/>
      <c r="AH561" s="73"/>
      <c r="AI561" s="73"/>
      <c r="AJ561" s="73"/>
      <c r="AK561" s="73"/>
      <c r="AL561" s="73"/>
      <c r="AM561" s="73"/>
      <c r="AN561" s="73"/>
      <c r="AO561" s="73"/>
      <c r="AP561" s="73"/>
      <c r="AQ561" s="73"/>
      <c r="AR561" s="73"/>
      <c r="AS561" s="73"/>
      <c r="AT561" s="73"/>
      <c r="AU561" s="73"/>
      <c r="AV561" s="73"/>
      <c r="AW561" s="73"/>
      <c r="AX561" s="73"/>
      <c r="AY561" s="73"/>
      <c r="AZ561" s="73"/>
      <c r="BA561" s="73"/>
      <c r="BB561" s="73"/>
      <c r="BC561" s="73"/>
      <c r="BD561" s="73"/>
      <c r="BE561" s="73"/>
    </row>
    <row r="562" customFormat="false" ht="12.75" hidden="false" customHeight="false" outlineLevel="0" collapsed="false">
      <c r="U562" s="73"/>
      <c r="V562" s="73"/>
      <c r="W562" s="73"/>
      <c r="X562" s="73"/>
      <c r="Y562" s="73"/>
      <c r="Z562" s="73"/>
      <c r="AA562" s="73"/>
      <c r="AB562" s="73"/>
      <c r="AC562" s="73"/>
      <c r="AD562" s="73"/>
      <c r="AE562" s="73"/>
      <c r="AF562" s="73"/>
      <c r="AG562" s="73"/>
      <c r="AH562" s="73"/>
      <c r="AI562" s="73"/>
      <c r="AJ562" s="73"/>
      <c r="AK562" s="73"/>
      <c r="AL562" s="73"/>
      <c r="AM562" s="73"/>
      <c r="AN562" s="73"/>
      <c r="AO562" s="73"/>
      <c r="AP562" s="73"/>
      <c r="AQ562" s="73"/>
      <c r="AR562" s="73"/>
      <c r="AS562" s="73"/>
      <c r="AT562" s="73"/>
      <c r="AU562" s="73"/>
      <c r="AV562" s="73"/>
      <c r="AW562" s="73"/>
      <c r="AX562" s="73"/>
      <c r="AY562" s="73"/>
      <c r="AZ562" s="73"/>
      <c r="BA562" s="73"/>
      <c r="BB562" s="73"/>
      <c r="BC562" s="73"/>
      <c r="BD562" s="73"/>
      <c r="BE562" s="73"/>
    </row>
    <row r="563" customFormat="false" ht="12.75" hidden="false" customHeight="false" outlineLevel="0" collapsed="false">
      <c r="U563" s="73"/>
      <c r="V563" s="73"/>
      <c r="W563" s="73"/>
      <c r="X563" s="73"/>
      <c r="Y563" s="73"/>
      <c r="Z563" s="73"/>
      <c r="AA563" s="73"/>
      <c r="AB563" s="73"/>
      <c r="AC563" s="73"/>
      <c r="AD563" s="73"/>
      <c r="AE563" s="73"/>
      <c r="AF563" s="73"/>
      <c r="AG563" s="73"/>
      <c r="AH563" s="73"/>
      <c r="AI563" s="73"/>
      <c r="AJ563" s="73"/>
      <c r="AK563" s="73"/>
      <c r="AL563" s="73"/>
      <c r="AM563" s="73"/>
      <c r="AN563" s="73"/>
      <c r="AO563" s="73"/>
      <c r="AP563" s="73"/>
      <c r="AQ563" s="73"/>
      <c r="AR563" s="73"/>
      <c r="AS563" s="73"/>
      <c r="AT563" s="73"/>
      <c r="AU563" s="73"/>
      <c r="AV563" s="73"/>
      <c r="AW563" s="73"/>
      <c r="AX563" s="73"/>
      <c r="AY563" s="73"/>
      <c r="AZ563" s="73"/>
      <c r="BA563" s="73"/>
      <c r="BB563" s="73"/>
      <c r="BC563" s="73"/>
      <c r="BD563" s="73"/>
      <c r="BE563" s="73"/>
    </row>
    <row r="564" customFormat="false" ht="12.75" hidden="false" customHeight="false" outlineLevel="0" collapsed="false">
      <c r="U564" s="73"/>
      <c r="V564" s="73"/>
      <c r="W564" s="73"/>
      <c r="X564" s="73"/>
      <c r="Y564" s="73"/>
      <c r="Z564" s="73"/>
      <c r="AA564" s="73"/>
      <c r="AB564" s="73"/>
      <c r="AC564" s="73"/>
      <c r="AD564" s="73"/>
      <c r="AE564" s="73"/>
      <c r="AF564" s="73"/>
      <c r="AG564" s="73"/>
      <c r="AH564" s="73"/>
      <c r="AI564" s="73"/>
      <c r="AJ564" s="73"/>
      <c r="AK564" s="73"/>
      <c r="AL564" s="73"/>
      <c r="AM564" s="73"/>
      <c r="AN564" s="73"/>
      <c r="AO564" s="73"/>
      <c r="AP564" s="73"/>
      <c r="AQ564" s="73"/>
      <c r="AR564" s="73"/>
      <c r="AS564" s="73"/>
      <c r="AT564" s="73"/>
      <c r="AU564" s="73"/>
      <c r="AV564" s="73"/>
      <c r="AW564" s="73"/>
      <c r="AX564" s="73"/>
      <c r="AY564" s="73"/>
      <c r="AZ564" s="73"/>
      <c r="BA564" s="73"/>
      <c r="BB564" s="73"/>
      <c r="BC564" s="73"/>
      <c r="BD564" s="73"/>
      <c r="BE564" s="73"/>
    </row>
    <row r="565" customFormat="false" ht="12.75" hidden="false" customHeight="false" outlineLevel="0" collapsed="false">
      <c r="U565" s="73"/>
      <c r="V565" s="73"/>
      <c r="W565" s="73"/>
      <c r="X565" s="73"/>
      <c r="Y565" s="73"/>
      <c r="Z565" s="73"/>
      <c r="AA565" s="73"/>
      <c r="AB565" s="73"/>
      <c r="AC565" s="73"/>
      <c r="AD565" s="73"/>
      <c r="AE565" s="73"/>
      <c r="AF565" s="73"/>
      <c r="AG565" s="73"/>
      <c r="AH565" s="73"/>
      <c r="AI565" s="73"/>
      <c r="AJ565" s="73"/>
      <c r="AK565" s="73"/>
      <c r="AL565" s="73"/>
      <c r="AM565" s="73"/>
      <c r="AN565" s="73"/>
      <c r="AO565" s="73"/>
      <c r="AP565" s="73"/>
      <c r="AQ565" s="73"/>
      <c r="AR565" s="73"/>
      <c r="AS565" s="73"/>
      <c r="AT565" s="73"/>
      <c r="AU565" s="73"/>
      <c r="AV565" s="73"/>
      <c r="AW565" s="73"/>
      <c r="AX565" s="73"/>
      <c r="AY565" s="73"/>
      <c r="AZ565" s="73"/>
      <c r="BA565" s="73"/>
      <c r="BB565" s="73"/>
      <c r="BC565" s="73"/>
      <c r="BD565" s="73"/>
      <c r="BE565" s="73"/>
    </row>
    <row r="566" customFormat="false" ht="12.75" hidden="false" customHeight="false" outlineLevel="0" collapsed="false">
      <c r="U566" s="73"/>
      <c r="V566" s="73"/>
      <c r="W566" s="73"/>
      <c r="X566" s="73"/>
      <c r="Y566" s="73"/>
      <c r="Z566" s="73"/>
      <c r="AA566" s="73"/>
      <c r="AB566" s="73"/>
      <c r="AC566" s="73"/>
      <c r="AD566" s="73"/>
      <c r="AE566" s="73"/>
      <c r="AF566" s="73"/>
      <c r="AG566" s="73"/>
      <c r="AH566" s="73"/>
      <c r="AI566" s="73"/>
      <c r="AJ566" s="73"/>
      <c r="AK566" s="73"/>
      <c r="AL566" s="73"/>
      <c r="AM566" s="73"/>
      <c r="AN566" s="73"/>
      <c r="AO566" s="73"/>
      <c r="AP566" s="73"/>
      <c r="AQ566" s="73"/>
      <c r="AR566" s="73"/>
      <c r="AS566" s="73"/>
      <c r="AT566" s="73"/>
      <c r="AU566" s="73"/>
      <c r="AV566" s="73"/>
      <c r="AW566" s="73"/>
      <c r="AX566" s="73"/>
      <c r="AY566" s="73"/>
      <c r="AZ566" s="73"/>
      <c r="BA566" s="73"/>
      <c r="BB566" s="73"/>
      <c r="BC566" s="73"/>
      <c r="BD566" s="73"/>
      <c r="BE566" s="73"/>
    </row>
    <row r="567" customFormat="false" ht="12.75" hidden="false" customHeight="false" outlineLevel="0" collapsed="false">
      <c r="U567" s="73"/>
      <c r="V567" s="73"/>
      <c r="W567" s="73"/>
      <c r="X567" s="73"/>
      <c r="Y567" s="73"/>
      <c r="Z567" s="73"/>
      <c r="AA567" s="73"/>
      <c r="AB567" s="73"/>
      <c r="AC567" s="73"/>
      <c r="AD567" s="73"/>
      <c r="AE567" s="73"/>
      <c r="AF567" s="73"/>
      <c r="AG567" s="73"/>
      <c r="AH567" s="73"/>
      <c r="AI567" s="73"/>
      <c r="AJ567" s="73"/>
      <c r="AK567" s="73"/>
      <c r="AL567" s="73"/>
      <c r="AM567" s="73"/>
      <c r="AN567" s="73"/>
      <c r="AO567" s="73"/>
      <c r="AP567" s="73"/>
      <c r="AQ567" s="73"/>
      <c r="AR567" s="73"/>
      <c r="AS567" s="73"/>
      <c r="AT567" s="73"/>
      <c r="AU567" s="73"/>
      <c r="AV567" s="73"/>
      <c r="AW567" s="73"/>
      <c r="AX567" s="73"/>
      <c r="AY567" s="73"/>
      <c r="AZ567" s="73"/>
      <c r="BA567" s="73"/>
      <c r="BB567" s="73"/>
      <c r="BC567" s="73"/>
      <c r="BD567" s="73"/>
      <c r="BE567" s="73"/>
    </row>
    <row r="568" customFormat="false" ht="12.75" hidden="false" customHeight="false" outlineLevel="0" collapsed="false">
      <c r="U568" s="73"/>
      <c r="V568" s="73"/>
      <c r="W568" s="73"/>
      <c r="X568" s="73"/>
      <c r="Y568" s="73"/>
      <c r="Z568" s="73"/>
      <c r="AA568" s="73"/>
      <c r="AB568" s="73"/>
      <c r="AC568" s="73"/>
      <c r="AD568" s="73"/>
      <c r="AE568" s="73"/>
      <c r="AF568" s="73"/>
      <c r="AG568" s="73"/>
      <c r="AH568" s="73"/>
      <c r="AI568" s="73"/>
      <c r="AJ568" s="73"/>
      <c r="AK568" s="73"/>
      <c r="AL568" s="73"/>
      <c r="AM568" s="73"/>
      <c r="AN568" s="73"/>
      <c r="AO568" s="73"/>
      <c r="AP568" s="73"/>
      <c r="AQ568" s="73"/>
      <c r="AR568" s="73"/>
      <c r="AS568" s="73"/>
      <c r="AT568" s="73"/>
      <c r="AU568" s="73"/>
      <c r="AV568" s="73"/>
      <c r="AW568" s="73"/>
      <c r="AX568" s="73"/>
      <c r="AY568" s="73"/>
      <c r="AZ568" s="73"/>
      <c r="BA568" s="73"/>
      <c r="BB568" s="73"/>
      <c r="BC568" s="73"/>
      <c r="BD568" s="73"/>
      <c r="BE568" s="73"/>
    </row>
    <row r="569" customFormat="false" ht="12.75" hidden="false" customHeight="false" outlineLevel="0" collapsed="false">
      <c r="U569" s="73"/>
      <c r="V569" s="73"/>
      <c r="W569" s="73"/>
      <c r="X569" s="73"/>
      <c r="Y569" s="73"/>
      <c r="Z569" s="73"/>
      <c r="AA569" s="73"/>
      <c r="AB569" s="73"/>
      <c r="AC569" s="73"/>
      <c r="AD569" s="73"/>
      <c r="AE569" s="73"/>
      <c r="AF569" s="73"/>
      <c r="AG569" s="73"/>
      <c r="AH569" s="73"/>
      <c r="AI569" s="73"/>
      <c r="AJ569" s="73"/>
      <c r="AK569" s="73"/>
      <c r="AL569" s="73"/>
      <c r="AM569" s="73"/>
      <c r="AN569" s="73"/>
      <c r="AO569" s="73"/>
      <c r="AP569" s="73"/>
      <c r="AQ569" s="73"/>
      <c r="AR569" s="73"/>
      <c r="AS569" s="73"/>
      <c r="AT569" s="73"/>
      <c r="AU569" s="73"/>
      <c r="AV569" s="73"/>
      <c r="AW569" s="73"/>
      <c r="AX569" s="73"/>
      <c r="AY569" s="73"/>
      <c r="AZ569" s="73"/>
      <c r="BA569" s="73"/>
      <c r="BB569" s="73"/>
      <c r="BC569" s="73"/>
      <c r="BD569" s="73"/>
      <c r="BE569" s="73"/>
    </row>
    <row r="570" customFormat="false" ht="12.75" hidden="false" customHeight="false" outlineLevel="0" collapsed="false">
      <c r="U570" s="73"/>
      <c r="V570" s="73"/>
      <c r="W570" s="73"/>
      <c r="X570" s="73"/>
      <c r="Y570" s="73"/>
      <c r="Z570" s="73"/>
      <c r="AA570" s="73"/>
      <c r="AB570" s="73"/>
      <c r="AC570" s="73"/>
      <c r="AD570" s="73"/>
      <c r="AE570" s="73"/>
      <c r="AF570" s="73"/>
      <c r="AG570" s="73"/>
      <c r="AH570" s="73"/>
      <c r="AI570" s="73"/>
      <c r="AJ570" s="73"/>
      <c r="AK570" s="73"/>
      <c r="AL570" s="73"/>
      <c r="AM570" s="73"/>
      <c r="AN570" s="73"/>
      <c r="AO570" s="73"/>
      <c r="AP570" s="73"/>
      <c r="AQ570" s="73"/>
      <c r="AR570" s="73"/>
      <c r="AS570" s="73"/>
      <c r="AT570" s="73"/>
      <c r="AU570" s="73"/>
      <c r="AV570" s="73"/>
      <c r="AW570" s="73"/>
      <c r="AX570" s="73"/>
      <c r="AY570" s="73"/>
      <c r="AZ570" s="73"/>
      <c r="BA570" s="73"/>
      <c r="BB570" s="73"/>
      <c r="BC570" s="73"/>
      <c r="BD570" s="73"/>
      <c r="BE570" s="73"/>
    </row>
    <row r="571" customFormat="false" ht="12.75" hidden="false" customHeight="false" outlineLevel="0" collapsed="false">
      <c r="U571" s="73"/>
      <c r="V571" s="73"/>
      <c r="W571" s="73"/>
      <c r="X571" s="73"/>
      <c r="Y571" s="73"/>
      <c r="Z571" s="73"/>
      <c r="AA571" s="73"/>
      <c r="AB571" s="73"/>
      <c r="AC571" s="73"/>
      <c r="AD571" s="73"/>
      <c r="AE571" s="73"/>
      <c r="AF571" s="73"/>
      <c r="AG571" s="73"/>
      <c r="AH571" s="73"/>
      <c r="AI571" s="73"/>
      <c r="AJ571" s="73"/>
      <c r="AK571" s="73"/>
      <c r="AL571" s="73"/>
      <c r="AM571" s="73"/>
      <c r="AN571" s="73"/>
      <c r="AO571" s="73"/>
      <c r="AP571" s="73"/>
      <c r="AQ571" s="73"/>
      <c r="AR571" s="73"/>
      <c r="AS571" s="73"/>
      <c r="AT571" s="73"/>
      <c r="AU571" s="73"/>
      <c r="AV571" s="73"/>
      <c r="AW571" s="73"/>
      <c r="AX571" s="73"/>
      <c r="AY571" s="73"/>
      <c r="AZ571" s="73"/>
      <c r="BA571" s="73"/>
      <c r="BB571" s="73"/>
      <c r="BC571" s="73"/>
      <c r="BD571" s="73"/>
      <c r="BE571" s="73"/>
    </row>
    <row r="572" customFormat="false" ht="12.75" hidden="false" customHeight="false" outlineLevel="0" collapsed="false">
      <c r="U572" s="73"/>
      <c r="V572" s="73"/>
      <c r="W572" s="73"/>
      <c r="X572" s="73"/>
      <c r="Y572" s="73"/>
      <c r="Z572" s="73"/>
      <c r="AA572" s="73"/>
      <c r="AB572" s="73"/>
      <c r="AC572" s="73"/>
      <c r="AD572" s="73"/>
      <c r="AE572" s="73"/>
      <c r="AF572" s="73"/>
      <c r="AG572" s="73"/>
      <c r="AH572" s="73"/>
      <c r="AI572" s="73"/>
      <c r="AJ572" s="73"/>
      <c r="AK572" s="73"/>
      <c r="AL572" s="73"/>
      <c r="AM572" s="73"/>
      <c r="AN572" s="73"/>
      <c r="AO572" s="73"/>
      <c r="AP572" s="73"/>
      <c r="AQ572" s="73"/>
      <c r="AR572" s="73"/>
      <c r="AS572" s="73"/>
      <c r="AT572" s="73"/>
      <c r="AU572" s="73"/>
      <c r="AV572" s="73"/>
      <c r="AW572" s="73"/>
      <c r="AX572" s="73"/>
      <c r="AY572" s="73"/>
      <c r="AZ572" s="73"/>
      <c r="BA572" s="73"/>
      <c r="BB572" s="73"/>
      <c r="BC572" s="73"/>
      <c r="BD572" s="73"/>
      <c r="BE572" s="73"/>
    </row>
    <row r="573" customFormat="false" ht="12.75" hidden="false" customHeight="false" outlineLevel="0" collapsed="false">
      <c r="U573" s="73"/>
      <c r="V573" s="73"/>
      <c r="W573" s="73"/>
      <c r="X573" s="73"/>
      <c r="Y573" s="73"/>
      <c r="Z573" s="73"/>
      <c r="AA573" s="73"/>
      <c r="AB573" s="73"/>
      <c r="AC573" s="73"/>
      <c r="AD573" s="73"/>
      <c r="AE573" s="73"/>
      <c r="AF573" s="73"/>
      <c r="AG573" s="73"/>
      <c r="AH573" s="73"/>
      <c r="AI573" s="73"/>
      <c r="AJ573" s="73"/>
      <c r="AK573" s="73"/>
      <c r="AL573" s="73"/>
      <c r="AM573" s="73"/>
      <c r="AN573" s="73"/>
      <c r="AO573" s="73"/>
      <c r="AP573" s="73"/>
      <c r="AQ573" s="73"/>
      <c r="AR573" s="73"/>
      <c r="AS573" s="73"/>
      <c r="AT573" s="73"/>
      <c r="AU573" s="73"/>
      <c r="AV573" s="73"/>
      <c r="AW573" s="73"/>
      <c r="AX573" s="73"/>
      <c r="AY573" s="73"/>
      <c r="AZ573" s="73"/>
      <c r="BA573" s="73"/>
      <c r="BB573" s="73"/>
      <c r="BC573" s="73"/>
      <c r="BD573" s="73"/>
      <c r="BE573" s="73"/>
    </row>
    <row r="574" customFormat="false" ht="12.75" hidden="false" customHeight="false" outlineLevel="0" collapsed="false">
      <c r="U574" s="73"/>
      <c r="V574" s="73"/>
      <c r="W574" s="73"/>
      <c r="X574" s="73"/>
      <c r="Y574" s="73"/>
      <c r="Z574" s="73"/>
      <c r="AA574" s="73"/>
      <c r="AB574" s="73"/>
      <c r="AC574" s="73"/>
      <c r="AD574" s="73"/>
      <c r="AE574" s="73"/>
      <c r="AF574" s="73"/>
      <c r="AG574" s="73"/>
      <c r="AH574" s="73"/>
      <c r="AI574" s="73"/>
      <c r="AJ574" s="73"/>
      <c r="AK574" s="73"/>
      <c r="AL574" s="73"/>
      <c r="AM574" s="73"/>
      <c r="AN574" s="73"/>
      <c r="AO574" s="73"/>
      <c r="AP574" s="73"/>
      <c r="AQ574" s="73"/>
      <c r="AR574" s="73"/>
      <c r="AS574" s="73"/>
      <c r="AT574" s="73"/>
      <c r="AU574" s="73"/>
      <c r="AV574" s="73"/>
      <c r="AW574" s="73"/>
      <c r="AX574" s="73"/>
      <c r="AY574" s="73"/>
      <c r="AZ574" s="73"/>
      <c r="BA574" s="73"/>
      <c r="BB574" s="73"/>
      <c r="BC574" s="73"/>
      <c r="BD574" s="73"/>
      <c r="BE574" s="73"/>
    </row>
    <row r="575" customFormat="false" ht="12.75" hidden="false" customHeight="false" outlineLevel="0" collapsed="false">
      <c r="U575" s="73"/>
      <c r="V575" s="73"/>
      <c r="W575" s="73"/>
      <c r="X575" s="73"/>
      <c r="Y575" s="73"/>
      <c r="Z575" s="73"/>
      <c r="AA575" s="73"/>
      <c r="AB575" s="73"/>
      <c r="AC575" s="73"/>
      <c r="AD575" s="73"/>
      <c r="AE575" s="73"/>
      <c r="AF575" s="73"/>
      <c r="AG575" s="73"/>
      <c r="AH575" s="73"/>
      <c r="AI575" s="73"/>
      <c r="AJ575" s="73"/>
      <c r="AK575" s="73"/>
      <c r="AL575" s="73"/>
      <c r="AM575" s="73"/>
      <c r="AN575" s="73"/>
      <c r="AO575" s="73"/>
      <c r="AP575" s="73"/>
      <c r="AQ575" s="73"/>
      <c r="AR575" s="73"/>
      <c r="AS575" s="73"/>
      <c r="AT575" s="73"/>
      <c r="AU575" s="73"/>
      <c r="AV575" s="73"/>
      <c r="AW575" s="73"/>
      <c r="AX575" s="73"/>
      <c r="AY575" s="73"/>
      <c r="AZ575" s="73"/>
      <c r="BA575" s="73"/>
      <c r="BB575" s="73"/>
      <c r="BC575" s="73"/>
      <c r="BD575" s="73"/>
      <c r="BE575" s="73"/>
    </row>
    <row r="576" customFormat="false" ht="12.75" hidden="false" customHeight="false" outlineLevel="0" collapsed="false">
      <c r="U576" s="73"/>
      <c r="V576" s="73"/>
      <c r="W576" s="73"/>
      <c r="X576" s="73"/>
      <c r="Y576" s="73"/>
      <c r="Z576" s="73"/>
      <c r="AA576" s="73"/>
      <c r="AB576" s="73"/>
      <c r="AC576" s="73"/>
      <c r="AD576" s="73"/>
      <c r="AE576" s="73"/>
      <c r="AF576" s="73"/>
      <c r="AG576" s="73"/>
      <c r="AH576" s="73"/>
      <c r="AI576" s="73"/>
      <c r="AJ576" s="73"/>
      <c r="AK576" s="73"/>
      <c r="AL576" s="73"/>
      <c r="AM576" s="73"/>
      <c r="AN576" s="73"/>
      <c r="AO576" s="73"/>
      <c r="AP576" s="73"/>
      <c r="AQ576" s="73"/>
      <c r="AR576" s="73"/>
      <c r="AS576" s="73"/>
      <c r="AT576" s="73"/>
      <c r="AU576" s="73"/>
      <c r="AV576" s="73"/>
      <c r="AW576" s="73"/>
      <c r="AX576" s="73"/>
      <c r="AY576" s="73"/>
      <c r="AZ576" s="73"/>
      <c r="BA576" s="73"/>
      <c r="BB576" s="73"/>
      <c r="BC576" s="73"/>
      <c r="BD576" s="73"/>
      <c r="BE576" s="73"/>
    </row>
    <row r="577" customFormat="false" ht="12.75" hidden="false" customHeight="false" outlineLevel="0" collapsed="false">
      <c r="U577" s="73"/>
      <c r="V577" s="73"/>
      <c r="W577" s="73"/>
      <c r="X577" s="73"/>
      <c r="Y577" s="73"/>
      <c r="Z577" s="73"/>
      <c r="AA577" s="73"/>
      <c r="AB577" s="73"/>
      <c r="AC577" s="73"/>
      <c r="AD577" s="73"/>
      <c r="AE577" s="73"/>
      <c r="AF577" s="73"/>
      <c r="AG577" s="73"/>
      <c r="AH577" s="73"/>
      <c r="AI577" s="73"/>
      <c r="AJ577" s="73"/>
      <c r="AK577" s="73"/>
      <c r="AL577" s="73"/>
      <c r="AM577" s="73"/>
      <c r="AN577" s="73"/>
      <c r="AO577" s="73"/>
      <c r="AP577" s="73"/>
      <c r="AQ577" s="73"/>
      <c r="AR577" s="73"/>
      <c r="AS577" s="73"/>
      <c r="AT577" s="73"/>
      <c r="AU577" s="73"/>
      <c r="AV577" s="73"/>
      <c r="AW577" s="73"/>
      <c r="AX577" s="73"/>
      <c r="AY577" s="73"/>
      <c r="AZ577" s="73"/>
      <c r="BA577" s="73"/>
      <c r="BB577" s="73"/>
      <c r="BC577" s="73"/>
      <c r="BD577" s="73"/>
      <c r="BE577" s="73"/>
    </row>
    <row r="578" customFormat="false" ht="12.75" hidden="false" customHeight="false" outlineLevel="0" collapsed="false">
      <c r="U578" s="73"/>
      <c r="V578" s="73"/>
      <c r="W578" s="73"/>
      <c r="X578" s="73"/>
      <c r="Y578" s="73"/>
      <c r="Z578" s="73"/>
      <c r="AA578" s="73"/>
      <c r="AB578" s="73"/>
      <c r="AC578" s="73"/>
      <c r="AD578" s="73"/>
      <c r="AE578" s="73"/>
      <c r="AF578" s="73"/>
      <c r="AG578" s="73"/>
      <c r="AH578" s="73"/>
      <c r="AI578" s="73"/>
      <c r="AJ578" s="73"/>
      <c r="AK578" s="73"/>
      <c r="AL578" s="73"/>
      <c r="AM578" s="73"/>
      <c r="AN578" s="73"/>
      <c r="AO578" s="73"/>
      <c r="AP578" s="73"/>
      <c r="AQ578" s="73"/>
      <c r="AR578" s="73"/>
      <c r="AS578" s="73"/>
      <c r="AT578" s="73"/>
      <c r="AU578" s="73"/>
      <c r="AV578" s="73"/>
      <c r="AW578" s="73"/>
      <c r="AX578" s="73"/>
      <c r="AY578" s="73"/>
      <c r="AZ578" s="73"/>
      <c r="BA578" s="73"/>
      <c r="BB578" s="73"/>
      <c r="BC578" s="73"/>
      <c r="BD578" s="73"/>
      <c r="BE578" s="73"/>
    </row>
    <row r="579" customFormat="false" ht="12.75" hidden="false" customHeight="false" outlineLevel="0" collapsed="false">
      <c r="U579" s="73"/>
      <c r="V579" s="73"/>
      <c r="W579" s="73"/>
      <c r="X579" s="73"/>
      <c r="Y579" s="73"/>
      <c r="Z579" s="73"/>
    </row>
    <row r="580" customFormat="false" ht="12.75" hidden="false" customHeight="false" outlineLevel="0" collapsed="false">
      <c r="U580" s="73"/>
      <c r="V580" s="73"/>
      <c r="W580" s="73"/>
      <c r="X580" s="73"/>
      <c r="Y580" s="73"/>
      <c r="Z580" s="73"/>
    </row>
    <row r="581" customFormat="false" ht="12.75" hidden="false" customHeight="false" outlineLevel="0" collapsed="false">
      <c r="U581" s="73"/>
      <c r="V581" s="73"/>
      <c r="W581" s="73"/>
      <c r="X581" s="73"/>
      <c r="Y581" s="73"/>
      <c r="Z581" s="73"/>
    </row>
    <row r="582" customFormat="false" ht="12.75" hidden="false" customHeight="false" outlineLevel="0" collapsed="false">
      <c r="U582" s="73"/>
      <c r="V582" s="73"/>
      <c r="W582" s="73"/>
      <c r="X582" s="73"/>
      <c r="Y582" s="73"/>
      <c r="Z582" s="73"/>
    </row>
    <row r="583" customFormat="false" ht="12.75" hidden="false" customHeight="false" outlineLevel="0" collapsed="false">
      <c r="U583" s="73"/>
      <c r="V583" s="73"/>
      <c r="W583" s="73"/>
      <c r="X583" s="73"/>
      <c r="Y583" s="73"/>
      <c r="Z583" s="73"/>
    </row>
    <row r="584" customFormat="false" ht="12.75" hidden="false" customHeight="false" outlineLevel="0" collapsed="false">
      <c r="U584" s="73"/>
      <c r="V584" s="73"/>
      <c r="W584" s="73"/>
      <c r="X584" s="73"/>
      <c r="Y584" s="73"/>
      <c r="Z584" s="73"/>
    </row>
    <row r="585" customFormat="false" ht="12.75" hidden="false" customHeight="false" outlineLevel="0" collapsed="false">
      <c r="U585" s="73"/>
      <c r="V585" s="73"/>
      <c r="W585" s="73"/>
      <c r="X585" s="73"/>
      <c r="Y585" s="73"/>
      <c r="Z585" s="73"/>
    </row>
    <row r="586" customFormat="false" ht="12.75" hidden="false" customHeight="false" outlineLevel="0" collapsed="false">
      <c r="U586" s="73"/>
      <c r="V586" s="73"/>
      <c r="W586" s="73"/>
      <c r="X586" s="73"/>
      <c r="Y586" s="73"/>
      <c r="Z586" s="73"/>
    </row>
    <row r="587" customFormat="false" ht="12.75" hidden="false" customHeight="false" outlineLevel="0" collapsed="false">
      <c r="U587" s="73"/>
      <c r="V587" s="73"/>
      <c r="W587" s="73"/>
      <c r="X587" s="73"/>
      <c r="Y587" s="73"/>
      <c r="Z587" s="73"/>
    </row>
    <row r="588" customFormat="false" ht="12.75" hidden="false" customHeight="false" outlineLevel="0" collapsed="false">
      <c r="U588" s="73"/>
      <c r="V588" s="73"/>
      <c r="W588" s="73"/>
      <c r="X588" s="73"/>
      <c r="Y588" s="73"/>
      <c r="Z588" s="73"/>
    </row>
    <row r="589" customFormat="false" ht="12.75" hidden="false" customHeight="false" outlineLevel="0" collapsed="false">
      <c r="U589" s="73"/>
      <c r="V589" s="73"/>
      <c r="W589" s="73"/>
      <c r="X589" s="73"/>
      <c r="Y589" s="73"/>
      <c r="Z589" s="73"/>
    </row>
    <row r="590" customFormat="false" ht="12.75" hidden="false" customHeight="false" outlineLevel="0" collapsed="false">
      <c r="U590" s="73"/>
      <c r="V590" s="73"/>
      <c r="W590" s="73"/>
      <c r="X590" s="73"/>
      <c r="Y590" s="73"/>
      <c r="Z590" s="73"/>
    </row>
    <row r="591" customFormat="false" ht="12.75" hidden="false" customHeight="false" outlineLevel="0" collapsed="false">
      <c r="U591" s="73"/>
      <c r="V591" s="73"/>
      <c r="W591" s="73"/>
      <c r="X591" s="73"/>
      <c r="Y591" s="73"/>
      <c r="Z591" s="73"/>
    </row>
    <row r="592" customFormat="false" ht="12.75" hidden="false" customHeight="false" outlineLevel="0" collapsed="false">
      <c r="U592" s="73"/>
      <c r="V592" s="73"/>
      <c r="W592" s="73"/>
      <c r="X592" s="73"/>
      <c r="Y592" s="73"/>
      <c r="Z592" s="73"/>
    </row>
    <row r="593" customFormat="false" ht="12.75" hidden="false" customHeight="false" outlineLevel="0" collapsed="false">
      <c r="U593" s="73"/>
      <c r="V593" s="73"/>
      <c r="W593" s="73"/>
      <c r="X593" s="73"/>
      <c r="Y593" s="73"/>
      <c r="Z593" s="73"/>
    </row>
    <row r="594" customFormat="false" ht="12.75" hidden="false" customHeight="false" outlineLevel="0" collapsed="false">
      <c r="U594" s="73"/>
      <c r="V594" s="73"/>
      <c r="W594" s="73"/>
      <c r="X594" s="73"/>
      <c r="Y594" s="73"/>
      <c r="Z594" s="73"/>
    </row>
    <row r="595" customFormat="false" ht="12.75" hidden="false" customHeight="false" outlineLevel="0" collapsed="false">
      <c r="U595" s="73"/>
      <c r="V595" s="73"/>
      <c r="W595" s="73"/>
      <c r="X595" s="73"/>
      <c r="Y595" s="73"/>
      <c r="Z595" s="73"/>
    </row>
    <row r="596" customFormat="false" ht="12.75" hidden="false" customHeight="false" outlineLevel="0" collapsed="false">
      <c r="U596" s="73"/>
      <c r="V596" s="73"/>
      <c r="W596" s="73"/>
      <c r="X596" s="73"/>
      <c r="Y596" s="73"/>
      <c r="Z596" s="73"/>
    </row>
    <row r="597" customFormat="false" ht="12.75" hidden="false" customHeight="false" outlineLevel="0" collapsed="false">
      <c r="U597" s="73"/>
      <c r="V597" s="73"/>
      <c r="W597" s="73"/>
      <c r="X597" s="73"/>
      <c r="Y597" s="73"/>
      <c r="Z597" s="73"/>
    </row>
    <row r="598" customFormat="false" ht="12.75" hidden="false" customHeight="false" outlineLevel="0" collapsed="false">
      <c r="U598" s="73"/>
      <c r="V598" s="73"/>
      <c r="W598" s="73"/>
      <c r="X598" s="73"/>
      <c r="Y598" s="73"/>
      <c r="Z598" s="73"/>
    </row>
    <row r="599" customFormat="false" ht="12.75" hidden="false" customHeight="false" outlineLevel="0" collapsed="false">
      <c r="U599" s="73"/>
      <c r="V599" s="73"/>
      <c r="W599" s="73"/>
      <c r="X599" s="73"/>
      <c r="Y599" s="73"/>
      <c r="Z599" s="73"/>
    </row>
    <row r="600" customFormat="false" ht="12.75" hidden="false" customHeight="false" outlineLevel="0" collapsed="false">
      <c r="U600" s="73"/>
      <c r="V600" s="73"/>
      <c r="W600" s="73"/>
      <c r="X600" s="73"/>
      <c r="Y600" s="73"/>
      <c r="Z600" s="73"/>
    </row>
    <row r="601" customFormat="false" ht="12.75" hidden="false" customHeight="false" outlineLevel="0" collapsed="false">
      <c r="U601" s="73"/>
      <c r="V601" s="73"/>
      <c r="W601" s="73"/>
      <c r="X601" s="73"/>
      <c r="Y601" s="73"/>
      <c r="Z601" s="73"/>
    </row>
    <row r="602" customFormat="false" ht="12.75" hidden="false" customHeight="false" outlineLevel="0" collapsed="false">
      <c r="U602" s="73"/>
      <c r="V602" s="73"/>
      <c r="W602" s="73"/>
      <c r="X602" s="73"/>
      <c r="Y602" s="73"/>
      <c r="Z602" s="73"/>
    </row>
    <row r="603" customFormat="false" ht="12.75" hidden="false" customHeight="false" outlineLevel="0" collapsed="false">
      <c r="U603" s="73"/>
      <c r="V603" s="73"/>
      <c r="W603" s="73"/>
      <c r="X603" s="73"/>
      <c r="Y603" s="73"/>
      <c r="Z603" s="73"/>
    </row>
    <row r="604" customFormat="false" ht="12.75" hidden="false" customHeight="false" outlineLevel="0" collapsed="false">
      <c r="U604" s="73"/>
      <c r="V604" s="73"/>
      <c r="W604" s="73"/>
      <c r="X604" s="73"/>
      <c r="Y604" s="73"/>
      <c r="Z604" s="73"/>
    </row>
    <row r="605" customFormat="false" ht="12.75" hidden="false" customHeight="false" outlineLevel="0" collapsed="false">
      <c r="U605" s="73"/>
      <c r="V605" s="73"/>
      <c r="W605" s="73"/>
      <c r="X605" s="73"/>
      <c r="Y605" s="73"/>
      <c r="Z605" s="73"/>
    </row>
    <row r="606" customFormat="false" ht="12.75" hidden="false" customHeight="false" outlineLevel="0" collapsed="false">
      <c r="U606" s="73"/>
      <c r="V606" s="73"/>
      <c r="W606" s="73"/>
      <c r="X606" s="73"/>
      <c r="Y606" s="73"/>
      <c r="Z606" s="73"/>
    </row>
    <row r="607" customFormat="false" ht="12.75" hidden="false" customHeight="false" outlineLevel="0" collapsed="false">
      <c r="U607" s="73"/>
      <c r="V607" s="73"/>
      <c r="W607" s="73"/>
      <c r="X607" s="73"/>
      <c r="Y607" s="73"/>
      <c r="Z607" s="73"/>
    </row>
    <row r="608" customFormat="false" ht="12.75" hidden="false" customHeight="false" outlineLevel="0" collapsed="false">
      <c r="U608" s="73"/>
      <c r="V608" s="73"/>
      <c r="W608" s="73"/>
      <c r="X608" s="73"/>
      <c r="Y608" s="73"/>
      <c r="Z608" s="73"/>
    </row>
    <row r="609" customFormat="false" ht="12.75" hidden="false" customHeight="false" outlineLevel="0" collapsed="false">
      <c r="U609" s="73"/>
      <c r="V609" s="73"/>
      <c r="W609" s="73"/>
      <c r="X609" s="73"/>
      <c r="Y609" s="73"/>
      <c r="Z609" s="73"/>
    </row>
    <row r="610" customFormat="false" ht="12.75" hidden="false" customHeight="false" outlineLevel="0" collapsed="false">
      <c r="U610" s="73"/>
      <c r="V610" s="73"/>
      <c r="W610" s="73"/>
      <c r="X610" s="73"/>
      <c r="Y610" s="73"/>
      <c r="Z610" s="73"/>
    </row>
    <row r="611" customFormat="false" ht="12.75" hidden="false" customHeight="false" outlineLevel="0" collapsed="false">
      <c r="U611" s="73"/>
      <c r="V611" s="73"/>
      <c r="W611" s="73"/>
      <c r="X611" s="73"/>
      <c r="Y611" s="73"/>
      <c r="Z611" s="73"/>
    </row>
    <row r="612" customFormat="false" ht="12.75" hidden="false" customHeight="false" outlineLevel="0" collapsed="false">
      <c r="U612" s="73"/>
      <c r="V612" s="73"/>
      <c r="W612" s="73"/>
      <c r="X612" s="73"/>
      <c r="Y612" s="73"/>
      <c r="Z612" s="73"/>
    </row>
    <row r="613" customFormat="false" ht="12.75" hidden="false" customHeight="false" outlineLevel="0" collapsed="false">
      <c r="U613" s="73"/>
      <c r="V613" s="73"/>
      <c r="W613" s="73"/>
      <c r="X613" s="73"/>
      <c r="Y613" s="73"/>
      <c r="Z613" s="73"/>
    </row>
    <row r="614" customFormat="false" ht="12.75" hidden="false" customHeight="false" outlineLevel="0" collapsed="false">
      <c r="U614" s="73"/>
      <c r="V614" s="73"/>
      <c r="W614" s="73"/>
      <c r="X614" s="73"/>
      <c r="Y614" s="73"/>
      <c r="Z614" s="73"/>
    </row>
    <row r="615" customFormat="false" ht="12.75" hidden="false" customHeight="false" outlineLevel="0" collapsed="false">
      <c r="U615" s="73"/>
      <c r="V615" s="73"/>
      <c r="W615" s="73"/>
      <c r="X615" s="73"/>
      <c r="Y615" s="73"/>
      <c r="Z615" s="73"/>
    </row>
    <row r="616" customFormat="false" ht="12.75" hidden="false" customHeight="false" outlineLevel="0" collapsed="false">
      <c r="U616" s="73"/>
      <c r="V616" s="73"/>
      <c r="W616" s="73"/>
      <c r="X616" s="73"/>
      <c r="Y616" s="73"/>
      <c r="Z616" s="73"/>
    </row>
    <row r="617" customFormat="false" ht="12.75" hidden="false" customHeight="false" outlineLevel="0" collapsed="false">
      <c r="U617" s="73"/>
      <c r="V617" s="73"/>
      <c r="W617" s="73"/>
      <c r="X617" s="73"/>
      <c r="Y617" s="73"/>
      <c r="Z617" s="73"/>
    </row>
    <row r="618" customFormat="false" ht="12.75" hidden="false" customHeight="false" outlineLevel="0" collapsed="false">
      <c r="U618" s="73"/>
      <c r="V618" s="73"/>
      <c r="W618" s="73"/>
      <c r="X618" s="73"/>
      <c r="Y618" s="73"/>
      <c r="Z618" s="73"/>
    </row>
    <row r="619" customFormat="false" ht="12.75" hidden="false" customHeight="false" outlineLevel="0" collapsed="false">
      <c r="U619" s="73"/>
      <c r="V619" s="73"/>
      <c r="W619" s="73"/>
      <c r="X619" s="73"/>
      <c r="Y619" s="73"/>
      <c r="Z619" s="73"/>
    </row>
    <row r="620" customFormat="false" ht="12.75" hidden="false" customHeight="false" outlineLevel="0" collapsed="false">
      <c r="U620" s="73"/>
      <c r="V620" s="73"/>
      <c r="W620" s="73"/>
      <c r="X620" s="73"/>
      <c r="Y620" s="73"/>
      <c r="Z620" s="73"/>
    </row>
    <row r="621" customFormat="false" ht="12.75" hidden="false" customHeight="false" outlineLevel="0" collapsed="false">
      <c r="U621" s="73"/>
      <c r="V621" s="73"/>
      <c r="W621" s="73"/>
      <c r="X621" s="73"/>
      <c r="Y621" s="73"/>
      <c r="Z621" s="73"/>
    </row>
    <row r="622" customFormat="false" ht="12.75" hidden="false" customHeight="false" outlineLevel="0" collapsed="false">
      <c r="U622" s="73"/>
      <c r="V622" s="73"/>
      <c r="W622" s="73"/>
      <c r="X622" s="73"/>
      <c r="Y622" s="73"/>
      <c r="Z622" s="73"/>
    </row>
    <row r="623" customFormat="false" ht="12.75" hidden="false" customHeight="false" outlineLevel="0" collapsed="false">
      <c r="U623" s="73"/>
      <c r="V623" s="73"/>
      <c r="W623" s="73"/>
      <c r="X623" s="73"/>
      <c r="Y623" s="73"/>
      <c r="Z623" s="73"/>
    </row>
    <row r="624" customFormat="false" ht="12.75" hidden="false" customHeight="false" outlineLevel="0" collapsed="false">
      <c r="U624" s="73"/>
      <c r="V624" s="73"/>
      <c r="W624" s="73"/>
      <c r="X624" s="73"/>
      <c r="Y624" s="73"/>
      <c r="Z624" s="73"/>
    </row>
    <row r="625" customFormat="false" ht="12.75" hidden="false" customHeight="false" outlineLevel="0" collapsed="false">
      <c r="U625" s="73"/>
      <c r="V625" s="73"/>
      <c r="W625" s="73"/>
      <c r="X625" s="73"/>
      <c r="Y625" s="73"/>
      <c r="Z625" s="73"/>
    </row>
    <row r="626" customFormat="false" ht="12.75" hidden="false" customHeight="false" outlineLevel="0" collapsed="false">
      <c r="U626" s="73"/>
      <c r="V626" s="73"/>
      <c r="W626" s="73"/>
      <c r="X626" s="73"/>
      <c r="Y626" s="73"/>
      <c r="Z626" s="73"/>
    </row>
    <row r="627" customFormat="false" ht="12.75" hidden="false" customHeight="false" outlineLevel="0" collapsed="false">
      <c r="U627" s="73"/>
      <c r="V627" s="73"/>
      <c r="W627" s="73"/>
      <c r="X627" s="73"/>
      <c r="Y627" s="73"/>
      <c r="Z627" s="73"/>
    </row>
    <row r="628" customFormat="false" ht="12.75" hidden="false" customHeight="false" outlineLevel="0" collapsed="false">
      <c r="U628" s="73"/>
      <c r="V628" s="73"/>
      <c r="W628" s="73"/>
      <c r="X628" s="73"/>
      <c r="Y628" s="73"/>
      <c r="Z628" s="73"/>
    </row>
    <row r="629" customFormat="false" ht="12.75" hidden="false" customHeight="false" outlineLevel="0" collapsed="false">
      <c r="U629" s="73"/>
      <c r="V629" s="73"/>
      <c r="W629" s="73"/>
      <c r="X629" s="73"/>
      <c r="Y629" s="73"/>
      <c r="Z629" s="73"/>
    </row>
    <row r="630" customFormat="false" ht="12.75" hidden="false" customHeight="false" outlineLevel="0" collapsed="false">
      <c r="U630" s="73"/>
      <c r="V630" s="73"/>
      <c r="W630" s="73"/>
      <c r="X630" s="73"/>
      <c r="Y630" s="73"/>
      <c r="Z630" s="73"/>
    </row>
    <row r="631" customFormat="false" ht="12.75" hidden="false" customHeight="false" outlineLevel="0" collapsed="false">
      <c r="U631" s="73"/>
      <c r="V631" s="73"/>
      <c r="W631" s="73"/>
      <c r="X631" s="73"/>
      <c r="Y631" s="73"/>
      <c r="Z631" s="73"/>
    </row>
    <row r="632" customFormat="false" ht="12.75" hidden="false" customHeight="false" outlineLevel="0" collapsed="false">
      <c r="U632" s="73"/>
      <c r="V632" s="73"/>
      <c r="W632" s="73"/>
      <c r="X632" s="73"/>
      <c r="Y632" s="73"/>
      <c r="Z632" s="73"/>
    </row>
    <row r="633" customFormat="false" ht="12.75" hidden="false" customHeight="false" outlineLevel="0" collapsed="false">
      <c r="U633" s="73"/>
      <c r="V633" s="73"/>
      <c r="W633" s="73"/>
      <c r="X633" s="73"/>
      <c r="Y633" s="73"/>
      <c r="Z633" s="73"/>
    </row>
    <row r="634" customFormat="false" ht="12.75" hidden="false" customHeight="false" outlineLevel="0" collapsed="false">
      <c r="U634" s="73"/>
      <c r="V634" s="73"/>
      <c r="W634" s="73"/>
      <c r="X634" s="73"/>
      <c r="Y634" s="73"/>
      <c r="Z634" s="73"/>
    </row>
    <row r="635" customFormat="false" ht="12.75" hidden="false" customHeight="false" outlineLevel="0" collapsed="false">
      <c r="U635" s="73"/>
      <c r="V635" s="73"/>
      <c r="W635" s="73"/>
      <c r="X635" s="73"/>
      <c r="Y635" s="73"/>
      <c r="Z635" s="73"/>
    </row>
    <row r="636" customFormat="false" ht="12.75" hidden="false" customHeight="false" outlineLevel="0" collapsed="false">
      <c r="U636" s="73"/>
      <c r="V636" s="73"/>
      <c r="W636" s="73"/>
      <c r="X636" s="73"/>
      <c r="Y636" s="73"/>
      <c r="Z636" s="73"/>
    </row>
    <row r="637" customFormat="false" ht="12.75" hidden="false" customHeight="false" outlineLevel="0" collapsed="false">
      <c r="U637" s="73"/>
      <c r="V637" s="73"/>
      <c r="W637" s="73"/>
      <c r="X637" s="73"/>
      <c r="Y637" s="73"/>
      <c r="Z637" s="73"/>
    </row>
    <row r="638" customFormat="false" ht="12.75" hidden="false" customHeight="false" outlineLevel="0" collapsed="false">
      <c r="U638" s="73"/>
      <c r="V638" s="73"/>
      <c r="W638" s="73"/>
      <c r="X638" s="73"/>
      <c r="Y638" s="73"/>
      <c r="Z638" s="73"/>
    </row>
    <row r="639" customFormat="false" ht="12.75" hidden="false" customHeight="false" outlineLevel="0" collapsed="false">
      <c r="U639" s="73"/>
      <c r="V639" s="73"/>
      <c r="W639" s="73"/>
      <c r="X639" s="73"/>
      <c r="Y639" s="73"/>
      <c r="Z639" s="73"/>
    </row>
    <row r="640" customFormat="false" ht="12.75" hidden="false" customHeight="false" outlineLevel="0" collapsed="false">
      <c r="U640" s="73"/>
      <c r="V640" s="73"/>
      <c r="W640" s="73"/>
      <c r="X640" s="73"/>
      <c r="Y640" s="73"/>
      <c r="Z640" s="73"/>
    </row>
    <row r="641" customFormat="false" ht="12.75" hidden="false" customHeight="false" outlineLevel="0" collapsed="false">
      <c r="U641" s="73"/>
      <c r="V641" s="73"/>
      <c r="W641" s="73"/>
      <c r="X641" s="73"/>
      <c r="Y641" s="73"/>
      <c r="Z641" s="73"/>
    </row>
    <row r="642" customFormat="false" ht="12.75" hidden="false" customHeight="false" outlineLevel="0" collapsed="false">
      <c r="U642" s="73"/>
      <c r="V642" s="73"/>
      <c r="W642" s="73"/>
      <c r="X642" s="73"/>
      <c r="Y642" s="73"/>
      <c r="Z642" s="73"/>
    </row>
    <row r="643" customFormat="false" ht="12.75" hidden="false" customHeight="false" outlineLevel="0" collapsed="false">
      <c r="U643" s="73"/>
      <c r="V643" s="73"/>
      <c r="W643" s="73"/>
      <c r="X643" s="73"/>
      <c r="Y643" s="73"/>
      <c r="Z643" s="73"/>
    </row>
    <row r="644" customFormat="false" ht="12.75" hidden="false" customHeight="false" outlineLevel="0" collapsed="false">
      <c r="U644" s="73"/>
      <c r="V644" s="73"/>
      <c r="W644" s="73"/>
      <c r="X644" s="73"/>
      <c r="Y644" s="73"/>
      <c r="Z644" s="73"/>
    </row>
    <row r="645" customFormat="false" ht="12.75" hidden="false" customHeight="false" outlineLevel="0" collapsed="false">
      <c r="U645" s="73"/>
      <c r="V645" s="73"/>
      <c r="W645" s="73"/>
      <c r="X645" s="73"/>
      <c r="Y645" s="73"/>
      <c r="Z645" s="73"/>
    </row>
    <row r="646" customFormat="false" ht="12.75" hidden="false" customHeight="false" outlineLevel="0" collapsed="false">
      <c r="U646" s="73"/>
      <c r="V646" s="73"/>
      <c r="W646" s="73"/>
      <c r="X646" s="73"/>
      <c r="Y646" s="73"/>
      <c r="Z646" s="73"/>
    </row>
    <row r="647" customFormat="false" ht="12.75" hidden="false" customHeight="false" outlineLevel="0" collapsed="false">
      <c r="U647" s="73"/>
      <c r="V647" s="73"/>
      <c r="W647" s="73"/>
      <c r="X647" s="73"/>
      <c r="Y647" s="73"/>
      <c r="Z647" s="73"/>
    </row>
    <row r="648" customFormat="false" ht="12.75" hidden="false" customHeight="false" outlineLevel="0" collapsed="false">
      <c r="U648" s="73"/>
      <c r="V648" s="73"/>
      <c r="W648" s="73"/>
      <c r="X648" s="73"/>
      <c r="Y648" s="73"/>
      <c r="Z648" s="73"/>
    </row>
    <row r="649" customFormat="false" ht="12.75" hidden="false" customHeight="false" outlineLevel="0" collapsed="false">
      <c r="U649" s="73"/>
      <c r="V649" s="73"/>
      <c r="W649" s="73"/>
      <c r="X649" s="73"/>
      <c r="Y649" s="73"/>
      <c r="Z649" s="73"/>
    </row>
    <row r="650" customFormat="false" ht="12.75" hidden="false" customHeight="false" outlineLevel="0" collapsed="false">
      <c r="U650" s="73"/>
      <c r="V650" s="73"/>
      <c r="W650" s="73"/>
      <c r="X650" s="73"/>
      <c r="Y650" s="73"/>
      <c r="Z650" s="73"/>
    </row>
    <row r="651" customFormat="false" ht="12.75" hidden="false" customHeight="false" outlineLevel="0" collapsed="false">
      <c r="U651" s="73"/>
      <c r="V651" s="73"/>
      <c r="W651" s="73"/>
      <c r="X651" s="73"/>
      <c r="Y651" s="73"/>
      <c r="Z651" s="73"/>
    </row>
    <row r="652" customFormat="false" ht="12.75" hidden="false" customHeight="false" outlineLevel="0" collapsed="false">
      <c r="U652" s="73"/>
      <c r="V652" s="73"/>
      <c r="W652" s="73"/>
      <c r="X652" s="73"/>
      <c r="Y652" s="73"/>
      <c r="Z652" s="73"/>
    </row>
    <row r="653" customFormat="false" ht="12.75" hidden="false" customHeight="false" outlineLevel="0" collapsed="false">
      <c r="U653" s="73"/>
      <c r="V653" s="73"/>
      <c r="W653" s="73"/>
      <c r="X653" s="73"/>
      <c r="Y653" s="73"/>
      <c r="Z653" s="73"/>
    </row>
    <row r="654" customFormat="false" ht="12.75" hidden="false" customHeight="false" outlineLevel="0" collapsed="false">
      <c r="U654" s="73"/>
      <c r="V654" s="73"/>
      <c r="W654" s="73"/>
      <c r="X654" s="73"/>
      <c r="Y654" s="73"/>
      <c r="Z654" s="73"/>
    </row>
    <row r="655" customFormat="false" ht="12.75" hidden="false" customHeight="false" outlineLevel="0" collapsed="false">
      <c r="U655" s="73"/>
      <c r="V655" s="73"/>
      <c r="W655" s="73"/>
      <c r="X655" s="73"/>
      <c r="Y655" s="73"/>
      <c r="Z655" s="73"/>
    </row>
    <row r="656" customFormat="false" ht="12.75" hidden="false" customHeight="false" outlineLevel="0" collapsed="false">
      <c r="U656" s="73"/>
      <c r="V656" s="73"/>
      <c r="W656" s="73"/>
      <c r="X656" s="73"/>
      <c r="Y656" s="73"/>
      <c r="Z656" s="73"/>
    </row>
    <row r="657" customFormat="false" ht="12.75" hidden="false" customHeight="false" outlineLevel="0" collapsed="false">
      <c r="U657" s="73"/>
      <c r="V657" s="73"/>
      <c r="W657" s="73"/>
      <c r="X657" s="73"/>
      <c r="Y657" s="73"/>
      <c r="Z657" s="73"/>
    </row>
    <row r="658" customFormat="false" ht="12.75" hidden="false" customHeight="false" outlineLevel="0" collapsed="false">
      <c r="U658" s="73"/>
      <c r="V658" s="73"/>
      <c r="W658" s="73"/>
      <c r="X658" s="73"/>
      <c r="Y658" s="73"/>
      <c r="Z658" s="73"/>
    </row>
    <row r="659" customFormat="false" ht="12.75" hidden="false" customHeight="false" outlineLevel="0" collapsed="false">
      <c r="U659" s="73"/>
      <c r="V659" s="73"/>
      <c r="W659" s="73"/>
      <c r="X659" s="73"/>
      <c r="Y659" s="73"/>
      <c r="Z659" s="73"/>
    </row>
    <row r="660" customFormat="false" ht="12.75" hidden="false" customHeight="false" outlineLevel="0" collapsed="false">
      <c r="U660" s="73"/>
      <c r="V660" s="73"/>
      <c r="W660" s="73"/>
      <c r="X660" s="73"/>
      <c r="Y660" s="73"/>
      <c r="Z660" s="73"/>
    </row>
    <row r="661" customFormat="false" ht="12.75" hidden="false" customHeight="false" outlineLevel="0" collapsed="false">
      <c r="U661" s="73"/>
      <c r="V661" s="73"/>
      <c r="W661" s="73"/>
      <c r="X661" s="73"/>
      <c r="Y661" s="73"/>
      <c r="Z661" s="73"/>
    </row>
    <row r="662" customFormat="false" ht="12.75" hidden="false" customHeight="false" outlineLevel="0" collapsed="false">
      <c r="U662" s="73"/>
      <c r="V662" s="73"/>
      <c r="W662" s="73"/>
      <c r="X662" s="73"/>
      <c r="Y662" s="73"/>
      <c r="Z662" s="73"/>
    </row>
    <row r="663" customFormat="false" ht="12.75" hidden="false" customHeight="false" outlineLevel="0" collapsed="false">
      <c r="U663" s="73"/>
      <c r="V663" s="73"/>
      <c r="W663" s="73"/>
      <c r="X663" s="73"/>
      <c r="Y663" s="73"/>
      <c r="Z663" s="73"/>
    </row>
    <row r="664" customFormat="false" ht="12.75" hidden="false" customHeight="false" outlineLevel="0" collapsed="false">
      <c r="U664" s="73"/>
      <c r="V664" s="73"/>
      <c r="W664" s="73"/>
      <c r="X664" s="73"/>
      <c r="Y664" s="73"/>
      <c r="Z664" s="73"/>
    </row>
    <row r="665" customFormat="false" ht="12.75" hidden="false" customHeight="false" outlineLevel="0" collapsed="false">
      <c r="U665" s="73"/>
      <c r="V665" s="73"/>
      <c r="W665" s="73"/>
      <c r="X665" s="73"/>
      <c r="Y665" s="73"/>
      <c r="Z665" s="73"/>
    </row>
    <row r="666" customFormat="false" ht="12.75" hidden="false" customHeight="false" outlineLevel="0" collapsed="false">
      <c r="U666" s="73"/>
      <c r="V666" s="73"/>
      <c r="W666" s="73"/>
      <c r="X666" s="73"/>
      <c r="Y666" s="73"/>
      <c r="Z666" s="73"/>
    </row>
    <row r="667" customFormat="false" ht="12.75" hidden="false" customHeight="false" outlineLevel="0" collapsed="false">
      <c r="U667" s="73"/>
      <c r="V667" s="73"/>
      <c r="W667" s="73"/>
      <c r="X667" s="73"/>
      <c r="Y667" s="73"/>
      <c r="Z667" s="73"/>
    </row>
    <row r="668" customFormat="false" ht="12.75" hidden="false" customHeight="false" outlineLevel="0" collapsed="false">
      <c r="U668" s="73"/>
      <c r="V668" s="73"/>
      <c r="W668" s="73"/>
      <c r="X668" s="73"/>
      <c r="Y668" s="73"/>
      <c r="Z668" s="73"/>
    </row>
    <row r="669" customFormat="false" ht="12.75" hidden="false" customHeight="false" outlineLevel="0" collapsed="false">
      <c r="U669" s="73"/>
      <c r="V669" s="73"/>
      <c r="W669" s="73"/>
      <c r="X669" s="73"/>
      <c r="Y669" s="73"/>
      <c r="Z669" s="73"/>
    </row>
    <row r="670" customFormat="false" ht="12.75" hidden="false" customHeight="false" outlineLevel="0" collapsed="false">
      <c r="U670" s="73"/>
      <c r="V670" s="73"/>
      <c r="W670" s="73"/>
      <c r="X670" s="73"/>
      <c r="Y670" s="73"/>
      <c r="Z670" s="73"/>
    </row>
    <row r="671" customFormat="false" ht="12.75" hidden="false" customHeight="false" outlineLevel="0" collapsed="false">
      <c r="U671" s="73"/>
      <c r="V671" s="73"/>
      <c r="W671" s="73"/>
      <c r="X671" s="73"/>
      <c r="Y671" s="73"/>
      <c r="Z671" s="73"/>
    </row>
    <row r="672" customFormat="false" ht="12.75" hidden="false" customHeight="false" outlineLevel="0" collapsed="false">
      <c r="U672" s="73"/>
      <c r="V672" s="73"/>
      <c r="W672" s="73"/>
      <c r="X672" s="73"/>
      <c r="Y672" s="73"/>
      <c r="Z672" s="73"/>
    </row>
    <row r="673" customFormat="false" ht="12.75" hidden="false" customHeight="false" outlineLevel="0" collapsed="false">
      <c r="U673" s="73"/>
      <c r="V673" s="73"/>
      <c r="W673" s="73"/>
      <c r="X673" s="73"/>
      <c r="Y673" s="73"/>
      <c r="Z673" s="73"/>
    </row>
    <row r="674" customFormat="false" ht="12.75" hidden="false" customHeight="false" outlineLevel="0" collapsed="false">
      <c r="U674" s="73"/>
      <c r="V674" s="73"/>
      <c r="W674" s="73"/>
      <c r="X674" s="73"/>
      <c r="Y674" s="73"/>
      <c r="Z674" s="73"/>
    </row>
    <row r="675" customFormat="false" ht="12.75" hidden="false" customHeight="false" outlineLevel="0" collapsed="false">
      <c r="U675" s="73"/>
      <c r="V675" s="73"/>
      <c r="W675" s="73"/>
      <c r="X675" s="73"/>
      <c r="Y675" s="73"/>
      <c r="Z675" s="73"/>
    </row>
    <row r="676" customFormat="false" ht="12.75" hidden="false" customHeight="false" outlineLevel="0" collapsed="false">
      <c r="U676" s="73"/>
      <c r="V676" s="73"/>
      <c r="W676" s="73"/>
      <c r="X676" s="73"/>
      <c r="Y676" s="73"/>
      <c r="Z676" s="73"/>
    </row>
    <row r="677" customFormat="false" ht="12.75" hidden="false" customHeight="false" outlineLevel="0" collapsed="false">
      <c r="U677" s="73"/>
      <c r="V677" s="73"/>
      <c r="W677" s="73"/>
      <c r="X677" s="73"/>
      <c r="Y677" s="73"/>
      <c r="Z677" s="73"/>
    </row>
    <row r="678" customFormat="false" ht="12.75" hidden="false" customHeight="false" outlineLevel="0" collapsed="false">
      <c r="U678" s="73"/>
      <c r="V678" s="73"/>
      <c r="W678" s="73"/>
      <c r="X678" s="73"/>
      <c r="Y678" s="73"/>
      <c r="Z678" s="73"/>
    </row>
    <row r="679" customFormat="false" ht="12.75" hidden="false" customHeight="false" outlineLevel="0" collapsed="false">
      <c r="U679" s="73"/>
      <c r="V679" s="73"/>
      <c r="W679" s="73"/>
      <c r="X679" s="73"/>
      <c r="Y679" s="73"/>
      <c r="Z679" s="73"/>
    </row>
    <row r="680" customFormat="false" ht="12.75" hidden="false" customHeight="false" outlineLevel="0" collapsed="false">
      <c r="U680" s="73"/>
      <c r="V680" s="73"/>
      <c r="W680" s="73"/>
      <c r="X680" s="73"/>
      <c r="Y680" s="73"/>
      <c r="Z680" s="73"/>
    </row>
    <row r="681" customFormat="false" ht="12.75" hidden="false" customHeight="false" outlineLevel="0" collapsed="false">
      <c r="U681" s="73"/>
      <c r="V681" s="73"/>
      <c r="W681" s="73"/>
      <c r="X681" s="73"/>
      <c r="Y681" s="73"/>
      <c r="Z681" s="73"/>
    </row>
    <row r="682" customFormat="false" ht="12.75" hidden="false" customHeight="false" outlineLevel="0" collapsed="false">
      <c r="U682" s="73"/>
      <c r="V682" s="73"/>
      <c r="W682" s="73"/>
      <c r="X682" s="73"/>
      <c r="Y682" s="73"/>
      <c r="Z682" s="73"/>
    </row>
    <row r="683" customFormat="false" ht="12.75" hidden="false" customHeight="false" outlineLevel="0" collapsed="false">
      <c r="U683" s="73"/>
      <c r="V683" s="73"/>
      <c r="W683" s="73"/>
      <c r="X683" s="73"/>
      <c r="Y683" s="73"/>
      <c r="Z683" s="73"/>
    </row>
    <row r="684" customFormat="false" ht="12.75" hidden="false" customHeight="false" outlineLevel="0" collapsed="false">
      <c r="U684" s="73"/>
      <c r="V684" s="73"/>
      <c r="W684" s="73"/>
      <c r="X684" s="73"/>
      <c r="Y684" s="73"/>
      <c r="Z684" s="73"/>
    </row>
    <row r="685" customFormat="false" ht="12.75" hidden="false" customHeight="false" outlineLevel="0" collapsed="false">
      <c r="U685" s="73"/>
      <c r="V685" s="73"/>
      <c r="W685" s="73"/>
      <c r="X685" s="73"/>
      <c r="Y685" s="73"/>
      <c r="Z685" s="73"/>
    </row>
    <row r="686" customFormat="false" ht="12.75" hidden="false" customHeight="false" outlineLevel="0" collapsed="false">
      <c r="U686" s="73"/>
      <c r="V686" s="73"/>
      <c r="W686" s="73"/>
      <c r="X686" s="73"/>
      <c r="Y686" s="73"/>
      <c r="Z686" s="73"/>
    </row>
    <row r="687" customFormat="false" ht="12.75" hidden="false" customHeight="false" outlineLevel="0" collapsed="false">
      <c r="U687" s="73"/>
      <c r="V687" s="73"/>
      <c r="W687" s="73"/>
      <c r="X687" s="73"/>
      <c r="Y687" s="73"/>
      <c r="Z687" s="73"/>
    </row>
    <row r="688" customFormat="false" ht="12.75" hidden="false" customHeight="false" outlineLevel="0" collapsed="false">
      <c r="U688" s="73"/>
      <c r="V688" s="73"/>
      <c r="W688" s="73"/>
      <c r="X688" s="73"/>
      <c r="Y688" s="73"/>
      <c r="Z688" s="73"/>
    </row>
    <row r="689" customFormat="false" ht="12.75" hidden="false" customHeight="false" outlineLevel="0" collapsed="false">
      <c r="U689" s="73"/>
      <c r="V689" s="73"/>
      <c r="W689" s="73"/>
      <c r="X689" s="73"/>
      <c r="Y689" s="73"/>
      <c r="Z689" s="73"/>
    </row>
    <row r="690" customFormat="false" ht="12.75" hidden="false" customHeight="false" outlineLevel="0" collapsed="false">
      <c r="U690" s="73"/>
      <c r="V690" s="73"/>
      <c r="W690" s="73"/>
      <c r="X690" s="73"/>
      <c r="Y690" s="73"/>
      <c r="Z690" s="73"/>
    </row>
    <row r="691" customFormat="false" ht="12.75" hidden="false" customHeight="false" outlineLevel="0" collapsed="false">
      <c r="U691" s="73"/>
      <c r="V691" s="73"/>
      <c r="W691" s="73"/>
      <c r="X691" s="73"/>
      <c r="Y691" s="73"/>
      <c r="Z691" s="73"/>
    </row>
    <row r="692" customFormat="false" ht="12.75" hidden="false" customHeight="false" outlineLevel="0" collapsed="false">
      <c r="U692" s="73"/>
      <c r="V692" s="73"/>
      <c r="W692" s="73"/>
      <c r="X692" s="73"/>
      <c r="Y692" s="73"/>
      <c r="Z692" s="73"/>
    </row>
    <row r="693" customFormat="false" ht="12.75" hidden="false" customHeight="false" outlineLevel="0" collapsed="false">
      <c r="U693" s="73"/>
      <c r="V693" s="73"/>
      <c r="W693" s="73"/>
      <c r="X693" s="73"/>
      <c r="Y693" s="73"/>
      <c r="Z693" s="73"/>
    </row>
    <row r="694" customFormat="false" ht="12.75" hidden="false" customHeight="false" outlineLevel="0" collapsed="false">
      <c r="U694" s="73"/>
      <c r="V694" s="73"/>
      <c r="W694" s="73"/>
      <c r="X694" s="73"/>
      <c r="Y694" s="73"/>
      <c r="Z694" s="73"/>
    </row>
    <row r="695" customFormat="false" ht="12.75" hidden="false" customHeight="false" outlineLevel="0" collapsed="false">
      <c r="U695" s="73"/>
      <c r="V695" s="73"/>
      <c r="W695" s="73"/>
      <c r="X695" s="73"/>
      <c r="Y695" s="73"/>
      <c r="Z695" s="73"/>
    </row>
    <row r="696" customFormat="false" ht="12.75" hidden="false" customHeight="false" outlineLevel="0" collapsed="false">
      <c r="U696" s="73"/>
      <c r="V696" s="73"/>
      <c r="W696" s="73"/>
      <c r="X696" s="73"/>
      <c r="Y696" s="73"/>
      <c r="Z696" s="73"/>
    </row>
    <row r="697" customFormat="false" ht="12.75" hidden="false" customHeight="false" outlineLevel="0" collapsed="false">
      <c r="U697" s="73"/>
      <c r="V697" s="73"/>
      <c r="W697" s="73"/>
      <c r="X697" s="73"/>
      <c r="Y697" s="73"/>
      <c r="Z697" s="73"/>
    </row>
    <row r="698" customFormat="false" ht="12.75" hidden="false" customHeight="false" outlineLevel="0" collapsed="false">
      <c r="U698" s="73"/>
      <c r="V698" s="73"/>
      <c r="W698" s="73"/>
      <c r="X698" s="73"/>
      <c r="Y698" s="73"/>
      <c r="Z698" s="73"/>
    </row>
    <row r="699" customFormat="false" ht="12.75" hidden="false" customHeight="false" outlineLevel="0" collapsed="false">
      <c r="U699" s="73"/>
      <c r="V699" s="73"/>
      <c r="W699" s="73"/>
      <c r="X699" s="73"/>
      <c r="Y699" s="73"/>
      <c r="Z699" s="73"/>
    </row>
    <row r="700" customFormat="false" ht="12.75" hidden="false" customHeight="false" outlineLevel="0" collapsed="false">
      <c r="U700" s="73"/>
      <c r="V700" s="73"/>
      <c r="W700" s="73"/>
      <c r="X700" s="73"/>
      <c r="Y700" s="73"/>
      <c r="Z700" s="73"/>
    </row>
    <row r="701" customFormat="false" ht="12.75" hidden="false" customHeight="false" outlineLevel="0" collapsed="false">
      <c r="U701" s="73"/>
      <c r="V701" s="73"/>
      <c r="W701" s="73"/>
      <c r="X701" s="73"/>
      <c r="Y701" s="73"/>
      <c r="Z701" s="73"/>
    </row>
    <row r="702" customFormat="false" ht="12.75" hidden="false" customHeight="false" outlineLevel="0" collapsed="false">
      <c r="U702" s="73"/>
      <c r="V702" s="73"/>
      <c r="W702" s="73"/>
      <c r="X702" s="73"/>
      <c r="Y702" s="73"/>
      <c r="Z702" s="73"/>
    </row>
    <row r="703" customFormat="false" ht="12.75" hidden="false" customHeight="false" outlineLevel="0" collapsed="false">
      <c r="U703" s="73"/>
      <c r="V703" s="73"/>
      <c r="W703" s="73"/>
      <c r="X703" s="73"/>
      <c r="Y703" s="73"/>
      <c r="Z703" s="73"/>
    </row>
    <row r="704" customFormat="false" ht="12.75" hidden="false" customHeight="false" outlineLevel="0" collapsed="false">
      <c r="U704" s="73"/>
      <c r="V704" s="73"/>
      <c r="W704" s="73"/>
      <c r="X704" s="73"/>
      <c r="Y704" s="73"/>
      <c r="Z704" s="73"/>
    </row>
    <row r="705" customFormat="false" ht="12.75" hidden="false" customHeight="false" outlineLevel="0" collapsed="false">
      <c r="U705" s="73"/>
      <c r="V705" s="73"/>
      <c r="W705" s="73"/>
      <c r="X705" s="73"/>
      <c r="Y705" s="73"/>
      <c r="Z705" s="73"/>
    </row>
    <row r="706" customFormat="false" ht="12.75" hidden="false" customHeight="false" outlineLevel="0" collapsed="false">
      <c r="U706" s="73"/>
      <c r="V706" s="73"/>
      <c r="W706" s="73"/>
      <c r="X706" s="73"/>
      <c r="Y706" s="73"/>
      <c r="Z706" s="73"/>
    </row>
    <row r="707" customFormat="false" ht="12.75" hidden="false" customHeight="false" outlineLevel="0" collapsed="false">
      <c r="U707" s="73"/>
      <c r="V707" s="73"/>
      <c r="W707" s="73"/>
      <c r="X707" s="73"/>
      <c r="Y707" s="73"/>
      <c r="Z707" s="73"/>
    </row>
    <row r="708" customFormat="false" ht="12.75" hidden="false" customHeight="false" outlineLevel="0" collapsed="false">
      <c r="U708" s="73"/>
      <c r="V708" s="73"/>
      <c r="W708" s="73"/>
      <c r="X708" s="73"/>
      <c r="Y708" s="73"/>
      <c r="Z708" s="73"/>
    </row>
    <row r="709" customFormat="false" ht="12.75" hidden="false" customHeight="false" outlineLevel="0" collapsed="false">
      <c r="U709" s="73"/>
      <c r="V709" s="73"/>
      <c r="W709" s="73"/>
      <c r="X709" s="73"/>
      <c r="Y709" s="73"/>
      <c r="Z709" s="73"/>
    </row>
    <row r="710" customFormat="false" ht="12.75" hidden="false" customHeight="false" outlineLevel="0" collapsed="false">
      <c r="U710" s="73"/>
      <c r="V710" s="73"/>
      <c r="W710" s="73"/>
      <c r="X710" s="73"/>
      <c r="Y710" s="73"/>
      <c r="Z710" s="73"/>
    </row>
    <row r="711" customFormat="false" ht="12.75" hidden="false" customHeight="false" outlineLevel="0" collapsed="false">
      <c r="U711" s="73"/>
      <c r="V711" s="73"/>
      <c r="W711" s="73"/>
      <c r="X711" s="73"/>
      <c r="Y711" s="73"/>
      <c r="Z711" s="73"/>
    </row>
    <row r="712" customFormat="false" ht="12.75" hidden="false" customHeight="false" outlineLevel="0" collapsed="false">
      <c r="U712" s="73"/>
      <c r="V712" s="73"/>
      <c r="W712" s="73"/>
      <c r="X712" s="73"/>
      <c r="Y712" s="73"/>
      <c r="Z712" s="73"/>
    </row>
    <row r="713" customFormat="false" ht="12.75" hidden="false" customHeight="false" outlineLevel="0" collapsed="false">
      <c r="U713" s="73"/>
      <c r="V713" s="73"/>
      <c r="W713" s="73"/>
      <c r="X713" s="73"/>
      <c r="Y713" s="73"/>
      <c r="Z713" s="73"/>
    </row>
    <row r="714" customFormat="false" ht="12.75" hidden="false" customHeight="false" outlineLevel="0" collapsed="false">
      <c r="U714" s="73"/>
      <c r="V714" s="73"/>
      <c r="W714" s="73"/>
      <c r="X714" s="73"/>
      <c r="Y714" s="73"/>
      <c r="Z714" s="73"/>
    </row>
    <row r="715" customFormat="false" ht="12.75" hidden="false" customHeight="false" outlineLevel="0" collapsed="false">
      <c r="U715" s="73"/>
      <c r="V715" s="73"/>
      <c r="W715" s="73"/>
      <c r="X715" s="73"/>
      <c r="Y715" s="73"/>
      <c r="Z715" s="73"/>
    </row>
    <row r="716" customFormat="false" ht="12.75" hidden="false" customHeight="false" outlineLevel="0" collapsed="false">
      <c r="U716" s="73"/>
      <c r="V716" s="73"/>
      <c r="W716" s="73"/>
      <c r="X716" s="73"/>
      <c r="Y716" s="73"/>
      <c r="Z716" s="73"/>
    </row>
    <row r="717" customFormat="false" ht="12.75" hidden="false" customHeight="false" outlineLevel="0" collapsed="false">
      <c r="U717" s="73"/>
      <c r="V717" s="73"/>
      <c r="W717" s="73"/>
      <c r="X717" s="73"/>
      <c r="Y717" s="73"/>
      <c r="Z717" s="73"/>
    </row>
    <row r="718" customFormat="false" ht="12.75" hidden="false" customHeight="false" outlineLevel="0" collapsed="false">
      <c r="U718" s="73"/>
      <c r="V718" s="73"/>
      <c r="W718" s="73"/>
      <c r="X718" s="73"/>
      <c r="Y718" s="73"/>
      <c r="Z718" s="73"/>
    </row>
    <row r="719" customFormat="false" ht="12.75" hidden="false" customHeight="false" outlineLevel="0" collapsed="false">
      <c r="U719" s="73"/>
      <c r="V719" s="73"/>
      <c r="W719" s="73"/>
      <c r="X719" s="73"/>
      <c r="Y719" s="73"/>
      <c r="Z719" s="73"/>
    </row>
    <row r="720" customFormat="false" ht="12.75" hidden="false" customHeight="false" outlineLevel="0" collapsed="false">
      <c r="U720" s="73"/>
      <c r="V720" s="73"/>
      <c r="W720" s="73"/>
      <c r="X720" s="73"/>
      <c r="Y720" s="73"/>
      <c r="Z720" s="73"/>
    </row>
    <row r="721" customFormat="false" ht="12.75" hidden="false" customHeight="false" outlineLevel="0" collapsed="false">
      <c r="U721" s="73"/>
      <c r="V721" s="73"/>
      <c r="W721" s="73"/>
      <c r="X721" s="73"/>
      <c r="Y721" s="73"/>
      <c r="Z721" s="73"/>
    </row>
    <row r="722" customFormat="false" ht="12.75" hidden="false" customHeight="false" outlineLevel="0" collapsed="false">
      <c r="U722" s="73"/>
      <c r="V722" s="73"/>
      <c r="W722" s="73"/>
      <c r="X722" s="73"/>
      <c r="Y722" s="73"/>
      <c r="Z722" s="73"/>
    </row>
    <row r="723" customFormat="false" ht="12.75" hidden="false" customHeight="false" outlineLevel="0" collapsed="false">
      <c r="U723" s="73"/>
      <c r="V723" s="73"/>
      <c r="W723" s="73"/>
      <c r="X723" s="73"/>
      <c r="Y723" s="73"/>
      <c r="Z723" s="73"/>
    </row>
    <row r="724" customFormat="false" ht="12.75" hidden="false" customHeight="false" outlineLevel="0" collapsed="false">
      <c r="U724" s="73"/>
      <c r="V724" s="73"/>
      <c r="W724" s="73"/>
      <c r="X724" s="73"/>
      <c r="Y724" s="73"/>
      <c r="Z724" s="73"/>
    </row>
    <row r="725" customFormat="false" ht="12.75" hidden="false" customHeight="false" outlineLevel="0" collapsed="false">
      <c r="U725" s="73"/>
      <c r="V725" s="73"/>
      <c r="W725" s="73"/>
      <c r="X725" s="73"/>
      <c r="Y725" s="73"/>
      <c r="Z725" s="73"/>
    </row>
    <row r="726" customFormat="false" ht="12.75" hidden="false" customHeight="false" outlineLevel="0" collapsed="false">
      <c r="U726" s="73"/>
      <c r="V726" s="73"/>
      <c r="W726" s="73"/>
      <c r="X726" s="73"/>
      <c r="Y726" s="73"/>
      <c r="Z726" s="73"/>
    </row>
    <row r="727" customFormat="false" ht="12.75" hidden="false" customHeight="false" outlineLevel="0" collapsed="false">
      <c r="U727" s="73"/>
      <c r="V727" s="73"/>
      <c r="W727" s="73"/>
      <c r="X727" s="73"/>
      <c r="Y727" s="73"/>
      <c r="Z727" s="73"/>
    </row>
    <row r="728" customFormat="false" ht="12.75" hidden="false" customHeight="false" outlineLevel="0" collapsed="false">
      <c r="U728" s="73"/>
      <c r="V728" s="73"/>
      <c r="W728" s="73"/>
      <c r="X728" s="73"/>
      <c r="Y728" s="73"/>
      <c r="Z728" s="73"/>
    </row>
    <row r="729" customFormat="false" ht="12.75" hidden="false" customHeight="false" outlineLevel="0" collapsed="false">
      <c r="U729" s="73"/>
      <c r="V729" s="73"/>
      <c r="W729" s="73"/>
      <c r="X729" s="73"/>
      <c r="Y729" s="73"/>
      <c r="Z729" s="73"/>
    </row>
    <row r="730" customFormat="false" ht="12.75" hidden="false" customHeight="false" outlineLevel="0" collapsed="false">
      <c r="U730" s="73"/>
      <c r="V730" s="73"/>
      <c r="W730" s="73"/>
      <c r="X730" s="73"/>
      <c r="Y730" s="73"/>
      <c r="Z730" s="73"/>
    </row>
    <row r="731" customFormat="false" ht="12.75" hidden="false" customHeight="false" outlineLevel="0" collapsed="false">
      <c r="U731" s="73"/>
      <c r="V731" s="73"/>
      <c r="W731" s="73"/>
      <c r="X731" s="73"/>
      <c r="Y731" s="73"/>
      <c r="Z731" s="73"/>
    </row>
    <row r="732" customFormat="false" ht="12.75" hidden="false" customHeight="false" outlineLevel="0" collapsed="false">
      <c r="U732" s="73"/>
      <c r="V732" s="73"/>
      <c r="W732" s="73"/>
      <c r="X732" s="73"/>
      <c r="Y732" s="73"/>
      <c r="Z732" s="73"/>
    </row>
    <row r="733" customFormat="false" ht="12.75" hidden="false" customHeight="false" outlineLevel="0" collapsed="false">
      <c r="U733" s="73"/>
      <c r="V733" s="73"/>
      <c r="W733" s="73"/>
      <c r="X733" s="73"/>
      <c r="Y733" s="73"/>
      <c r="Z733" s="73"/>
    </row>
    <row r="734" customFormat="false" ht="12.75" hidden="false" customHeight="false" outlineLevel="0" collapsed="false">
      <c r="U734" s="73"/>
      <c r="V734" s="73"/>
      <c r="W734" s="73"/>
      <c r="X734" s="73"/>
      <c r="Y734" s="73"/>
      <c r="Z734" s="73"/>
    </row>
    <row r="735" customFormat="false" ht="12.75" hidden="false" customHeight="false" outlineLevel="0" collapsed="false">
      <c r="U735" s="73"/>
      <c r="V735" s="73"/>
      <c r="W735" s="73"/>
      <c r="X735" s="73"/>
      <c r="Y735" s="73"/>
      <c r="Z735" s="73"/>
    </row>
    <row r="736" customFormat="false" ht="12.75" hidden="false" customHeight="false" outlineLevel="0" collapsed="false">
      <c r="U736" s="73"/>
      <c r="V736" s="73"/>
      <c r="W736" s="73"/>
      <c r="X736" s="73"/>
      <c r="Y736" s="73"/>
      <c r="Z736" s="73"/>
    </row>
    <row r="737" customFormat="false" ht="12.75" hidden="false" customHeight="false" outlineLevel="0" collapsed="false">
      <c r="U737" s="73"/>
      <c r="V737" s="73"/>
      <c r="W737" s="73"/>
      <c r="X737" s="73"/>
      <c r="Y737" s="73"/>
      <c r="Z737" s="73"/>
    </row>
    <row r="738" customFormat="false" ht="12.75" hidden="false" customHeight="false" outlineLevel="0" collapsed="false">
      <c r="U738" s="73"/>
      <c r="V738" s="73"/>
      <c r="W738" s="73"/>
      <c r="X738" s="73"/>
      <c r="Y738" s="73"/>
      <c r="Z738" s="73"/>
    </row>
    <row r="739" customFormat="false" ht="12.75" hidden="false" customHeight="false" outlineLevel="0" collapsed="false">
      <c r="U739" s="73"/>
      <c r="V739" s="73"/>
      <c r="W739" s="73"/>
      <c r="X739" s="73"/>
      <c r="Y739" s="73"/>
      <c r="Z739" s="73"/>
    </row>
    <row r="740" customFormat="false" ht="12.75" hidden="false" customHeight="false" outlineLevel="0" collapsed="false">
      <c r="U740" s="73"/>
      <c r="V740" s="73"/>
      <c r="W740" s="73"/>
      <c r="X740" s="73"/>
      <c r="Y740" s="73"/>
      <c r="Z740" s="73"/>
    </row>
    <row r="741" customFormat="false" ht="12.75" hidden="false" customHeight="false" outlineLevel="0" collapsed="false">
      <c r="U741" s="73"/>
      <c r="V741" s="73"/>
      <c r="W741" s="73"/>
      <c r="X741" s="73"/>
      <c r="Y741" s="73"/>
      <c r="Z741" s="73"/>
    </row>
    <row r="742" customFormat="false" ht="12.75" hidden="false" customHeight="false" outlineLevel="0" collapsed="false">
      <c r="U742" s="73"/>
      <c r="V742" s="73"/>
      <c r="W742" s="73"/>
      <c r="X742" s="73"/>
      <c r="Y742" s="73"/>
      <c r="Z742" s="73"/>
    </row>
    <row r="743" customFormat="false" ht="12.75" hidden="false" customHeight="false" outlineLevel="0" collapsed="false">
      <c r="U743" s="73"/>
      <c r="V743" s="73"/>
      <c r="W743" s="73"/>
      <c r="X743" s="73"/>
      <c r="Y743" s="73"/>
      <c r="Z743" s="73"/>
    </row>
    <row r="744" customFormat="false" ht="12.75" hidden="false" customHeight="false" outlineLevel="0" collapsed="false">
      <c r="U744" s="73"/>
      <c r="V744" s="73"/>
      <c r="W744" s="73"/>
      <c r="X744" s="73"/>
      <c r="Y744" s="73"/>
      <c r="Z744" s="73"/>
    </row>
    <row r="745" customFormat="false" ht="12.75" hidden="false" customHeight="false" outlineLevel="0" collapsed="false">
      <c r="U745" s="73"/>
      <c r="V745" s="73"/>
      <c r="W745" s="73"/>
      <c r="X745" s="73"/>
      <c r="Y745" s="73"/>
      <c r="Z745" s="73"/>
    </row>
    <row r="746" customFormat="false" ht="12.75" hidden="false" customHeight="false" outlineLevel="0" collapsed="false">
      <c r="U746" s="73"/>
      <c r="V746" s="73"/>
      <c r="W746" s="73"/>
      <c r="X746" s="73"/>
      <c r="Y746" s="73"/>
      <c r="Z746" s="73"/>
    </row>
    <row r="747" customFormat="false" ht="12.75" hidden="false" customHeight="false" outlineLevel="0" collapsed="false">
      <c r="U747" s="73"/>
      <c r="V747" s="73"/>
      <c r="W747" s="73"/>
      <c r="X747" s="73"/>
      <c r="Y747" s="73"/>
      <c r="Z747" s="73"/>
    </row>
    <row r="748" customFormat="false" ht="12.75" hidden="false" customHeight="false" outlineLevel="0" collapsed="false">
      <c r="U748" s="73"/>
      <c r="V748" s="73"/>
      <c r="W748" s="73"/>
      <c r="X748" s="73"/>
      <c r="Y748" s="73"/>
      <c r="Z748" s="73"/>
    </row>
    <row r="749" customFormat="false" ht="12.75" hidden="false" customHeight="false" outlineLevel="0" collapsed="false">
      <c r="U749" s="73"/>
      <c r="V749" s="73"/>
      <c r="W749" s="73"/>
      <c r="X749" s="73"/>
      <c r="Y749" s="73"/>
      <c r="Z749" s="73"/>
    </row>
    <row r="750" customFormat="false" ht="12.75" hidden="false" customHeight="false" outlineLevel="0" collapsed="false">
      <c r="U750" s="73"/>
      <c r="V750" s="73"/>
      <c r="W750" s="73"/>
      <c r="X750" s="73"/>
      <c r="Y750" s="73"/>
      <c r="Z750" s="73"/>
    </row>
    <row r="751" customFormat="false" ht="12.75" hidden="false" customHeight="false" outlineLevel="0" collapsed="false">
      <c r="U751" s="73"/>
      <c r="V751" s="73"/>
      <c r="W751" s="73"/>
      <c r="X751" s="73"/>
      <c r="Y751" s="73"/>
      <c r="Z751" s="73"/>
    </row>
    <row r="752" customFormat="false" ht="12.75" hidden="false" customHeight="false" outlineLevel="0" collapsed="false">
      <c r="U752" s="73"/>
      <c r="V752" s="73"/>
      <c r="W752" s="73"/>
      <c r="X752" s="73"/>
      <c r="Y752" s="73"/>
      <c r="Z752" s="73"/>
    </row>
    <row r="753" customFormat="false" ht="12.75" hidden="false" customHeight="false" outlineLevel="0" collapsed="false">
      <c r="U753" s="73"/>
      <c r="V753" s="73"/>
      <c r="W753" s="73"/>
      <c r="X753" s="73"/>
      <c r="Y753" s="73"/>
      <c r="Z753" s="73"/>
    </row>
    <row r="754" customFormat="false" ht="12.75" hidden="false" customHeight="false" outlineLevel="0" collapsed="false">
      <c r="U754" s="73"/>
      <c r="V754" s="73"/>
      <c r="W754" s="73"/>
      <c r="X754" s="73"/>
      <c r="Y754" s="73"/>
      <c r="Z754" s="73"/>
    </row>
    <row r="755" customFormat="false" ht="12.75" hidden="false" customHeight="false" outlineLevel="0" collapsed="false">
      <c r="U755" s="73"/>
      <c r="V755" s="73"/>
      <c r="W755" s="73"/>
      <c r="X755" s="73"/>
      <c r="Y755" s="73"/>
      <c r="Z755" s="73"/>
    </row>
    <row r="756" customFormat="false" ht="12.75" hidden="false" customHeight="false" outlineLevel="0" collapsed="false">
      <c r="U756" s="73"/>
      <c r="V756" s="73"/>
      <c r="W756" s="73"/>
      <c r="X756" s="73"/>
      <c r="Y756" s="73"/>
      <c r="Z756" s="73"/>
    </row>
    <row r="757" customFormat="false" ht="12.75" hidden="false" customHeight="false" outlineLevel="0" collapsed="false">
      <c r="U757" s="73"/>
      <c r="V757" s="73"/>
      <c r="W757" s="73"/>
      <c r="X757" s="73"/>
      <c r="Y757" s="73"/>
      <c r="Z757" s="73"/>
    </row>
    <row r="758" customFormat="false" ht="12.75" hidden="false" customHeight="false" outlineLevel="0" collapsed="false">
      <c r="U758" s="73"/>
      <c r="V758" s="73"/>
      <c r="W758" s="73"/>
      <c r="X758" s="73"/>
      <c r="Y758" s="73"/>
      <c r="Z758" s="73"/>
    </row>
    <row r="759" customFormat="false" ht="12.75" hidden="false" customHeight="false" outlineLevel="0" collapsed="false">
      <c r="U759" s="73"/>
      <c r="V759" s="73"/>
      <c r="W759" s="73"/>
      <c r="X759" s="73"/>
      <c r="Y759" s="73"/>
      <c r="Z759" s="73"/>
    </row>
    <row r="760" customFormat="false" ht="12.75" hidden="false" customHeight="false" outlineLevel="0" collapsed="false">
      <c r="U760" s="73"/>
      <c r="V760" s="73"/>
      <c r="W760" s="73"/>
      <c r="X760" s="73"/>
      <c r="Y760" s="73"/>
      <c r="Z760" s="73"/>
    </row>
    <row r="761" customFormat="false" ht="12.75" hidden="false" customHeight="false" outlineLevel="0" collapsed="false">
      <c r="U761" s="73"/>
      <c r="V761" s="73"/>
      <c r="W761" s="73"/>
      <c r="X761" s="73"/>
      <c r="Y761" s="73"/>
      <c r="Z761" s="73"/>
    </row>
    <row r="762" customFormat="false" ht="12.75" hidden="false" customHeight="false" outlineLevel="0" collapsed="false">
      <c r="U762" s="73"/>
      <c r="V762" s="73"/>
      <c r="W762" s="73"/>
      <c r="X762" s="73"/>
      <c r="Y762" s="73"/>
      <c r="Z762" s="73"/>
    </row>
    <row r="763" customFormat="false" ht="12.75" hidden="false" customHeight="false" outlineLevel="0" collapsed="false">
      <c r="U763" s="73"/>
      <c r="V763" s="73"/>
      <c r="W763" s="73"/>
      <c r="X763" s="73"/>
      <c r="Y763" s="73"/>
      <c r="Z763" s="73"/>
    </row>
    <row r="764" customFormat="false" ht="12.75" hidden="false" customHeight="false" outlineLevel="0" collapsed="false">
      <c r="U764" s="73"/>
      <c r="V764" s="73"/>
      <c r="W764" s="73"/>
      <c r="X764" s="73"/>
      <c r="Y764" s="73"/>
      <c r="Z764" s="73"/>
    </row>
    <row r="765" customFormat="false" ht="12.75" hidden="false" customHeight="false" outlineLevel="0" collapsed="false">
      <c r="U765" s="73"/>
      <c r="V765" s="73"/>
      <c r="W765" s="73"/>
      <c r="X765" s="73"/>
      <c r="Y765" s="73"/>
      <c r="Z765" s="73"/>
    </row>
    <row r="766" customFormat="false" ht="12.75" hidden="false" customHeight="false" outlineLevel="0" collapsed="false">
      <c r="U766" s="73"/>
      <c r="V766" s="73"/>
      <c r="W766" s="73"/>
      <c r="X766" s="73"/>
      <c r="Y766" s="73"/>
      <c r="Z766" s="73"/>
    </row>
    <row r="767" customFormat="false" ht="12.75" hidden="false" customHeight="false" outlineLevel="0" collapsed="false">
      <c r="U767" s="73"/>
      <c r="V767" s="73"/>
      <c r="W767" s="73"/>
      <c r="X767" s="73"/>
      <c r="Y767" s="73"/>
      <c r="Z767" s="73"/>
    </row>
    <row r="768" customFormat="false" ht="12.75" hidden="false" customHeight="false" outlineLevel="0" collapsed="false">
      <c r="U768" s="73"/>
      <c r="V768" s="73"/>
      <c r="W768" s="73"/>
      <c r="X768" s="73"/>
      <c r="Y768" s="73"/>
      <c r="Z768" s="73"/>
    </row>
    <row r="769" customFormat="false" ht="12.75" hidden="false" customHeight="false" outlineLevel="0" collapsed="false">
      <c r="U769" s="73"/>
      <c r="V769" s="73"/>
      <c r="W769" s="73"/>
      <c r="X769" s="73"/>
      <c r="Y769" s="73"/>
      <c r="Z769" s="73"/>
    </row>
    <row r="770" customFormat="false" ht="12.75" hidden="false" customHeight="false" outlineLevel="0" collapsed="false">
      <c r="U770" s="73"/>
      <c r="V770" s="73"/>
      <c r="W770" s="73"/>
      <c r="X770" s="73"/>
      <c r="Y770" s="73"/>
      <c r="Z770" s="73"/>
    </row>
    <row r="771" customFormat="false" ht="12.75" hidden="false" customHeight="false" outlineLevel="0" collapsed="false">
      <c r="U771" s="73"/>
      <c r="V771" s="73"/>
      <c r="W771" s="73"/>
      <c r="X771" s="73"/>
      <c r="Y771" s="73"/>
      <c r="Z771" s="73"/>
    </row>
    <row r="772" customFormat="false" ht="12.75" hidden="false" customHeight="false" outlineLevel="0" collapsed="false">
      <c r="U772" s="73"/>
      <c r="V772" s="73"/>
      <c r="W772" s="73"/>
      <c r="X772" s="73"/>
      <c r="Y772" s="73"/>
      <c r="Z772" s="73"/>
    </row>
    <row r="773" customFormat="false" ht="12.75" hidden="false" customHeight="false" outlineLevel="0" collapsed="false">
      <c r="U773" s="73"/>
      <c r="V773" s="73"/>
      <c r="W773" s="73"/>
      <c r="X773" s="73"/>
      <c r="Y773" s="73"/>
      <c r="Z773" s="73"/>
    </row>
    <row r="774" customFormat="false" ht="12.75" hidden="false" customHeight="false" outlineLevel="0" collapsed="false">
      <c r="U774" s="73"/>
      <c r="V774" s="73"/>
      <c r="W774" s="73"/>
      <c r="X774" s="73"/>
      <c r="Y774" s="73"/>
      <c r="Z774" s="73"/>
    </row>
    <row r="775" customFormat="false" ht="12.75" hidden="false" customHeight="false" outlineLevel="0" collapsed="false">
      <c r="U775" s="73"/>
      <c r="V775" s="73"/>
      <c r="W775" s="73"/>
      <c r="X775" s="73"/>
      <c r="Y775" s="73"/>
      <c r="Z775" s="73"/>
    </row>
    <row r="776" customFormat="false" ht="12.75" hidden="false" customHeight="false" outlineLevel="0" collapsed="false">
      <c r="U776" s="73"/>
      <c r="V776" s="73"/>
      <c r="W776" s="73"/>
      <c r="X776" s="73"/>
      <c r="Y776" s="73"/>
      <c r="Z776" s="73"/>
    </row>
    <row r="777" customFormat="false" ht="12.75" hidden="false" customHeight="false" outlineLevel="0" collapsed="false">
      <c r="U777" s="73"/>
      <c r="V777" s="73"/>
      <c r="W777" s="73"/>
      <c r="X777" s="73"/>
      <c r="Y777" s="73"/>
      <c r="Z777" s="73"/>
    </row>
    <row r="778" customFormat="false" ht="12.75" hidden="false" customHeight="false" outlineLevel="0" collapsed="false">
      <c r="U778" s="73"/>
      <c r="V778" s="73"/>
      <c r="W778" s="73"/>
      <c r="X778" s="73"/>
      <c r="Y778" s="73"/>
      <c r="Z778" s="73"/>
    </row>
    <row r="779" customFormat="false" ht="12.75" hidden="false" customHeight="false" outlineLevel="0" collapsed="false">
      <c r="U779" s="73"/>
      <c r="V779" s="73"/>
      <c r="W779" s="73"/>
      <c r="X779" s="73"/>
      <c r="Y779" s="73"/>
      <c r="Z779" s="73"/>
    </row>
    <row r="780" customFormat="false" ht="12.75" hidden="false" customHeight="false" outlineLevel="0" collapsed="false">
      <c r="U780" s="73"/>
      <c r="V780" s="73"/>
      <c r="W780" s="73"/>
      <c r="X780" s="73"/>
      <c r="Y780" s="73"/>
      <c r="Z780" s="73"/>
    </row>
    <row r="781" customFormat="false" ht="12.75" hidden="false" customHeight="false" outlineLevel="0" collapsed="false">
      <c r="U781" s="73"/>
      <c r="V781" s="73"/>
      <c r="W781" s="73"/>
      <c r="X781" s="73"/>
      <c r="Y781" s="73"/>
      <c r="Z781" s="73"/>
    </row>
    <row r="782" customFormat="false" ht="12.75" hidden="false" customHeight="false" outlineLevel="0" collapsed="false">
      <c r="U782" s="73"/>
      <c r="V782" s="73"/>
      <c r="W782" s="73"/>
      <c r="X782" s="73"/>
      <c r="Y782" s="73"/>
      <c r="Z782" s="73"/>
    </row>
    <row r="783" customFormat="false" ht="12.75" hidden="false" customHeight="false" outlineLevel="0" collapsed="false">
      <c r="U783" s="73"/>
      <c r="V783" s="73"/>
      <c r="W783" s="73"/>
      <c r="X783" s="73"/>
      <c r="Y783" s="73"/>
      <c r="Z783" s="73"/>
    </row>
    <row r="784" customFormat="false" ht="12.75" hidden="false" customHeight="false" outlineLevel="0" collapsed="false">
      <c r="U784" s="73"/>
      <c r="V784" s="73"/>
      <c r="W784" s="73"/>
      <c r="X784" s="73"/>
      <c r="Y784" s="73"/>
      <c r="Z784" s="73"/>
    </row>
    <row r="785" customFormat="false" ht="12.75" hidden="false" customHeight="false" outlineLevel="0" collapsed="false">
      <c r="U785" s="73"/>
      <c r="V785" s="73"/>
      <c r="W785" s="73"/>
      <c r="X785" s="73"/>
      <c r="Y785" s="73"/>
      <c r="Z785" s="73"/>
    </row>
    <row r="786" customFormat="false" ht="12.75" hidden="false" customHeight="false" outlineLevel="0" collapsed="false">
      <c r="U786" s="73"/>
      <c r="V786" s="73"/>
      <c r="W786" s="73"/>
      <c r="X786" s="73"/>
      <c r="Y786" s="73"/>
      <c r="Z786" s="73"/>
    </row>
    <row r="787" customFormat="false" ht="12.75" hidden="false" customHeight="false" outlineLevel="0" collapsed="false">
      <c r="U787" s="73"/>
      <c r="V787" s="73"/>
      <c r="W787" s="73"/>
      <c r="X787" s="73"/>
      <c r="Y787" s="73"/>
      <c r="Z787" s="73"/>
    </row>
    <row r="788" customFormat="false" ht="12.75" hidden="false" customHeight="false" outlineLevel="0" collapsed="false">
      <c r="U788" s="73"/>
      <c r="V788" s="73"/>
      <c r="W788" s="73"/>
      <c r="X788" s="73"/>
      <c r="Y788" s="73"/>
      <c r="Z788" s="73"/>
    </row>
    <row r="789" customFormat="false" ht="12.75" hidden="false" customHeight="false" outlineLevel="0" collapsed="false">
      <c r="U789" s="73"/>
      <c r="V789" s="73"/>
      <c r="W789" s="73"/>
      <c r="X789" s="73"/>
      <c r="Y789" s="73"/>
      <c r="Z789" s="73"/>
    </row>
    <row r="790" customFormat="false" ht="12.75" hidden="false" customHeight="false" outlineLevel="0" collapsed="false">
      <c r="U790" s="73"/>
      <c r="V790" s="73"/>
      <c r="W790" s="73"/>
      <c r="X790" s="73"/>
      <c r="Y790" s="73"/>
      <c r="Z790" s="73"/>
    </row>
    <row r="791" customFormat="false" ht="12.75" hidden="false" customHeight="false" outlineLevel="0" collapsed="false">
      <c r="U791" s="73"/>
      <c r="V791" s="73"/>
      <c r="W791" s="73"/>
      <c r="X791" s="73"/>
      <c r="Y791" s="73"/>
      <c r="Z791" s="73"/>
    </row>
    <row r="792" customFormat="false" ht="12.75" hidden="false" customHeight="false" outlineLevel="0" collapsed="false">
      <c r="U792" s="73"/>
      <c r="V792" s="73"/>
      <c r="W792" s="73"/>
      <c r="X792" s="73"/>
      <c r="Y792" s="73"/>
      <c r="Z792" s="73"/>
    </row>
    <row r="793" customFormat="false" ht="12.75" hidden="false" customHeight="false" outlineLevel="0" collapsed="false">
      <c r="U793" s="73"/>
      <c r="V793" s="73"/>
      <c r="W793" s="73"/>
      <c r="X793" s="73"/>
      <c r="Y793" s="73"/>
      <c r="Z793" s="73"/>
    </row>
    <row r="794" customFormat="false" ht="12.75" hidden="false" customHeight="false" outlineLevel="0" collapsed="false">
      <c r="U794" s="73"/>
      <c r="V794" s="73"/>
      <c r="W794" s="73"/>
      <c r="X794" s="73"/>
      <c r="Y794" s="73"/>
      <c r="Z794" s="73"/>
    </row>
    <row r="795" customFormat="false" ht="12.75" hidden="false" customHeight="false" outlineLevel="0" collapsed="false">
      <c r="U795" s="73"/>
      <c r="V795" s="73"/>
      <c r="W795" s="73"/>
      <c r="X795" s="73"/>
      <c r="Y795" s="73"/>
      <c r="Z795" s="73"/>
    </row>
    <row r="796" customFormat="false" ht="12.75" hidden="false" customHeight="false" outlineLevel="0" collapsed="false">
      <c r="U796" s="73"/>
      <c r="V796" s="73"/>
      <c r="W796" s="73"/>
      <c r="X796" s="73"/>
      <c r="Y796" s="73"/>
      <c r="Z796" s="73"/>
    </row>
    <row r="797" customFormat="false" ht="12.75" hidden="false" customHeight="false" outlineLevel="0" collapsed="false">
      <c r="U797" s="73"/>
      <c r="V797" s="73"/>
      <c r="W797" s="73"/>
      <c r="X797" s="73"/>
      <c r="Y797" s="73"/>
      <c r="Z797" s="73"/>
    </row>
    <row r="798" customFormat="false" ht="12.75" hidden="false" customHeight="false" outlineLevel="0" collapsed="false">
      <c r="U798" s="73"/>
      <c r="V798" s="73"/>
      <c r="W798" s="73"/>
      <c r="X798" s="73"/>
      <c r="Y798" s="73"/>
      <c r="Z798" s="73"/>
    </row>
    <row r="799" customFormat="false" ht="12.75" hidden="false" customHeight="false" outlineLevel="0" collapsed="false">
      <c r="U799" s="73"/>
      <c r="V799" s="73"/>
      <c r="W799" s="73"/>
      <c r="X799" s="73"/>
      <c r="Y799" s="73"/>
      <c r="Z799" s="73"/>
    </row>
    <row r="800" customFormat="false" ht="12.75" hidden="false" customHeight="false" outlineLevel="0" collapsed="false">
      <c r="U800" s="73"/>
      <c r="V800" s="73"/>
      <c r="W800" s="73"/>
      <c r="X800" s="73"/>
      <c r="Y800" s="73"/>
      <c r="Z800" s="73"/>
    </row>
    <row r="801" customFormat="false" ht="12.75" hidden="false" customHeight="false" outlineLevel="0" collapsed="false">
      <c r="U801" s="73"/>
      <c r="V801" s="73"/>
      <c r="W801" s="73"/>
      <c r="X801" s="73"/>
      <c r="Y801" s="73"/>
      <c r="Z801" s="73"/>
    </row>
    <row r="802" customFormat="false" ht="12.75" hidden="false" customHeight="false" outlineLevel="0" collapsed="false">
      <c r="U802" s="73"/>
      <c r="V802" s="73"/>
      <c r="W802" s="73"/>
      <c r="X802" s="73"/>
      <c r="Y802" s="73"/>
      <c r="Z802" s="73"/>
    </row>
    <row r="803" customFormat="false" ht="12.75" hidden="false" customHeight="false" outlineLevel="0" collapsed="false">
      <c r="U803" s="73"/>
      <c r="V803" s="73"/>
      <c r="W803" s="73"/>
      <c r="X803" s="73"/>
      <c r="Y803" s="73"/>
      <c r="Z803" s="73"/>
    </row>
    <row r="804" customFormat="false" ht="12.75" hidden="false" customHeight="false" outlineLevel="0" collapsed="false">
      <c r="U804" s="73"/>
      <c r="V804" s="73"/>
      <c r="W804" s="73"/>
      <c r="X804" s="73"/>
      <c r="Y804" s="73"/>
      <c r="Z804" s="73"/>
    </row>
    <row r="805" customFormat="false" ht="12.75" hidden="false" customHeight="false" outlineLevel="0" collapsed="false">
      <c r="U805" s="73"/>
      <c r="V805" s="73"/>
      <c r="W805" s="73"/>
      <c r="X805" s="73"/>
      <c r="Y805" s="73"/>
      <c r="Z805" s="73"/>
    </row>
    <row r="806" customFormat="false" ht="12.75" hidden="false" customHeight="false" outlineLevel="0" collapsed="false">
      <c r="U806" s="73"/>
      <c r="V806" s="73"/>
      <c r="W806" s="73"/>
      <c r="X806" s="73"/>
      <c r="Y806" s="73"/>
      <c r="Z806" s="73"/>
    </row>
    <row r="807" customFormat="false" ht="12.75" hidden="false" customHeight="false" outlineLevel="0" collapsed="false">
      <c r="U807" s="73"/>
      <c r="V807" s="73"/>
      <c r="W807" s="73"/>
      <c r="X807" s="73"/>
      <c r="Y807" s="73"/>
      <c r="Z807" s="73"/>
    </row>
    <row r="808" customFormat="false" ht="12.75" hidden="false" customHeight="false" outlineLevel="0" collapsed="false">
      <c r="U808" s="73"/>
      <c r="V808" s="73"/>
      <c r="W808" s="73"/>
      <c r="X808" s="73"/>
      <c r="Y808" s="73"/>
      <c r="Z808" s="73"/>
    </row>
    <row r="809" customFormat="false" ht="12.75" hidden="false" customHeight="false" outlineLevel="0" collapsed="false">
      <c r="U809" s="73"/>
      <c r="V809" s="73"/>
      <c r="W809" s="73"/>
      <c r="X809" s="73"/>
      <c r="Y809" s="73"/>
      <c r="Z809" s="73"/>
    </row>
    <row r="810" customFormat="false" ht="12.75" hidden="false" customHeight="false" outlineLevel="0" collapsed="false">
      <c r="U810" s="73"/>
      <c r="V810" s="73"/>
      <c r="W810" s="73"/>
      <c r="X810" s="73"/>
      <c r="Y810" s="73"/>
      <c r="Z810" s="73"/>
    </row>
    <row r="811" customFormat="false" ht="12.75" hidden="false" customHeight="false" outlineLevel="0" collapsed="false">
      <c r="U811" s="73"/>
      <c r="V811" s="73"/>
      <c r="W811" s="73"/>
      <c r="X811" s="73"/>
      <c r="Y811" s="73"/>
      <c r="Z811" s="73"/>
    </row>
    <row r="812" customFormat="false" ht="12.75" hidden="false" customHeight="false" outlineLevel="0" collapsed="false">
      <c r="U812" s="73"/>
      <c r="V812" s="73"/>
      <c r="W812" s="73"/>
      <c r="X812" s="73"/>
      <c r="Y812" s="73"/>
      <c r="Z812" s="73"/>
    </row>
    <row r="813" customFormat="false" ht="12.75" hidden="false" customHeight="false" outlineLevel="0" collapsed="false">
      <c r="U813" s="73"/>
      <c r="V813" s="73"/>
      <c r="W813" s="73"/>
      <c r="X813" s="73"/>
      <c r="Y813" s="73"/>
      <c r="Z813" s="73"/>
    </row>
    <row r="814" customFormat="false" ht="12.75" hidden="false" customHeight="false" outlineLevel="0" collapsed="false">
      <c r="U814" s="73"/>
      <c r="V814" s="73"/>
      <c r="W814" s="73"/>
      <c r="X814" s="73"/>
      <c r="Y814" s="73"/>
      <c r="Z814" s="73"/>
    </row>
    <row r="815" customFormat="false" ht="12.75" hidden="false" customHeight="false" outlineLevel="0" collapsed="false">
      <c r="U815" s="73"/>
      <c r="V815" s="73"/>
      <c r="W815" s="73"/>
      <c r="X815" s="73"/>
      <c r="Y815" s="73"/>
      <c r="Z815" s="73"/>
    </row>
    <row r="816" customFormat="false" ht="12.75" hidden="false" customHeight="false" outlineLevel="0" collapsed="false">
      <c r="U816" s="73"/>
      <c r="V816" s="73"/>
      <c r="W816" s="73"/>
      <c r="X816" s="73"/>
      <c r="Y816" s="73"/>
      <c r="Z816" s="73"/>
    </row>
    <row r="817" customFormat="false" ht="12.75" hidden="false" customHeight="false" outlineLevel="0" collapsed="false">
      <c r="U817" s="73"/>
      <c r="V817" s="73"/>
      <c r="W817" s="73"/>
      <c r="X817" s="73"/>
      <c r="Y817" s="73"/>
      <c r="Z817" s="73"/>
    </row>
    <row r="818" customFormat="false" ht="12.75" hidden="false" customHeight="false" outlineLevel="0" collapsed="false">
      <c r="U818" s="73"/>
      <c r="V818" s="73"/>
      <c r="W818" s="73"/>
      <c r="X818" s="73"/>
      <c r="Y818" s="73"/>
      <c r="Z818" s="73"/>
    </row>
    <row r="819" customFormat="false" ht="12.75" hidden="false" customHeight="false" outlineLevel="0" collapsed="false">
      <c r="U819" s="73"/>
      <c r="V819" s="73"/>
      <c r="W819" s="73"/>
      <c r="X819" s="73"/>
      <c r="Y819" s="73"/>
      <c r="Z819" s="73"/>
    </row>
    <row r="820" customFormat="false" ht="12.75" hidden="false" customHeight="false" outlineLevel="0" collapsed="false">
      <c r="U820" s="73"/>
      <c r="V820" s="73"/>
      <c r="W820" s="73"/>
      <c r="X820" s="73"/>
      <c r="Y820" s="73"/>
      <c r="Z820" s="73"/>
    </row>
    <row r="821" customFormat="false" ht="12.75" hidden="false" customHeight="false" outlineLevel="0" collapsed="false">
      <c r="U821" s="73"/>
      <c r="V821" s="73"/>
      <c r="W821" s="73"/>
      <c r="X821" s="73"/>
      <c r="Y821" s="73"/>
      <c r="Z821" s="73"/>
    </row>
    <row r="822" customFormat="false" ht="12.75" hidden="false" customHeight="false" outlineLevel="0" collapsed="false">
      <c r="U822" s="73"/>
      <c r="V822" s="73"/>
      <c r="W822" s="73"/>
      <c r="X822" s="73"/>
      <c r="Y822" s="73"/>
      <c r="Z822" s="73"/>
    </row>
    <row r="823" customFormat="false" ht="12.75" hidden="false" customHeight="false" outlineLevel="0" collapsed="false">
      <c r="U823" s="73"/>
      <c r="V823" s="73"/>
      <c r="W823" s="73"/>
      <c r="X823" s="73"/>
      <c r="Y823" s="73"/>
      <c r="Z823" s="73"/>
    </row>
    <row r="824" customFormat="false" ht="12.75" hidden="false" customHeight="false" outlineLevel="0" collapsed="false">
      <c r="U824" s="73"/>
      <c r="V824" s="73"/>
      <c r="W824" s="73"/>
      <c r="X824" s="73"/>
      <c r="Y824" s="73"/>
      <c r="Z824" s="73"/>
    </row>
    <row r="825" customFormat="false" ht="12.75" hidden="false" customHeight="false" outlineLevel="0" collapsed="false">
      <c r="U825" s="73"/>
      <c r="V825" s="73"/>
      <c r="W825" s="73"/>
      <c r="X825" s="73"/>
      <c r="Y825" s="73"/>
      <c r="Z825" s="73"/>
    </row>
    <row r="826" customFormat="false" ht="12.75" hidden="false" customHeight="false" outlineLevel="0" collapsed="false">
      <c r="U826" s="73"/>
      <c r="V826" s="73"/>
      <c r="W826" s="73"/>
      <c r="X826" s="73"/>
      <c r="Y826" s="73"/>
      <c r="Z826" s="73"/>
    </row>
    <row r="827" customFormat="false" ht="12.75" hidden="false" customHeight="false" outlineLevel="0" collapsed="false">
      <c r="U827" s="73"/>
      <c r="V827" s="73"/>
      <c r="W827" s="73"/>
      <c r="X827" s="73"/>
      <c r="Y827" s="73"/>
      <c r="Z827" s="73"/>
    </row>
    <row r="828" customFormat="false" ht="12.75" hidden="false" customHeight="false" outlineLevel="0" collapsed="false">
      <c r="U828" s="73"/>
      <c r="V828" s="73"/>
      <c r="W828" s="73"/>
      <c r="X828" s="73"/>
      <c r="Y828" s="73"/>
      <c r="Z828" s="73"/>
    </row>
    <row r="829" customFormat="false" ht="12.75" hidden="false" customHeight="false" outlineLevel="0" collapsed="false">
      <c r="U829" s="73"/>
      <c r="V829" s="73"/>
      <c r="W829" s="73"/>
      <c r="X829" s="73"/>
      <c r="Y829" s="73"/>
      <c r="Z829" s="73"/>
    </row>
    <row r="830" customFormat="false" ht="12.75" hidden="false" customHeight="false" outlineLevel="0" collapsed="false">
      <c r="U830" s="73"/>
      <c r="V830" s="73"/>
      <c r="W830" s="73"/>
      <c r="X830" s="73"/>
      <c r="Y830" s="73"/>
      <c r="Z830" s="73"/>
    </row>
    <row r="831" customFormat="false" ht="12.75" hidden="false" customHeight="false" outlineLevel="0" collapsed="false">
      <c r="U831" s="73"/>
      <c r="V831" s="73"/>
      <c r="W831" s="73"/>
      <c r="X831" s="73"/>
      <c r="Y831" s="73"/>
      <c r="Z831" s="73"/>
    </row>
    <row r="832" customFormat="false" ht="12.75" hidden="false" customHeight="false" outlineLevel="0" collapsed="false">
      <c r="U832" s="73"/>
      <c r="V832" s="73"/>
      <c r="W832" s="73"/>
      <c r="X832" s="73"/>
      <c r="Y832" s="73"/>
      <c r="Z832" s="73"/>
    </row>
    <row r="833" customFormat="false" ht="12.75" hidden="false" customHeight="false" outlineLevel="0" collapsed="false">
      <c r="U833" s="73"/>
      <c r="V833" s="73"/>
      <c r="W833" s="73"/>
      <c r="X833" s="73"/>
      <c r="Y833" s="73"/>
      <c r="Z833" s="73"/>
    </row>
    <row r="834" customFormat="false" ht="12.75" hidden="false" customHeight="false" outlineLevel="0" collapsed="false">
      <c r="U834" s="73"/>
      <c r="V834" s="73"/>
      <c r="W834" s="73"/>
      <c r="X834" s="73"/>
      <c r="Y834" s="73"/>
      <c r="Z834" s="73"/>
    </row>
    <row r="835" customFormat="false" ht="12.75" hidden="false" customHeight="false" outlineLevel="0" collapsed="false">
      <c r="U835" s="73"/>
      <c r="V835" s="73"/>
      <c r="W835" s="73"/>
      <c r="X835" s="73"/>
      <c r="Y835" s="73"/>
      <c r="Z835" s="73"/>
    </row>
    <row r="836" customFormat="false" ht="12.75" hidden="false" customHeight="false" outlineLevel="0" collapsed="false">
      <c r="U836" s="73"/>
      <c r="V836" s="73"/>
      <c r="W836" s="73"/>
      <c r="X836" s="73"/>
      <c r="Y836" s="73"/>
      <c r="Z836" s="73"/>
    </row>
    <row r="837" customFormat="false" ht="12.75" hidden="false" customHeight="false" outlineLevel="0" collapsed="false">
      <c r="U837" s="73"/>
      <c r="V837" s="73"/>
      <c r="W837" s="73"/>
      <c r="X837" s="73"/>
      <c r="Y837" s="73"/>
      <c r="Z837" s="73"/>
    </row>
    <row r="838" customFormat="false" ht="12.75" hidden="false" customHeight="false" outlineLevel="0" collapsed="false">
      <c r="U838" s="73"/>
      <c r="V838" s="73"/>
      <c r="W838" s="73"/>
      <c r="X838" s="73"/>
      <c r="Y838" s="73"/>
      <c r="Z838" s="73"/>
    </row>
    <row r="839" customFormat="false" ht="12.75" hidden="false" customHeight="false" outlineLevel="0" collapsed="false">
      <c r="U839" s="73"/>
      <c r="V839" s="73"/>
      <c r="W839" s="73"/>
      <c r="X839" s="73"/>
      <c r="Y839" s="73"/>
      <c r="Z839" s="73"/>
    </row>
    <row r="840" customFormat="false" ht="12.75" hidden="false" customHeight="false" outlineLevel="0" collapsed="false">
      <c r="U840" s="73"/>
      <c r="V840" s="73"/>
      <c r="W840" s="73"/>
      <c r="X840" s="73"/>
      <c r="Y840" s="73"/>
      <c r="Z840" s="73"/>
    </row>
    <row r="841" customFormat="false" ht="12.75" hidden="false" customHeight="false" outlineLevel="0" collapsed="false">
      <c r="U841" s="73"/>
      <c r="V841" s="73"/>
      <c r="W841" s="73"/>
      <c r="X841" s="73"/>
      <c r="Y841" s="73"/>
      <c r="Z841" s="73"/>
    </row>
    <row r="842" customFormat="false" ht="12.75" hidden="false" customHeight="false" outlineLevel="0" collapsed="false">
      <c r="U842" s="73"/>
      <c r="V842" s="73"/>
      <c r="W842" s="73"/>
      <c r="X842" s="73"/>
      <c r="Y842" s="73"/>
      <c r="Z842" s="73"/>
    </row>
    <row r="843" customFormat="false" ht="12.75" hidden="false" customHeight="false" outlineLevel="0" collapsed="false">
      <c r="U843" s="73"/>
      <c r="V843" s="73"/>
      <c r="W843" s="73"/>
      <c r="X843" s="73"/>
      <c r="Y843" s="73"/>
      <c r="Z843" s="73"/>
    </row>
    <row r="844" customFormat="false" ht="12.75" hidden="false" customHeight="false" outlineLevel="0" collapsed="false">
      <c r="U844" s="73"/>
      <c r="V844" s="73"/>
      <c r="W844" s="73"/>
      <c r="X844" s="73"/>
      <c r="Y844" s="73"/>
      <c r="Z844" s="73"/>
    </row>
    <row r="845" customFormat="false" ht="12.75" hidden="false" customHeight="false" outlineLevel="0" collapsed="false">
      <c r="U845" s="73"/>
      <c r="V845" s="73"/>
      <c r="W845" s="73"/>
      <c r="X845" s="73"/>
      <c r="Y845" s="73"/>
      <c r="Z845" s="73"/>
    </row>
    <row r="846" customFormat="false" ht="12.75" hidden="false" customHeight="false" outlineLevel="0" collapsed="false">
      <c r="U846" s="73"/>
      <c r="V846" s="73"/>
      <c r="W846" s="73"/>
      <c r="X846" s="73"/>
      <c r="Y846" s="73"/>
      <c r="Z846" s="73"/>
    </row>
    <row r="847" customFormat="false" ht="12.75" hidden="false" customHeight="false" outlineLevel="0" collapsed="false">
      <c r="U847" s="73"/>
      <c r="V847" s="73"/>
      <c r="W847" s="73"/>
      <c r="X847" s="73"/>
      <c r="Y847" s="73"/>
      <c r="Z847" s="73"/>
    </row>
    <row r="848" customFormat="false" ht="12.75" hidden="false" customHeight="false" outlineLevel="0" collapsed="false">
      <c r="U848" s="73"/>
      <c r="V848" s="73"/>
      <c r="W848" s="73"/>
      <c r="X848" s="73"/>
      <c r="Y848" s="73"/>
      <c r="Z848" s="73"/>
    </row>
    <row r="849" customFormat="false" ht="12.75" hidden="false" customHeight="false" outlineLevel="0" collapsed="false">
      <c r="U849" s="73"/>
      <c r="V849" s="73"/>
      <c r="W849" s="73"/>
      <c r="X849" s="73"/>
      <c r="Y849" s="73"/>
      <c r="Z849" s="73"/>
    </row>
    <row r="850" customFormat="false" ht="12.75" hidden="false" customHeight="false" outlineLevel="0" collapsed="false">
      <c r="U850" s="73"/>
      <c r="V850" s="73"/>
      <c r="W850" s="73"/>
      <c r="X850" s="73"/>
      <c r="Y850" s="73"/>
      <c r="Z850" s="73"/>
    </row>
    <row r="851" customFormat="false" ht="12.75" hidden="false" customHeight="false" outlineLevel="0" collapsed="false">
      <c r="U851" s="73"/>
      <c r="V851" s="73"/>
      <c r="W851" s="73"/>
      <c r="X851" s="73"/>
      <c r="Y851" s="73"/>
      <c r="Z851" s="73"/>
    </row>
    <row r="852" customFormat="false" ht="12.75" hidden="false" customHeight="false" outlineLevel="0" collapsed="false">
      <c r="U852" s="73"/>
      <c r="V852" s="73"/>
      <c r="W852" s="73"/>
      <c r="X852" s="73"/>
      <c r="Y852" s="73"/>
      <c r="Z852" s="73"/>
    </row>
    <row r="853" customFormat="false" ht="12.75" hidden="false" customHeight="false" outlineLevel="0" collapsed="false">
      <c r="U853" s="73"/>
      <c r="V853" s="73"/>
      <c r="W853" s="73"/>
      <c r="X853" s="73"/>
      <c r="Y853" s="73"/>
      <c r="Z853" s="73"/>
    </row>
    <row r="854" customFormat="false" ht="12.75" hidden="false" customHeight="false" outlineLevel="0" collapsed="false">
      <c r="U854" s="73"/>
      <c r="V854" s="73"/>
      <c r="W854" s="73"/>
      <c r="X854" s="73"/>
      <c r="Y854" s="73"/>
      <c r="Z854" s="73"/>
    </row>
    <row r="855" customFormat="false" ht="12.75" hidden="false" customHeight="false" outlineLevel="0" collapsed="false">
      <c r="U855" s="73"/>
      <c r="V855" s="73"/>
      <c r="W855" s="73"/>
      <c r="X855" s="73"/>
      <c r="Y855" s="73"/>
      <c r="Z855" s="73"/>
    </row>
    <row r="856" customFormat="false" ht="12.75" hidden="false" customHeight="false" outlineLevel="0" collapsed="false">
      <c r="U856" s="73"/>
      <c r="V856" s="73"/>
      <c r="W856" s="73"/>
      <c r="X856" s="73"/>
      <c r="Y856" s="73"/>
      <c r="Z856" s="73"/>
    </row>
    <row r="857" customFormat="false" ht="12.75" hidden="false" customHeight="false" outlineLevel="0" collapsed="false">
      <c r="U857" s="73"/>
      <c r="V857" s="73"/>
      <c r="W857" s="73"/>
      <c r="X857" s="73"/>
      <c r="Y857" s="73"/>
      <c r="Z857" s="73"/>
    </row>
    <row r="858" customFormat="false" ht="12.75" hidden="false" customHeight="false" outlineLevel="0" collapsed="false">
      <c r="U858" s="73"/>
      <c r="V858" s="73"/>
      <c r="W858" s="73"/>
      <c r="X858" s="73"/>
      <c r="Y858" s="73"/>
      <c r="Z858" s="73"/>
    </row>
    <row r="859" customFormat="false" ht="12.75" hidden="false" customHeight="false" outlineLevel="0" collapsed="false">
      <c r="U859" s="73"/>
      <c r="V859" s="73"/>
      <c r="W859" s="73"/>
      <c r="X859" s="73"/>
      <c r="Y859" s="73"/>
      <c r="Z859" s="73"/>
    </row>
    <row r="860" customFormat="false" ht="12.75" hidden="false" customHeight="false" outlineLevel="0" collapsed="false">
      <c r="U860" s="73"/>
      <c r="V860" s="73"/>
      <c r="W860" s="73"/>
      <c r="X860" s="73"/>
      <c r="Y860" s="73"/>
      <c r="Z860" s="73"/>
    </row>
    <row r="861" customFormat="false" ht="12.75" hidden="false" customHeight="false" outlineLevel="0" collapsed="false">
      <c r="U861" s="73"/>
      <c r="V861" s="73"/>
      <c r="W861" s="73"/>
      <c r="X861" s="73"/>
      <c r="Y861" s="73"/>
      <c r="Z861" s="73"/>
    </row>
    <row r="862" customFormat="false" ht="12.75" hidden="false" customHeight="false" outlineLevel="0" collapsed="false">
      <c r="U862" s="73"/>
      <c r="V862" s="73"/>
      <c r="W862" s="73"/>
      <c r="X862" s="73"/>
      <c r="Y862" s="73"/>
      <c r="Z862" s="73"/>
    </row>
    <row r="863" customFormat="false" ht="12.75" hidden="false" customHeight="false" outlineLevel="0" collapsed="false">
      <c r="U863" s="73"/>
      <c r="V863" s="73"/>
      <c r="W863" s="73"/>
      <c r="X863" s="73"/>
      <c r="Y863" s="73"/>
      <c r="Z863" s="73"/>
    </row>
    <row r="864" customFormat="false" ht="12.75" hidden="false" customHeight="false" outlineLevel="0" collapsed="false">
      <c r="U864" s="73"/>
      <c r="V864" s="73"/>
      <c r="W864" s="73"/>
      <c r="X864" s="73"/>
      <c r="Y864" s="73"/>
      <c r="Z864" s="73"/>
    </row>
    <row r="865" customFormat="false" ht="12.75" hidden="false" customHeight="false" outlineLevel="0" collapsed="false">
      <c r="U865" s="73"/>
      <c r="V865" s="73"/>
      <c r="W865" s="73"/>
      <c r="X865" s="73"/>
      <c r="Y865" s="73"/>
      <c r="Z865" s="73"/>
    </row>
    <row r="866" customFormat="false" ht="12.75" hidden="false" customHeight="false" outlineLevel="0" collapsed="false">
      <c r="U866" s="73"/>
      <c r="V866" s="73"/>
      <c r="W866" s="73"/>
      <c r="X866" s="73"/>
      <c r="Y866" s="73"/>
      <c r="Z866" s="73"/>
    </row>
    <row r="867" customFormat="false" ht="12.75" hidden="false" customHeight="false" outlineLevel="0" collapsed="false">
      <c r="U867" s="73"/>
      <c r="V867" s="73"/>
      <c r="W867" s="73"/>
      <c r="X867" s="73"/>
      <c r="Y867" s="73"/>
      <c r="Z867" s="73"/>
    </row>
    <row r="868" customFormat="false" ht="12.75" hidden="false" customHeight="false" outlineLevel="0" collapsed="false">
      <c r="U868" s="73"/>
      <c r="V868" s="73"/>
      <c r="W868" s="73"/>
      <c r="X868" s="73"/>
      <c r="Y868" s="73"/>
      <c r="Z868" s="73"/>
    </row>
    <row r="869" customFormat="false" ht="12.75" hidden="false" customHeight="false" outlineLevel="0" collapsed="false">
      <c r="U869" s="73"/>
      <c r="V869" s="73"/>
      <c r="W869" s="73"/>
      <c r="X869" s="73"/>
      <c r="Y869" s="73"/>
      <c r="Z869" s="73"/>
    </row>
    <row r="870" customFormat="false" ht="12.75" hidden="false" customHeight="false" outlineLevel="0" collapsed="false">
      <c r="U870" s="73"/>
      <c r="V870" s="73"/>
      <c r="W870" s="73"/>
      <c r="X870" s="73"/>
      <c r="Y870" s="73"/>
      <c r="Z870" s="73"/>
    </row>
    <row r="871" customFormat="false" ht="12.75" hidden="false" customHeight="false" outlineLevel="0" collapsed="false">
      <c r="U871" s="73"/>
      <c r="V871" s="73"/>
      <c r="W871" s="73"/>
      <c r="X871" s="73"/>
      <c r="Y871" s="73"/>
      <c r="Z871" s="73"/>
    </row>
    <row r="872" customFormat="false" ht="12.75" hidden="false" customHeight="false" outlineLevel="0" collapsed="false">
      <c r="U872" s="73"/>
      <c r="V872" s="73"/>
      <c r="W872" s="73"/>
      <c r="X872" s="73"/>
      <c r="Y872" s="73"/>
      <c r="Z872" s="73"/>
    </row>
    <row r="873" customFormat="false" ht="12.75" hidden="false" customHeight="false" outlineLevel="0" collapsed="false">
      <c r="U873" s="73"/>
      <c r="V873" s="73"/>
      <c r="W873" s="73"/>
      <c r="X873" s="73"/>
      <c r="Y873" s="73"/>
      <c r="Z873" s="73"/>
    </row>
    <row r="874" customFormat="false" ht="12.75" hidden="false" customHeight="false" outlineLevel="0" collapsed="false">
      <c r="U874" s="73"/>
      <c r="V874" s="73"/>
      <c r="W874" s="73"/>
      <c r="X874" s="73"/>
      <c r="Y874" s="73"/>
      <c r="Z874" s="73"/>
    </row>
    <row r="875" customFormat="false" ht="12.75" hidden="false" customHeight="false" outlineLevel="0" collapsed="false">
      <c r="U875" s="73"/>
      <c r="V875" s="73"/>
      <c r="W875" s="73"/>
      <c r="X875" s="73"/>
      <c r="Y875" s="73"/>
      <c r="Z875" s="73"/>
    </row>
    <row r="876" customFormat="false" ht="12.75" hidden="false" customHeight="false" outlineLevel="0" collapsed="false">
      <c r="U876" s="73"/>
      <c r="V876" s="73"/>
      <c r="W876" s="73"/>
      <c r="X876" s="73"/>
      <c r="Y876" s="73"/>
      <c r="Z876" s="73"/>
    </row>
    <row r="877" customFormat="false" ht="12.75" hidden="false" customHeight="false" outlineLevel="0" collapsed="false">
      <c r="U877" s="73"/>
      <c r="V877" s="73"/>
      <c r="W877" s="73"/>
      <c r="X877" s="73"/>
      <c r="Y877" s="73"/>
      <c r="Z877" s="73"/>
    </row>
    <row r="878" customFormat="false" ht="12.75" hidden="false" customHeight="false" outlineLevel="0" collapsed="false">
      <c r="U878" s="73"/>
      <c r="V878" s="73"/>
      <c r="W878" s="73"/>
      <c r="X878" s="73"/>
      <c r="Y878" s="73"/>
      <c r="Z878" s="73"/>
    </row>
    <row r="879" customFormat="false" ht="12.75" hidden="false" customHeight="false" outlineLevel="0" collapsed="false">
      <c r="U879" s="73"/>
      <c r="V879" s="73"/>
      <c r="W879" s="73"/>
      <c r="X879" s="73"/>
      <c r="Y879" s="73"/>
      <c r="Z879" s="73"/>
    </row>
    <row r="880" customFormat="false" ht="12.75" hidden="false" customHeight="false" outlineLevel="0" collapsed="false">
      <c r="U880" s="73"/>
      <c r="V880" s="73"/>
      <c r="W880" s="73"/>
      <c r="X880" s="73"/>
      <c r="Y880" s="73"/>
      <c r="Z880" s="73"/>
    </row>
    <row r="881" customFormat="false" ht="12.75" hidden="false" customHeight="false" outlineLevel="0" collapsed="false">
      <c r="U881" s="73"/>
      <c r="V881" s="73"/>
      <c r="W881" s="73"/>
      <c r="X881" s="73"/>
      <c r="Y881" s="73"/>
      <c r="Z881" s="73"/>
    </row>
    <row r="882" customFormat="false" ht="12.75" hidden="false" customHeight="false" outlineLevel="0" collapsed="false">
      <c r="U882" s="73"/>
      <c r="V882" s="73"/>
      <c r="W882" s="73"/>
      <c r="X882" s="73"/>
      <c r="Y882" s="73"/>
      <c r="Z882" s="73"/>
    </row>
    <row r="883" customFormat="false" ht="12.75" hidden="false" customHeight="false" outlineLevel="0" collapsed="false">
      <c r="U883" s="73"/>
      <c r="V883" s="73"/>
      <c r="W883" s="73"/>
      <c r="X883" s="73"/>
      <c r="Y883" s="73"/>
      <c r="Z883" s="73"/>
    </row>
    <row r="884" customFormat="false" ht="12.75" hidden="false" customHeight="false" outlineLevel="0" collapsed="false">
      <c r="U884" s="73"/>
      <c r="V884" s="73"/>
      <c r="W884" s="73"/>
      <c r="X884" s="73"/>
      <c r="Y884" s="73"/>
      <c r="Z884" s="73"/>
    </row>
    <row r="885" customFormat="false" ht="12.75" hidden="false" customHeight="false" outlineLevel="0" collapsed="false">
      <c r="U885" s="73"/>
      <c r="V885" s="73"/>
      <c r="W885" s="73"/>
      <c r="X885" s="73"/>
      <c r="Y885" s="73"/>
      <c r="Z885" s="73"/>
    </row>
    <row r="886" customFormat="false" ht="12.75" hidden="false" customHeight="false" outlineLevel="0" collapsed="false">
      <c r="U886" s="73"/>
      <c r="V886" s="73"/>
      <c r="W886" s="73"/>
      <c r="X886" s="73"/>
      <c r="Y886" s="73"/>
      <c r="Z886" s="73"/>
    </row>
    <row r="887" customFormat="false" ht="12.75" hidden="false" customHeight="false" outlineLevel="0" collapsed="false">
      <c r="U887" s="73"/>
      <c r="V887" s="73"/>
      <c r="W887" s="73"/>
      <c r="X887" s="73"/>
      <c r="Y887" s="73"/>
      <c r="Z887" s="73"/>
    </row>
    <row r="888" customFormat="false" ht="12.75" hidden="false" customHeight="false" outlineLevel="0" collapsed="false">
      <c r="U888" s="73"/>
      <c r="V888" s="73"/>
      <c r="W888" s="73"/>
      <c r="X888" s="73"/>
      <c r="Y888" s="73"/>
      <c r="Z888" s="73"/>
    </row>
    <row r="889" customFormat="false" ht="12.75" hidden="false" customHeight="false" outlineLevel="0" collapsed="false">
      <c r="U889" s="73"/>
      <c r="V889" s="73"/>
      <c r="W889" s="73"/>
      <c r="X889" s="73"/>
      <c r="Y889" s="73"/>
      <c r="Z889" s="73"/>
    </row>
    <row r="890" customFormat="false" ht="12.75" hidden="false" customHeight="false" outlineLevel="0" collapsed="false">
      <c r="U890" s="73"/>
      <c r="V890" s="73"/>
      <c r="W890" s="73"/>
      <c r="X890" s="73"/>
      <c r="Y890" s="73"/>
      <c r="Z890" s="73"/>
    </row>
    <row r="891" customFormat="false" ht="12.75" hidden="false" customHeight="false" outlineLevel="0" collapsed="false">
      <c r="U891" s="73"/>
      <c r="V891" s="73"/>
      <c r="W891" s="73"/>
      <c r="X891" s="73"/>
      <c r="Y891" s="73"/>
      <c r="Z891" s="73"/>
    </row>
    <row r="892" customFormat="false" ht="12.75" hidden="false" customHeight="false" outlineLevel="0" collapsed="false">
      <c r="U892" s="73"/>
      <c r="V892" s="73"/>
      <c r="W892" s="73"/>
      <c r="X892" s="73"/>
      <c r="Y892" s="73"/>
      <c r="Z892" s="73"/>
    </row>
    <row r="893" customFormat="false" ht="12.75" hidden="false" customHeight="false" outlineLevel="0" collapsed="false">
      <c r="U893" s="73"/>
      <c r="V893" s="73"/>
      <c r="W893" s="73"/>
      <c r="X893" s="73"/>
      <c r="Y893" s="73"/>
      <c r="Z893" s="73"/>
    </row>
    <row r="894" customFormat="false" ht="12.75" hidden="false" customHeight="false" outlineLevel="0" collapsed="false">
      <c r="U894" s="73"/>
      <c r="V894" s="73"/>
      <c r="W894" s="73"/>
      <c r="X894" s="73"/>
      <c r="Y894" s="73"/>
      <c r="Z894" s="73"/>
    </row>
    <row r="895" customFormat="false" ht="12.75" hidden="false" customHeight="false" outlineLevel="0" collapsed="false">
      <c r="U895" s="73"/>
      <c r="V895" s="73"/>
      <c r="W895" s="73"/>
      <c r="X895" s="73"/>
      <c r="Y895" s="73"/>
      <c r="Z895" s="73"/>
    </row>
    <row r="896" customFormat="false" ht="12.75" hidden="false" customHeight="false" outlineLevel="0" collapsed="false">
      <c r="U896" s="73"/>
      <c r="V896" s="73"/>
      <c r="W896" s="73"/>
      <c r="X896" s="73"/>
      <c r="Y896" s="73"/>
      <c r="Z896" s="73"/>
    </row>
    <row r="897" customFormat="false" ht="12.75" hidden="false" customHeight="false" outlineLevel="0" collapsed="false">
      <c r="U897" s="73"/>
      <c r="V897" s="73"/>
      <c r="W897" s="73"/>
      <c r="X897" s="73"/>
      <c r="Y897" s="73"/>
      <c r="Z897" s="73"/>
    </row>
    <row r="898" customFormat="false" ht="12.75" hidden="false" customHeight="false" outlineLevel="0" collapsed="false">
      <c r="U898" s="73"/>
      <c r="V898" s="73"/>
      <c r="W898" s="73"/>
      <c r="X898" s="73"/>
      <c r="Y898" s="73"/>
      <c r="Z898" s="73"/>
    </row>
    <row r="899" customFormat="false" ht="12.75" hidden="false" customHeight="false" outlineLevel="0" collapsed="false">
      <c r="U899" s="73"/>
      <c r="V899" s="73"/>
      <c r="W899" s="73"/>
      <c r="X899" s="73"/>
      <c r="Y899" s="73"/>
      <c r="Z899" s="73"/>
    </row>
    <row r="900" customFormat="false" ht="12.75" hidden="false" customHeight="false" outlineLevel="0" collapsed="false">
      <c r="U900" s="73"/>
      <c r="V900" s="73"/>
      <c r="W900" s="73"/>
      <c r="X900" s="73"/>
      <c r="Y900" s="73"/>
      <c r="Z900" s="73"/>
    </row>
    <row r="901" customFormat="false" ht="12.75" hidden="false" customHeight="false" outlineLevel="0" collapsed="false">
      <c r="U901" s="73"/>
      <c r="V901" s="73"/>
      <c r="W901" s="73"/>
      <c r="X901" s="73"/>
      <c r="Y901" s="73"/>
      <c r="Z901" s="73"/>
    </row>
    <row r="902" customFormat="false" ht="12.75" hidden="false" customHeight="false" outlineLevel="0" collapsed="false">
      <c r="U902" s="73"/>
      <c r="V902" s="73"/>
      <c r="W902" s="73"/>
      <c r="X902" s="73"/>
      <c r="Y902" s="73"/>
      <c r="Z902" s="73"/>
    </row>
    <row r="903" customFormat="false" ht="12.75" hidden="false" customHeight="false" outlineLevel="0" collapsed="false">
      <c r="U903" s="73"/>
      <c r="V903" s="73"/>
      <c r="W903" s="73"/>
      <c r="X903" s="73"/>
      <c r="Y903" s="73"/>
      <c r="Z903" s="73"/>
    </row>
    <row r="904" customFormat="false" ht="12.75" hidden="false" customHeight="false" outlineLevel="0" collapsed="false">
      <c r="U904" s="73"/>
      <c r="V904" s="73"/>
      <c r="W904" s="73"/>
      <c r="X904" s="73"/>
      <c r="Y904" s="73"/>
      <c r="Z904" s="73"/>
    </row>
    <row r="905" customFormat="false" ht="12.75" hidden="false" customHeight="false" outlineLevel="0" collapsed="false">
      <c r="U905" s="73"/>
      <c r="V905" s="73"/>
      <c r="W905" s="73"/>
      <c r="X905" s="73"/>
      <c r="Y905" s="73"/>
      <c r="Z905" s="73"/>
    </row>
    <row r="906" customFormat="false" ht="12.75" hidden="false" customHeight="false" outlineLevel="0" collapsed="false">
      <c r="U906" s="73"/>
      <c r="V906" s="73"/>
      <c r="W906" s="73"/>
      <c r="X906" s="73"/>
      <c r="Y906" s="73"/>
      <c r="Z906" s="73"/>
    </row>
    <row r="907" customFormat="false" ht="12.75" hidden="false" customHeight="false" outlineLevel="0" collapsed="false">
      <c r="U907" s="73"/>
      <c r="V907" s="73"/>
      <c r="W907" s="73"/>
      <c r="X907" s="73"/>
      <c r="Y907" s="73"/>
      <c r="Z907" s="73"/>
    </row>
    <row r="908" customFormat="false" ht="12.75" hidden="false" customHeight="false" outlineLevel="0" collapsed="false">
      <c r="U908" s="73"/>
      <c r="V908" s="73"/>
      <c r="W908" s="73"/>
      <c r="X908" s="73"/>
      <c r="Y908" s="73"/>
      <c r="Z908" s="73"/>
    </row>
    <row r="909" customFormat="false" ht="12.75" hidden="false" customHeight="false" outlineLevel="0" collapsed="false">
      <c r="U909" s="73"/>
      <c r="V909" s="73"/>
      <c r="W909" s="73"/>
      <c r="X909" s="73"/>
      <c r="Y909" s="73"/>
      <c r="Z909" s="73"/>
    </row>
    <row r="910" customFormat="false" ht="12.75" hidden="false" customHeight="false" outlineLevel="0" collapsed="false">
      <c r="U910" s="73"/>
      <c r="V910" s="73"/>
      <c r="W910" s="73"/>
      <c r="X910" s="73"/>
      <c r="Y910" s="73"/>
      <c r="Z910" s="73"/>
    </row>
    <row r="911" customFormat="false" ht="12.75" hidden="false" customHeight="false" outlineLevel="0" collapsed="false">
      <c r="U911" s="73"/>
      <c r="V911" s="73"/>
      <c r="W911" s="73"/>
      <c r="X911" s="73"/>
      <c r="Y911" s="73"/>
      <c r="Z911" s="73"/>
    </row>
    <row r="912" customFormat="false" ht="12.75" hidden="false" customHeight="false" outlineLevel="0" collapsed="false">
      <c r="U912" s="73"/>
      <c r="V912" s="73"/>
      <c r="W912" s="73"/>
      <c r="X912" s="73"/>
      <c r="Y912" s="73"/>
      <c r="Z912" s="73"/>
    </row>
    <row r="913" customFormat="false" ht="12.75" hidden="false" customHeight="false" outlineLevel="0" collapsed="false">
      <c r="U913" s="73"/>
      <c r="V913" s="73"/>
      <c r="W913" s="73"/>
      <c r="X913" s="73"/>
      <c r="Y913" s="73"/>
      <c r="Z913" s="73"/>
    </row>
    <row r="914" customFormat="false" ht="12.75" hidden="false" customHeight="false" outlineLevel="0" collapsed="false">
      <c r="U914" s="73"/>
      <c r="V914" s="73"/>
      <c r="W914" s="73"/>
      <c r="X914" s="73"/>
      <c r="Y914" s="73"/>
      <c r="Z914" s="73"/>
    </row>
    <row r="915" customFormat="false" ht="12.75" hidden="false" customHeight="false" outlineLevel="0" collapsed="false">
      <c r="U915" s="73"/>
      <c r="V915" s="73"/>
      <c r="W915" s="73"/>
      <c r="X915" s="73"/>
      <c r="Y915" s="73"/>
      <c r="Z915" s="73"/>
    </row>
    <row r="916" customFormat="false" ht="12.75" hidden="false" customHeight="false" outlineLevel="0" collapsed="false">
      <c r="U916" s="73"/>
      <c r="V916" s="73"/>
      <c r="W916" s="73"/>
      <c r="X916" s="73"/>
      <c r="Y916" s="73"/>
      <c r="Z916" s="73"/>
    </row>
    <row r="917" customFormat="false" ht="12.75" hidden="false" customHeight="false" outlineLevel="0" collapsed="false">
      <c r="U917" s="73"/>
      <c r="V917" s="73"/>
      <c r="W917" s="73"/>
      <c r="X917" s="73"/>
      <c r="Y917" s="73"/>
      <c r="Z917" s="73"/>
    </row>
    <row r="918" customFormat="false" ht="12.75" hidden="false" customHeight="false" outlineLevel="0" collapsed="false">
      <c r="U918" s="73"/>
      <c r="V918" s="73"/>
      <c r="W918" s="73"/>
      <c r="X918" s="73"/>
      <c r="Y918" s="73"/>
      <c r="Z918" s="73"/>
    </row>
    <row r="919" customFormat="false" ht="12.75" hidden="false" customHeight="false" outlineLevel="0" collapsed="false">
      <c r="U919" s="73"/>
      <c r="V919" s="73"/>
      <c r="W919" s="73"/>
      <c r="X919" s="73"/>
      <c r="Y919" s="73"/>
      <c r="Z919" s="73"/>
    </row>
    <row r="920" customFormat="false" ht="12.75" hidden="false" customHeight="false" outlineLevel="0" collapsed="false">
      <c r="U920" s="73"/>
      <c r="V920" s="73"/>
      <c r="W920" s="73"/>
      <c r="X920" s="73"/>
      <c r="Y920" s="73"/>
      <c r="Z920" s="73"/>
    </row>
    <row r="921" customFormat="false" ht="12.75" hidden="false" customHeight="false" outlineLevel="0" collapsed="false">
      <c r="U921" s="73"/>
      <c r="V921" s="73"/>
      <c r="W921" s="73"/>
      <c r="X921" s="73"/>
      <c r="Y921" s="73"/>
      <c r="Z921" s="73"/>
    </row>
    <row r="922" customFormat="false" ht="12.75" hidden="false" customHeight="false" outlineLevel="0" collapsed="false">
      <c r="U922" s="73"/>
      <c r="V922" s="73"/>
      <c r="W922" s="73"/>
      <c r="X922" s="73"/>
      <c r="Y922" s="73"/>
      <c r="Z922" s="73"/>
    </row>
    <row r="923" customFormat="false" ht="12.75" hidden="false" customHeight="false" outlineLevel="0" collapsed="false">
      <c r="U923" s="73"/>
      <c r="V923" s="73"/>
      <c r="W923" s="73"/>
      <c r="X923" s="73"/>
      <c r="Y923" s="73"/>
      <c r="Z923" s="73"/>
    </row>
    <row r="924" customFormat="false" ht="12.75" hidden="false" customHeight="false" outlineLevel="0" collapsed="false">
      <c r="U924" s="73"/>
      <c r="V924" s="73"/>
      <c r="W924" s="73"/>
      <c r="X924" s="73"/>
      <c r="Y924" s="73"/>
      <c r="Z924" s="73"/>
    </row>
    <row r="925" customFormat="false" ht="12.75" hidden="false" customHeight="false" outlineLevel="0" collapsed="false">
      <c r="U925" s="73"/>
      <c r="V925" s="73"/>
      <c r="W925" s="73"/>
      <c r="X925" s="73"/>
      <c r="Y925" s="73"/>
      <c r="Z925" s="73"/>
    </row>
    <row r="926" customFormat="false" ht="12.75" hidden="false" customHeight="false" outlineLevel="0" collapsed="false">
      <c r="U926" s="73"/>
      <c r="V926" s="73"/>
      <c r="W926" s="73"/>
      <c r="X926" s="73"/>
      <c r="Y926" s="73"/>
      <c r="Z926" s="73"/>
    </row>
    <row r="927" customFormat="false" ht="12.75" hidden="false" customHeight="false" outlineLevel="0" collapsed="false">
      <c r="U927" s="73"/>
      <c r="V927" s="73"/>
      <c r="W927" s="73"/>
      <c r="X927" s="73"/>
      <c r="Y927" s="73"/>
      <c r="Z927" s="73"/>
    </row>
    <row r="928" customFormat="false" ht="12.75" hidden="false" customHeight="false" outlineLevel="0" collapsed="false">
      <c r="U928" s="73"/>
      <c r="V928" s="73"/>
      <c r="W928" s="73"/>
      <c r="X928" s="73"/>
      <c r="Y928" s="73"/>
      <c r="Z928" s="73"/>
    </row>
    <row r="929" customFormat="false" ht="12.75" hidden="false" customHeight="false" outlineLevel="0" collapsed="false">
      <c r="U929" s="73"/>
      <c r="V929" s="73"/>
      <c r="W929" s="73"/>
      <c r="X929" s="73"/>
      <c r="Y929" s="73"/>
      <c r="Z929" s="73"/>
    </row>
    <row r="930" customFormat="false" ht="12.75" hidden="false" customHeight="false" outlineLevel="0" collapsed="false">
      <c r="U930" s="73"/>
      <c r="V930" s="73"/>
      <c r="W930" s="73"/>
      <c r="X930" s="73"/>
      <c r="Y930" s="73"/>
      <c r="Z930" s="73"/>
    </row>
    <row r="931" customFormat="false" ht="12.75" hidden="false" customHeight="false" outlineLevel="0" collapsed="false">
      <c r="U931" s="73"/>
      <c r="V931" s="73"/>
      <c r="W931" s="73"/>
      <c r="X931" s="73"/>
      <c r="Y931" s="73"/>
      <c r="Z931" s="73"/>
    </row>
    <row r="932" customFormat="false" ht="12.75" hidden="false" customHeight="false" outlineLevel="0" collapsed="false">
      <c r="U932" s="73"/>
      <c r="V932" s="73"/>
      <c r="W932" s="73"/>
      <c r="X932" s="73"/>
      <c r="Y932" s="73"/>
      <c r="Z932" s="73"/>
    </row>
    <row r="933" customFormat="false" ht="12.75" hidden="false" customHeight="false" outlineLevel="0" collapsed="false">
      <c r="U933" s="73"/>
      <c r="V933" s="73"/>
      <c r="W933" s="73"/>
      <c r="X933" s="73"/>
      <c r="Y933" s="73"/>
      <c r="Z933" s="73"/>
    </row>
    <row r="934" customFormat="false" ht="12.75" hidden="false" customHeight="false" outlineLevel="0" collapsed="false">
      <c r="U934" s="73"/>
      <c r="V934" s="73"/>
      <c r="W934" s="73"/>
      <c r="X934" s="73"/>
      <c r="Y934" s="73"/>
      <c r="Z934" s="73"/>
    </row>
    <row r="935" customFormat="false" ht="12.75" hidden="false" customHeight="false" outlineLevel="0" collapsed="false">
      <c r="U935" s="73"/>
      <c r="V935" s="73"/>
      <c r="W935" s="73"/>
      <c r="X935" s="73"/>
      <c r="Y935" s="73"/>
      <c r="Z935" s="73"/>
    </row>
    <row r="936" customFormat="false" ht="12.75" hidden="false" customHeight="false" outlineLevel="0" collapsed="false">
      <c r="U936" s="73"/>
      <c r="V936" s="73"/>
      <c r="W936" s="73"/>
      <c r="X936" s="73"/>
      <c r="Y936" s="73"/>
      <c r="Z936" s="73"/>
    </row>
    <row r="937" customFormat="false" ht="12.75" hidden="false" customHeight="false" outlineLevel="0" collapsed="false">
      <c r="U937" s="73"/>
      <c r="V937" s="73"/>
      <c r="W937" s="73"/>
      <c r="X937" s="73"/>
      <c r="Y937" s="73"/>
      <c r="Z937" s="73"/>
    </row>
    <row r="938" customFormat="false" ht="12.75" hidden="false" customHeight="false" outlineLevel="0" collapsed="false">
      <c r="U938" s="73"/>
      <c r="V938" s="73"/>
      <c r="W938" s="73"/>
      <c r="X938" s="73"/>
      <c r="Y938" s="73"/>
      <c r="Z938" s="73"/>
    </row>
    <row r="939" customFormat="false" ht="12.75" hidden="false" customHeight="false" outlineLevel="0" collapsed="false">
      <c r="U939" s="73"/>
      <c r="V939" s="73"/>
      <c r="W939" s="73"/>
      <c r="X939" s="73"/>
      <c r="Y939" s="73"/>
      <c r="Z939" s="73"/>
    </row>
    <row r="940" customFormat="false" ht="12.75" hidden="false" customHeight="false" outlineLevel="0" collapsed="false">
      <c r="U940" s="73"/>
      <c r="V940" s="73"/>
      <c r="W940" s="73"/>
      <c r="X940" s="73"/>
      <c r="Y940" s="73"/>
      <c r="Z940" s="73"/>
    </row>
    <row r="941" customFormat="false" ht="12.75" hidden="false" customHeight="false" outlineLevel="0" collapsed="false">
      <c r="U941" s="73"/>
      <c r="V941" s="73"/>
      <c r="W941" s="73"/>
      <c r="X941" s="73"/>
      <c r="Y941" s="73"/>
      <c r="Z941" s="73"/>
    </row>
    <row r="942" customFormat="false" ht="12.75" hidden="false" customHeight="false" outlineLevel="0" collapsed="false">
      <c r="U942" s="73"/>
      <c r="V942" s="73"/>
      <c r="W942" s="73"/>
      <c r="X942" s="73"/>
      <c r="Y942" s="73"/>
      <c r="Z942" s="73"/>
    </row>
    <row r="943" customFormat="false" ht="12.75" hidden="false" customHeight="false" outlineLevel="0" collapsed="false">
      <c r="U943" s="73"/>
      <c r="V943" s="73"/>
      <c r="W943" s="73"/>
      <c r="X943" s="73"/>
      <c r="Y943" s="73"/>
      <c r="Z943" s="73"/>
    </row>
    <row r="944" customFormat="false" ht="12.75" hidden="false" customHeight="false" outlineLevel="0" collapsed="false">
      <c r="U944" s="73"/>
      <c r="V944" s="73"/>
      <c r="W944" s="73"/>
      <c r="X944" s="73"/>
      <c r="Y944" s="73"/>
      <c r="Z944" s="73"/>
    </row>
    <row r="945" customFormat="false" ht="12.75" hidden="false" customHeight="false" outlineLevel="0" collapsed="false">
      <c r="U945" s="73"/>
      <c r="V945" s="73"/>
      <c r="W945" s="73"/>
      <c r="X945" s="73"/>
      <c r="Y945" s="73"/>
      <c r="Z945" s="73"/>
    </row>
    <row r="946" customFormat="false" ht="12.75" hidden="false" customHeight="false" outlineLevel="0" collapsed="false">
      <c r="U946" s="73"/>
      <c r="V946" s="73"/>
      <c r="W946" s="73"/>
      <c r="X946" s="73"/>
      <c r="Y946" s="73"/>
      <c r="Z946" s="73"/>
    </row>
    <row r="947" customFormat="false" ht="12.75" hidden="false" customHeight="false" outlineLevel="0" collapsed="false">
      <c r="U947" s="73"/>
      <c r="V947" s="73"/>
      <c r="W947" s="73"/>
      <c r="X947" s="73"/>
      <c r="Y947" s="73"/>
      <c r="Z947" s="73"/>
    </row>
    <row r="948" customFormat="false" ht="12.75" hidden="false" customHeight="false" outlineLevel="0" collapsed="false">
      <c r="U948" s="73"/>
      <c r="V948" s="73"/>
      <c r="W948" s="73"/>
      <c r="X948" s="73"/>
      <c r="Y948" s="73"/>
      <c r="Z948" s="73"/>
    </row>
    <row r="949" customFormat="false" ht="12.75" hidden="false" customHeight="false" outlineLevel="0" collapsed="false">
      <c r="U949" s="73"/>
      <c r="V949" s="73"/>
      <c r="W949" s="73"/>
      <c r="X949" s="73"/>
      <c r="Y949" s="73"/>
      <c r="Z949" s="73"/>
    </row>
    <row r="950" customFormat="false" ht="12.75" hidden="false" customHeight="false" outlineLevel="0" collapsed="false">
      <c r="U950" s="73"/>
      <c r="V950" s="73"/>
      <c r="W950" s="73"/>
      <c r="X950" s="73"/>
      <c r="Y950" s="73"/>
      <c r="Z950" s="73"/>
    </row>
    <row r="951" customFormat="false" ht="12.75" hidden="false" customHeight="false" outlineLevel="0" collapsed="false">
      <c r="U951" s="73"/>
      <c r="V951" s="73"/>
      <c r="W951" s="73"/>
      <c r="X951" s="73"/>
      <c r="Y951" s="73"/>
      <c r="Z951" s="73"/>
    </row>
    <row r="952" customFormat="false" ht="12.75" hidden="false" customHeight="false" outlineLevel="0" collapsed="false">
      <c r="U952" s="73"/>
      <c r="V952" s="73"/>
      <c r="W952" s="73"/>
      <c r="X952" s="73"/>
      <c r="Y952" s="73"/>
      <c r="Z952" s="73"/>
    </row>
    <row r="953" customFormat="false" ht="12.75" hidden="false" customHeight="false" outlineLevel="0" collapsed="false">
      <c r="U953" s="73"/>
      <c r="V953" s="73"/>
      <c r="W953" s="73"/>
      <c r="X953" s="73"/>
      <c r="Y953" s="73"/>
      <c r="Z953" s="73"/>
    </row>
    <row r="954" customFormat="false" ht="12.75" hidden="false" customHeight="false" outlineLevel="0" collapsed="false">
      <c r="U954" s="73"/>
      <c r="V954" s="73"/>
      <c r="W954" s="73"/>
      <c r="X954" s="73"/>
      <c r="Y954" s="73"/>
      <c r="Z954" s="73"/>
    </row>
    <row r="955" customFormat="false" ht="12.75" hidden="false" customHeight="false" outlineLevel="0" collapsed="false">
      <c r="U955" s="73"/>
      <c r="V955" s="73"/>
      <c r="W955" s="73"/>
      <c r="X955" s="73"/>
      <c r="Y955" s="73"/>
      <c r="Z955" s="73"/>
    </row>
    <row r="956" customFormat="false" ht="12.75" hidden="false" customHeight="false" outlineLevel="0" collapsed="false">
      <c r="U956" s="73"/>
      <c r="V956" s="73"/>
      <c r="W956" s="73"/>
      <c r="X956" s="73"/>
      <c r="Y956" s="73"/>
      <c r="Z956" s="73"/>
    </row>
    <row r="957" customFormat="false" ht="12.75" hidden="false" customHeight="false" outlineLevel="0" collapsed="false">
      <c r="U957" s="73"/>
      <c r="V957" s="73"/>
      <c r="W957" s="73"/>
      <c r="X957" s="73"/>
      <c r="Y957" s="73"/>
      <c r="Z957" s="73"/>
    </row>
    <row r="958" customFormat="false" ht="12.75" hidden="false" customHeight="false" outlineLevel="0" collapsed="false">
      <c r="U958" s="73"/>
      <c r="V958" s="73"/>
      <c r="W958" s="73"/>
      <c r="X958" s="73"/>
      <c r="Y958" s="73"/>
      <c r="Z958" s="73"/>
    </row>
    <row r="959" customFormat="false" ht="12.75" hidden="false" customHeight="false" outlineLevel="0" collapsed="false">
      <c r="U959" s="73"/>
      <c r="V959" s="73"/>
      <c r="W959" s="73"/>
      <c r="X959" s="73"/>
      <c r="Y959" s="73"/>
      <c r="Z959" s="73"/>
    </row>
    <row r="960" customFormat="false" ht="12.75" hidden="false" customHeight="false" outlineLevel="0" collapsed="false">
      <c r="U960" s="73"/>
      <c r="V960" s="73"/>
      <c r="W960" s="73"/>
      <c r="X960" s="73"/>
      <c r="Y960" s="73"/>
      <c r="Z960" s="73"/>
    </row>
    <row r="961" customFormat="false" ht="12.75" hidden="false" customHeight="false" outlineLevel="0" collapsed="false">
      <c r="U961" s="73"/>
      <c r="V961" s="73"/>
      <c r="W961" s="73"/>
      <c r="X961" s="73"/>
      <c r="Y961" s="73"/>
      <c r="Z961" s="73"/>
    </row>
    <row r="962" customFormat="false" ht="12.75" hidden="false" customHeight="false" outlineLevel="0" collapsed="false">
      <c r="U962" s="73"/>
      <c r="V962" s="73"/>
      <c r="W962" s="73"/>
      <c r="X962" s="73"/>
      <c r="Y962" s="73"/>
      <c r="Z962" s="73"/>
    </row>
    <row r="963" customFormat="false" ht="12.75" hidden="false" customHeight="false" outlineLevel="0" collapsed="false">
      <c r="U963" s="73"/>
      <c r="V963" s="73"/>
      <c r="W963" s="73"/>
      <c r="X963" s="73"/>
      <c r="Y963" s="73"/>
      <c r="Z963" s="73"/>
    </row>
    <row r="964" customFormat="false" ht="12.75" hidden="false" customHeight="false" outlineLevel="0" collapsed="false">
      <c r="U964" s="73"/>
      <c r="V964" s="73"/>
      <c r="W964" s="73"/>
      <c r="X964" s="73"/>
      <c r="Y964" s="73"/>
      <c r="Z964" s="73"/>
    </row>
    <row r="965" customFormat="false" ht="12.75" hidden="false" customHeight="false" outlineLevel="0" collapsed="false">
      <c r="U965" s="73"/>
      <c r="V965" s="73"/>
      <c r="W965" s="73"/>
      <c r="X965" s="73"/>
      <c r="Y965" s="73"/>
      <c r="Z965" s="73"/>
    </row>
    <row r="966" customFormat="false" ht="12.75" hidden="false" customHeight="false" outlineLevel="0" collapsed="false">
      <c r="U966" s="73"/>
      <c r="V966" s="73"/>
      <c r="W966" s="73"/>
      <c r="X966" s="73"/>
      <c r="Y966" s="73"/>
      <c r="Z966" s="73"/>
    </row>
    <row r="967" customFormat="false" ht="12.75" hidden="false" customHeight="false" outlineLevel="0" collapsed="false">
      <c r="U967" s="73"/>
      <c r="V967" s="73"/>
      <c r="W967" s="73"/>
      <c r="X967" s="73"/>
      <c r="Y967" s="73"/>
      <c r="Z967" s="73"/>
    </row>
    <row r="968" customFormat="false" ht="12.75" hidden="false" customHeight="false" outlineLevel="0" collapsed="false">
      <c r="U968" s="73"/>
      <c r="V968" s="73"/>
      <c r="W968" s="73"/>
      <c r="X968" s="73"/>
      <c r="Y968" s="73"/>
      <c r="Z968" s="73"/>
    </row>
    <row r="969" customFormat="false" ht="12.75" hidden="false" customHeight="false" outlineLevel="0" collapsed="false">
      <c r="U969" s="73"/>
      <c r="V969" s="73"/>
      <c r="W969" s="73"/>
      <c r="X969" s="73"/>
      <c r="Y969" s="73"/>
      <c r="Z969" s="73"/>
    </row>
    <row r="970" customFormat="false" ht="12.75" hidden="false" customHeight="false" outlineLevel="0" collapsed="false">
      <c r="U970" s="73"/>
      <c r="V970" s="73"/>
      <c r="W970" s="73"/>
      <c r="X970" s="73"/>
      <c r="Y970" s="73"/>
      <c r="Z970" s="73"/>
    </row>
    <row r="971" customFormat="false" ht="12.75" hidden="false" customHeight="false" outlineLevel="0" collapsed="false">
      <c r="U971" s="73"/>
      <c r="V971" s="73"/>
      <c r="W971" s="73"/>
      <c r="X971" s="73"/>
      <c r="Y971" s="73"/>
      <c r="Z971" s="73"/>
    </row>
    <row r="972" customFormat="false" ht="12.75" hidden="false" customHeight="false" outlineLevel="0" collapsed="false">
      <c r="U972" s="73"/>
      <c r="V972" s="73"/>
      <c r="W972" s="73"/>
      <c r="X972" s="73"/>
      <c r="Y972" s="73"/>
      <c r="Z972" s="73"/>
    </row>
    <row r="973" customFormat="false" ht="12.75" hidden="false" customHeight="false" outlineLevel="0" collapsed="false">
      <c r="U973" s="73"/>
      <c r="V973" s="73"/>
      <c r="W973" s="73"/>
      <c r="X973" s="73"/>
      <c r="Y973" s="73"/>
      <c r="Z973" s="73"/>
    </row>
    <row r="974" customFormat="false" ht="12.75" hidden="false" customHeight="false" outlineLevel="0" collapsed="false">
      <c r="U974" s="73"/>
      <c r="V974" s="73"/>
      <c r="W974" s="73"/>
      <c r="X974" s="73"/>
      <c r="Y974" s="73"/>
      <c r="Z974" s="73"/>
    </row>
    <row r="975" customFormat="false" ht="12.75" hidden="false" customHeight="false" outlineLevel="0" collapsed="false">
      <c r="U975" s="73"/>
      <c r="V975" s="73"/>
      <c r="W975" s="73"/>
      <c r="X975" s="73"/>
      <c r="Y975" s="73"/>
      <c r="Z975" s="73"/>
    </row>
    <row r="976" customFormat="false" ht="12.75" hidden="false" customHeight="false" outlineLevel="0" collapsed="false">
      <c r="U976" s="73"/>
      <c r="V976" s="73"/>
      <c r="W976" s="73"/>
      <c r="X976" s="73"/>
      <c r="Y976" s="73"/>
      <c r="Z976" s="73"/>
    </row>
    <row r="977" customFormat="false" ht="12.75" hidden="false" customHeight="false" outlineLevel="0" collapsed="false">
      <c r="U977" s="73"/>
      <c r="V977" s="73"/>
      <c r="W977" s="73"/>
      <c r="X977" s="73"/>
      <c r="Y977" s="73"/>
      <c r="Z977" s="73"/>
    </row>
    <row r="978" customFormat="false" ht="12.75" hidden="false" customHeight="false" outlineLevel="0" collapsed="false">
      <c r="U978" s="73"/>
      <c r="V978" s="73"/>
      <c r="W978" s="73"/>
      <c r="X978" s="73"/>
      <c r="Y978" s="73"/>
      <c r="Z978" s="73"/>
    </row>
    <row r="979" customFormat="false" ht="12.75" hidden="false" customHeight="false" outlineLevel="0" collapsed="false">
      <c r="U979" s="73"/>
      <c r="V979" s="73"/>
      <c r="W979" s="73"/>
      <c r="X979" s="73"/>
      <c r="Y979" s="73"/>
      <c r="Z979" s="73"/>
    </row>
    <row r="980" customFormat="false" ht="12.75" hidden="false" customHeight="false" outlineLevel="0" collapsed="false">
      <c r="U980" s="73"/>
      <c r="V980" s="73"/>
      <c r="W980" s="73"/>
      <c r="X980" s="73"/>
      <c r="Y980" s="73"/>
      <c r="Z980" s="73"/>
    </row>
    <row r="981" customFormat="false" ht="12.75" hidden="false" customHeight="false" outlineLevel="0" collapsed="false">
      <c r="U981" s="73"/>
      <c r="V981" s="73"/>
      <c r="W981" s="73"/>
      <c r="X981" s="73"/>
      <c r="Y981" s="73"/>
      <c r="Z981" s="73"/>
    </row>
    <row r="982" customFormat="false" ht="12.75" hidden="false" customHeight="false" outlineLevel="0" collapsed="false">
      <c r="U982" s="73"/>
      <c r="V982" s="73"/>
      <c r="W982" s="73"/>
      <c r="X982" s="73"/>
      <c r="Y982" s="73"/>
      <c r="Z982" s="73"/>
    </row>
    <row r="983" customFormat="false" ht="12.75" hidden="false" customHeight="false" outlineLevel="0" collapsed="false">
      <c r="U983" s="73"/>
      <c r="V983" s="73"/>
      <c r="W983" s="73"/>
      <c r="X983" s="73"/>
      <c r="Y983" s="73"/>
      <c r="Z983" s="73"/>
    </row>
    <row r="984" customFormat="false" ht="12.75" hidden="false" customHeight="false" outlineLevel="0" collapsed="false">
      <c r="U984" s="73"/>
      <c r="V984" s="73"/>
      <c r="W984" s="73"/>
      <c r="X984" s="73"/>
      <c r="Y984" s="73"/>
      <c r="Z984" s="73"/>
    </row>
    <row r="985" customFormat="false" ht="12.75" hidden="false" customHeight="false" outlineLevel="0" collapsed="false">
      <c r="U985" s="73"/>
      <c r="V985" s="73"/>
      <c r="W985" s="73"/>
      <c r="X985" s="73"/>
      <c r="Y985" s="73"/>
      <c r="Z985" s="73"/>
    </row>
    <row r="986" customFormat="false" ht="12.75" hidden="false" customHeight="false" outlineLevel="0" collapsed="false">
      <c r="U986" s="73"/>
      <c r="V986" s="73"/>
      <c r="W986" s="73"/>
      <c r="X986" s="73"/>
      <c r="Y986" s="73"/>
      <c r="Z986" s="73"/>
    </row>
    <row r="987" customFormat="false" ht="12.75" hidden="false" customHeight="false" outlineLevel="0" collapsed="false">
      <c r="U987" s="73"/>
      <c r="V987" s="73"/>
      <c r="W987" s="73"/>
      <c r="X987" s="73"/>
      <c r="Y987" s="73"/>
      <c r="Z987" s="73"/>
    </row>
    <row r="988" customFormat="false" ht="12.75" hidden="false" customHeight="false" outlineLevel="0" collapsed="false">
      <c r="U988" s="73"/>
      <c r="V988" s="73"/>
      <c r="W988" s="73"/>
      <c r="X988" s="73"/>
      <c r="Y988" s="73"/>
      <c r="Z988" s="73"/>
    </row>
    <row r="989" customFormat="false" ht="12.75" hidden="false" customHeight="false" outlineLevel="0" collapsed="false">
      <c r="U989" s="73"/>
      <c r="V989" s="73"/>
      <c r="W989" s="73"/>
      <c r="X989" s="73"/>
      <c r="Y989" s="73"/>
      <c r="Z989" s="73"/>
    </row>
    <row r="990" customFormat="false" ht="12.75" hidden="false" customHeight="false" outlineLevel="0" collapsed="false">
      <c r="U990" s="73"/>
      <c r="V990" s="73"/>
      <c r="W990" s="73"/>
      <c r="X990" s="73"/>
      <c r="Y990" s="73"/>
      <c r="Z990" s="73"/>
    </row>
    <row r="991" customFormat="false" ht="12.75" hidden="false" customHeight="false" outlineLevel="0" collapsed="false">
      <c r="U991" s="73"/>
      <c r="V991" s="73"/>
      <c r="W991" s="73"/>
      <c r="X991" s="73"/>
      <c r="Y991" s="73"/>
      <c r="Z991" s="73"/>
    </row>
    <row r="992" customFormat="false" ht="12.75" hidden="false" customHeight="false" outlineLevel="0" collapsed="false">
      <c r="U992" s="73"/>
      <c r="V992" s="73"/>
      <c r="W992" s="73"/>
      <c r="X992" s="73"/>
      <c r="Y992" s="73"/>
      <c r="Z992" s="73"/>
    </row>
    <row r="993" customFormat="false" ht="12.75" hidden="false" customHeight="false" outlineLevel="0" collapsed="false">
      <c r="U993" s="73"/>
      <c r="V993" s="73"/>
      <c r="W993" s="73"/>
      <c r="X993" s="73"/>
      <c r="Y993" s="73"/>
      <c r="Z993" s="73"/>
    </row>
    <row r="994" customFormat="false" ht="12.75" hidden="false" customHeight="false" outlineLevel="0" collapsed="false">
      <c r="U994" s="73"/>
      <c r="V994" s="73"/>
      <c r="W994" s="73"/>
      <c r="X994" s="73"/>
      <c r="Y994" s="73"/>
      <c r="Z994" s="73"/>
    </row>
    <row r="995" customFormat="false" ht="12.75" hidden="false" customHeight="false" outlineLevel="0" collapsed="false">
      <c r="U995" s="73"/>
      <c r="V995" s="73"/>
      <c r="W995" s="73"/>
      <c r="X995" s="73"/>
      <c r="Y995" s="73"/>
      <c r="Z995" s="73"/>
    </row>
    <row r="996" customFormat="false" ht="12.75" hidden="false" customHeight="false" outlineLevel="0" collapsed="false">
      <c r="U996" s="73"/>
      <c r="V996" s="73"/>
      <c r="W996" s="73"/>
      <c r="X996" s="73"/>
      <c r="Y996" s="73"/>
      <c r="Z996" s="73"/>
    </row>
    <row r="997" customFormat="false" ht="12.75" hidden="false" customHeight="false" outlineLevel="0" collapsed="false">
      <c r="U997" s="73"/>
      <c r="V997" s="73"/>
      <c r="W997" s="73"/>
      <c r="X997" s="73"/>
      <c r="Y997" s="73"/>
      <c r="Z997" s="73"/>
    </row>
    <row r="998" customFormat="false" ht="12.75" hidden="false" customHeight="false" outlineLevel="0" collapsed="false">
      <c r="U998" s="73"/>
      <c r="V998" s="73"/>
      <c r="W998" s="73"/>
      <c r="X998" s="73"/>
      <c r="Y998" s="73"/>
      <c r="Z998" s="73"/>
    </row>
    <row r="999" customFormat="false" ht="12.75" hidden="false" customHeight="false" outlineLevel="0" collapsed="false">
      <c r="U999" s="73"/>
      <c r="V999" s="73"/>
      <c r="W999" s="73"/>
      <c r="X999" s="73"/>
      <c r="Y999" s="73"/>
      <c r="Z999" s="73"/>
    </row>
    <row r="1000" customFormat="false" ht="12.75" hidden="false" customHeight="false" outlineLevel="0" collapsed="false">
      <c r="U1000" s="73"/>
      <c r="V1000" s="73"/>
      <c r="W1000" s="73"/>
      <c r="X1000" s="73"/>
      <c r="Y1000" s="73"/>
      <c r="Z1000" s="73"/>
    </row>
    <row r="1001" customFormat="false" ht="12.75" hidden="false" customHeight="false" outlineLevel="0" collapsed="false">
      <c r="U1001" s="73"/>
      <c r="V1001" s="73"/>
      <c r="W1001" s="73"/>
      <c r="X1001" s="73"/>
      <c r="Y1001" s="73"/>
      <c r="Z1001" s="73"/>
    </row>
    <row r="1002" customFormat="false" ht="12.75" hidden="false" customHeight="false" outlineLevel="0" collapsed="false">
      <c r="U1002" s="73"/>
      <c r="V1002" s="73"/>
      <c r="W1002" s="73"/>
      <c r="X1002" s="73"/>
      <c r="Y1002" s="73"/>
      <c r="Z1002" s="73"/>
    </row>
    <row r="1003" customFormat="false" ht="12.75" hidden="false" customHeight="false" outlineLevel="0" collapsed="false">
      <c r="U1003" s="73"/>
      <c r="V1003" s="73"/>
      <c r="W1003" s="73"/>
      <c r="X1003" s="73"/>
      <c r="Y1003" s="73"/>
      <c r="Z1003" s="73"/>
    </row>
    <row r="1004" customFormat="false" ht="12.75" hidden="false" customHeight="false" outlineLevel="0" collapsed="false">
      <c r="U1004" s="73"/>
      <c r="V1004" s="73"/>
      <c r="W1004" s="73"/>
      <c r="X1004" s="73"/>
      <c r="Y1004" s="73"/>
      <c r="Z1004" s="73"/>
    </row>
    <row r="1005" customFormat="false" ht="12.75" hidden="false" customHeight="false" outlineLevel="0" collapsed="false">
      <c r="U1005" s="73"/>
      <c r="V1005" s="73"/>
      <c r="W1005" s="73"/>
      <c r="X1005" s="73"/>
      <c r="Y1005" s="73"/>
      <c r="Z1005" s="73"/>
    </row>
    <row r="1006" customFormat="false" ht="12.75" hidden="false" customHeight="false" outlineLevel="0" collapsed="false">
      <c r="U1006" s="73"/>
      <c r="V1006" s="73"/>
      <c r="W1006" s="73"/>
      <c r="X1006" s="73"/>
      <c r="Y1006" s="73"/>
      <c r="Z1006" s="73"/>
    </row>
    <row r="1007" customFormat="false" ht="12.75" hidden="false" customHeight="false" outlineLevel="0" collapsed="false">
      <c r="U1007" s="73"/>
      <c r="V1007" s="73"/>
      <c r="W1007" s="73"/>
      <c r="X1007" s="73"/>
      <c r="Y1007" s="73"/>
      <c r="Z1007" s="73"/>
    </row>
    <row r="1008" customFormat="false" ht="12.75" hidden="false" customHeight="false" outlineLevel="0" collapsed="false">
      <c r="U1008" s="73"/>
      <c r="V1008" s="73"/>
      <c r="W1008" s="73"/>
      <c r="X1008" s="73"/>
      <c r="Y1008" s="73"/>
      <c r="Z1008" s="73"/>
    </row>
    <row r="1009" customFormat="false" ht="12.75" hidden="false" customHeight="false" outlineLevel="0" collapsed="false">
      <c r="U1009" s="73"/>
      <c r="V1009" s="73"/>
      <c r="W1009" s="73"/>
      <c r="X1009" s="73"/>
      <c r="Y1009" s="73"/>
      <c r="Z1009" s="73"/>
    </row>
    <row r="1010" customFormat="false" ht="12.75" hidden="false" customHeight="false" outlineLevel="0" collapsed="false">
      <c r="U1010" s="73"/>
      <c r="V1010" s="73"/>
      <c r="W1010" s="73"/>
      <c r="X1010" s="73"/>
      <c r="Y1010" s="73"/>
      <c r="Z1010" s="73"/>
    </row>
    <row r="1011" customFormat="false" ht="12.75" hidden="false" customHeight="false" outlineLevel="0" collapsed="false">
      <c r="U1011" s="73"/>
      <c r="V1011" s="73"/>
      <c r="W1011" s="73"/>
      <c r="X1011" s="73"/>
      <c r="Y1011" s="73"/>
      <c r="Z1011" s="73"/>
    </row>
    <row r="1012" customFormat="false" ht="12.75" hidden="false" customHeight="false" outlineLevel="0" collapsed="false">
      <c r="U1012" s="73"/>
      <c r="V1012" s="73"/>
      <c r="W1012" s="73"/>
      <c r="X1012" s="73"/>
      <c r="Y1012" s="73"/>
      <c r="Z1012" s="73"/>
    </row>
    <row r="1013" customFormat="false" ht="12.75" hidden="false" customHeight="false" outlineLevel="0" collapsed="false">
      <c r="U1013" s="73"/>
      <c r="V1013" s="73"/>
      <c r="W1013" s="73"/>
      <c r="X1013" s="73"/>
      <c r="Y1013" s="73"/>
      <c r="Z1013" s="73"/>
    </row>
    <row r="1014" customFormat="false" ht="12.75" hidden="false" customHeight="false" outlineLevel="0" collapsed="false">
      <c r="U1014" s="73"/>
      <c r="V1014" s="73"/>
      <c r="W1014" s="73"/>
      <c r="X1014" s="73"/>
      <c r="Y1014" s="73"/>
      <c r="Z1014" s="73"/>
    </row>
    <row r="1015" customFormat="false" ht="12.75" hidden="false" customHeight="false" outlineLevel="0" collapsed="false">
      <c r="U1015" s="73"/>
      <c r="V1015" s="73"/>
      <c r="W1015" s="73"/>
      <c r="X1015" s="73"/>
      <c r="Y1015" s="73"/>
      <c r="Z1015" s="73"/>
    </row>
    <row r="1016" customFormat="false" ht="12.75" hidden="false" customHeight="false" outlineLevel="0" collapsed="false">
      <c r="U1016" s="73"/>
      <c r="V1016" s="73"/>
      <c r="W1016" s="73"/>
      <c r="X1016" s="73"/>
      <c r="Y1016" s="73"/>
      <c r="Z1016" s="73"/>
    </row>
    <row r="1017" customFormat="false" ht="12.75" hidden="false" customHeight="false" outlineLevel="0" collapsed="false">
      <c r="U1017" s="73"/>
      <c r="V1017" s="73"/>
      <c r="W1017" s="73"/>
      <c r="X1017" s="73"/>
      <c r="Y1017" s="73"/>
      <c r="Z1017" s="73"/>
    </row>
    <row r="1018" customFormat="false" ht="12.75" hidden="false" customHeight="false" outlineLevel="0" collapsed="false">
      <c r="U1018" s="73"/>
      <c r="V1018" s="73"/>
      <c r="W1018" s="73"/>
      <c r="X1018" s="73"/>
      <c r="Y1018" s="73"/>
      <c r="Z1018" s="73"/>
    </row>
    <row r="1019" customFormat="false" ht="12.75" hidden="false" customHeight="false" outlineLevel="0" collapsed="false">
      <c r="U1019" s="73"/>
      <c r="V1019" s="73"/>
      <c r="W1019" s="73"/>
      <c r="X1019" s="73"/>
      <c r="Y1019" s="73"/>
      <c r="Z1019" s="73"/>
    </row>
    <row r="1020" customFormat="false" ht="12.75" hidden="false" customHeight="false" outlineLevel="0" collapsed="false">
      <c r="U1020" s="73"/>
      <c r="V1020" s="73"/>
      <c r="W1020" s="73"/>
      <c r="X1020" s="73"/>
      <c r="Y1020" s="73"/>
      <c r="Z1020" s="73"/>
    </row>
    <row r="1021" customFormat="false" ht="12.75" hidden="false" customHeight="false" outlineLevel="0" collapsed="false">
      <c r="U1021" s="73"/>
      <c r="V1021" s="73"/>
      <c r="W1021" s="73"/>
      <c r="X1021" s="73"/>
      <c r="Y1021" s="73"/>
      <c r="Z1021" s="73"/>
    </row>
    <row r="1022" customFormat="false" ht="12.75" hidden="false" customHeight="false" outlineLevel="0" collapsed="false">
      <c r="U1022" s="73"/>
      <c r="V1022" s="73"/>
      <c r="W1022" s="73"/>
      <c r="X1022" s="73"/>
      <c r="Y1022" s="73"/>
      <c r="Z1022" s="73"/>
    </row>
    <row r="1023" customFormat="false" ht="12.75" hidden="false" customHeight="false" outlineLevel="0" collapsed="false">
      <c r="U1023" s="73"/>
      <c r="V1023" s="73"/>
      <c r="W1023" s="73"/>
      <c r="X1023" s="73"/>
      <c r="Y1023" s="73"/>
      <c r="Z1023" s="73"/>
    </row>
    <row r="1024" customFormat="false" ht="12.75" hidden="false" customHeight="false" outlineLevel="0" collapsed="false">
      <c r="U1024" s="73"/>
      <c r="V1024" s="73"/>
      <c r="W1024" s="73"/>
      <c r="X1024" s="73"/>
      <c r="Y1024" s="73"/>
      <c r="Z1024" s="73"/>
    </row>
    <row r="1025" customFormat="false" ht="12.75" hidden="false" customHeight="false" outlineLevel="0" collapsed="false">
      <c r="U1025" s="73"/>
      <c r="V1025" s="73"/>
      <c r="W1025" s="73"/>
      <c r="X1025" s="73"/>
      <c r="Y1025" s="73"/>
      <c r="Z1025" s="73"/>
    </row>
    <row r="1026" customFormat="false" ht="12.75" hidden="false" customHeight="false" outlineLevel="0" collapsed="false">
      <c r="U1026" s="73"/>
      <c r="V1026" s="73"/>
      <c r="W1026" s="73"/>
      <c r="X1026" s="73"/>
      <c r="Y1026" s="73"/>
      <c r="Z1026" s="73"/>
    </row>
    <row r="1027" customFormat="false" ht="12.75" hidden="false" customHeight="false" outlineLevel="0" collapsed="false">
      <c r="U1027" s="73"/>
      <c r="V1027" s="73"/>
      <c r="W1027" s="73"/>
      <c r="X1027" s="73"/>
      <c r="Y1027" s="73"/>
      <c r="Z1027" s="73"/>
    </row>
    <row r="1028" customFormat="false" ht="12.75" hidden="false" customHeight="false" outlineLevel="0" collapsed="false">
      <c r="U1028" s="73"/>
      <c r="V1028" s="73"/>
      <c r="W1028" s="73"/>
      <c r="X1028" s="73"/>
      <c r="Y1028" s="73"/>
      <c r="Z1028" s="73"/>
    </row>
    <row r="1029" customFormat="false" ht="12.75" hidden="false" customHeight="false" outlineLevel="0" collapsed="false">
      <c r="U1029" s="73"/>
      <c r="V1029" s="73"/>
      <c r="W1029" s="73"/>
      <c r="X1029" s="73"/>
      <c r="Y1029" s="73"/>
      <c r="Z1029" s="73"/>
    </row>
    <row r="1030" customFormat="false" ht="12.75" hidden="false" customHeight="false" outlineLevel="0" collapsed="false">
      <c r="U1030" s="73"/>
      <c r="V1030" s="73"/>
      <c r="W1030" s="73"/>
      <c r="X1030" s="73"/>
      <c r="Y1030" s="73"/>
      <c r="Z1030" s="73"/>
    </row>
    <row r="1031" customFormat="false" ht="12.75" hidden="false" customHeight="false" outlineLevel="0" collapsed="false">
      <c r="U1031" s="73"/>
      <c r="V1031" s="73"/>
      <c r="W1031" s="73"/>
      <c r="X1031" s="73"/>
      <c r="Y1031" s="73"/>
      <c r="Z1031" s="73"/>
    </row>
    <row r="1032" customFormat="false" ht="12.75" hidden="false" customHeight="false" outlineLevel="0" collapsed="false">
      <c r="U1032" s="73"/>
      <c r="V1032" s="73"/>
      <c r="W1032" s="73"/>
      <c r="X1032" s="73"/>
      <c r="Y1032" s="73"/>
      <c r="Z1032" s="73"/>
    </row>
    <row r="1033" customFormat="false" ht="12.75" hidden="false" customHeight="false" outlineLevel="0" collapsed="false">
      <c r="U1033" s="73"/>
      <c r="V1033" s="73"/>
      <c r="W1033" s="73"/>
      <c r="X1033" s="73"/>
      <c r="Y1033" s="73"/>
      <c r="Z1033" s="73"/>
    </row>
    <row r="1034" customFormat="false" ht="12.75" hidden="false" customHeight="false" outlineLevel="0" collapsed="false">
      <c r="U1034" s="73"/>
      <c r="V1034" s="73"/>
      <c r="W1034" s="73"/>
      <c r="X1034" s="73"/>
      <c r="Y1034" s="73"/>
      <c r="Z1034" s="73"/>
    </row>
    <row r="1035" customFormat="false" ht="12.75" hidden="false" customHeight="false" outlineLevel="0" collapsed="false">
      <c r="U1035" s="73"/>
      <c r="V1035" s="73"/>
      <c r="W1035" s="73"/>
      <c r="X1035" s="73"/>
      <c r="Y1035" s="73"/>
      <c r="Z1035" s="73"/>
    </row>
    <row r="1036" customFormat="false" ht="12.75" hidden="false" customHeight="false" outlineLevel="0" collapsed="false">
      <c r="U1036" s="73"/>
      <c r="V1036" s="73"/>
      <c r="W1036" s="73"/>
      <c r="X1036" s="73"/>
      <c r="Y1036" s="73"/>
      <c r="Z1036" s="73"/>
    </row>
    <row r="1037" customFormat="false" ht="12.75" hidden="false" customHeight="false" outlineLevel="0" collapsed="false">
      <c r="U1037" s="73"/>
      <c r="V1037" s="73"/>
      <c r="W1037" s="73"/>
      <c r="X1037" s="73"/>
      <c r="Y1037" s="73"/>
      <c r="Z1037" s="73"/>
    </row>
    <row r="1038" customFormat="false" ht="12.75" hidden="false" customHeight="false" outlineLevel="0" collapsed="false">
      <c r="U1038" s="73"/>
      <c r="V1038" s="73"/>
      <c r="W1038" s="73"/>
      <c r="X1038" s="73"/>
      <c r="Y1038" s="73"/>
      <c r="Z1038" s="73"/>
    </row>
    <row r="1039" customFormat="false" ht="12.75" hidden="false" customHeight="false" outlineLevel="0" collapsed="false">
      <c r="U1039" s="73"/>
      <c r="V1039" s="73"/>
      <c r="W1039" s="73"/>
      <c r="X1039" s="73"/>
      <c r="Y1039" s="73"/>
      <c r="Z1039" s="73"/>
    </row>
    <row r="1040" customFormat="false" ht="12.75" hidden="false" customHeight="false" outlineLevel="0" collapsed="false">
      <c r="U1040" s="73"/>
      <c r="V1040" s="73"/>
      <c r="W1040" s="73"/>
      <c r="X1040" s="73"/>
      <c r="Y1040" s="73"/>
      <c r="Z1040" s="73"/>
    </row>
    <row r="1041" customFormat="false" ht="12.75" hidden="false" customHeight="false" outlineLevel="0" collapsed="false">
      <c r="U1041" s="73"/>
      <c r="V1041" s="73"/>
      <c r="W1041" s="73"/>
      <c r="X1041" s="73"/>
      <c r="Y1041" s="73"/>
      <c r="Z1041" s="73"/>
    </row>
    <row r="1042" customFormat="false" ht="12.75" hidden="false" customHeight="false" outlineLevel="0" collapsed="false">
      <c r="U1042" s="73"/>
      <c r="V1042" s="73"/>
      <c r="W1042" s="73"/>
      <c r="X1042" s="73"/>
      <c r="Y1042" s="73"/>
      <c r="Z1042" s="73"/>
    </row>
    <row r="1043" customFormat="false" ht="12.75" hidden="false" customHeight="false" outlineLevel="0" collapsed="false">
      <c r="U1043" s="73"/>
      <c r="V1043" s="73"/>
      <c r="W1043" s="73"/>
      <c r="X1043" s="73"/>
      <c r="Y1043" s="73"/>
      <c r="Z1043" s="73"/>
    </row>
    <row r="1044" customFormat="false" ht="12.75" hidden="false" customHeight="false" outlineLevel="0" collapsed="false">
      <c r="U1044" s="73"/>
      <c r="V1044" s="73"/>
      <c r="W1044" s="73"/>
      <c r="X1044" s="73"/>
      <c r="Y1044" s="73"/>
      <c r="Z1044" s="73"/>
    </row>
    <row r="1045" customFormat="false" ht="12.75" hidden="false" customHeight="false" outlineLevel="0" collapsed="false">
      <c r="U1045" s="73"/>
      <c r="V1045" s="73"/>
      <c r="W1045" s="73"/>
      <c r="X1045" s="73"/>
      <c r="Y1045" s="73"/>
      <c r="Z1045" s="73"/>
    </row>
    <row r="1046" customFormat="false" ht="12.75" hidden="false" customHeight="false" outlineLevel="0" collapsed="false">
      <c r="U1046" s="73"/>
      <c r="V1046" s="73"/>
      <c r="W1046" s="73"/>
      <c r="X1046" s="73"/>
      <c r="Y1046" s="73"/>
      <c r="Z1046" s="73"/>
    </row>
    <row r="1047" customFormat="false" ht="12.75" hidden="false" customHeight="false" outlineLevel="0" collapsed="false">
      <c r="U1047" s="73"/>
      <c r="V1047" s="73"/>
      <c r="W1047" s="73"/>
      <c r="X1047" s="73"/>
      <c r="Y1047" s="73"/>
      <c r="Z1047" s="73"/>
    </row>
  </sheetData>
  <autoFilter ref="A4:O4"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D16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7" activeCellId="0" sqref="B7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15.7"/>
    <col collapsed="false" customWidth="true" hidden="false" outlineLevel="0" max="2" min="2" style="1" width="14.41"/>
    <col collapsed="false" customWidth="true" hidden="false" outlineLevel="0" max="4" min="3" style="1" width="10.41"/>
    <col collapsed="false" customWidth="false" hidden="false" outlineLevel="0" max="257" min="5" style="1" width="9.14"/>
  </cols>
  <sheetData>
    <row r="1" customFormat="false" ht="13.5" hidden="false" customHeight="false" outlineLevel="0" collapsed="false"/>
    <row r="2" customFormat="false" ht="12.75" hidden="false" customHeight="false" outlineLevel="0" collapsed="false">
      <c r="A2" s="79" t="s">
        <v>132</v>
      </c>
      <c r="B2" s="80"/>
      <c r="C2" s="81" t="s">
        <v>14</v>
      </c>
      <c r="D2" s="82"/>
    </row>
    <row r="3" customFormat="false" ht="13.5" hidden="false" customHeight="false" outlineLevel="0" collapsed="false">
      <c r="A3" s="83" t="s">
        <v>133</v>
      </c>
      <c r="B3" s="84"/>
      <c r="C3" s="85" t="s">
        <v>134</v>
      </c>
      <c r="D3" s="82"/>
    </row>
    <row r="4" customFormat="false" ht="12.75" hidden="false" customHeight="false" outlineLevel="0" collapsed="false">
      <c r="A4" s="86" t="s">
        <v>135</v>
      </c>
      <c r="B4" s="87" t="n">
        <v>962913</v>
      </c>
      <c r="C4" s="88" t="s">
        <v>14</v>
      </c>
      <c r="D4" s="82"/>
    </row>
    <row r="5" customFormat="false" ht="12.75" hidden="false" customHeight="false" outlineLevel="0" collapsed="false">
      <c r="A5" s="89"/>
      <c r="B5" s="90"/>
      <c r="C5" s="88" t="s">
        <v>136</v>
      </c>
    </row>
    <row r="6" customFormat="false" ht="13.5" hidden="false" customHeight="false" outlineLevel="0" collapsed="false">
      <c r="A6" s="91"/>
      <c r="B6" s="92" t="n">
        <v>962913</v>
      </c>
      <c r="C6" s="93" t="s">
        <v>137</v>
      </c>
    </row>
    <row r="7" customFormat="false" ht="12.75" hidden="false" customHeight="false" outlineLevel="0" collapsed="false">
      <c r="A7" s="94"/>
      <c r="B7" s="95"/>
      <c r="C7" s="96"/>
    </row>
    <row r="9" customFormat="false" ht="12.75" hidden="false" customHeight="false" outlineLevel="0" collapsed="false">
      <c r="A9" s="97"/>
    </row>
    <row r="11" customFormat="false" ht="12.75" hidden="false" customHeight="false" outlineLevel="0" collapsed="false">
      <c r="A11" s="97"/>
    </row>
    <row r="12" customFormat="false" ht="12.75" hidden="false" customHeight="false" outlineLevel="0" collapsed="false">
      <c r="A12" s="97"/>
    </row>
    <row r="13" customFormat="false" ht="12.75" hidden="false" customHeight="false" outlineLevel="0" collapsed="false">
      <c r="A13" s="97"/>
    </row>
    <row r="14" customFormat="false" ht="12.75" hidden="false" customHeight="false" outlineLevel="0" collapsed="false">
      <c r="A14" s="97"/>
    </row>
    <row r="16" customFormat="false" ht="12.75" hidden="false" customHeight="false" outlineLevel="0" collapsed="false">
      <c r="A16" s="98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2">
              <controlPr defaultSize="0" print="false" autoFill="0" autoPict="0" macro="xls.Module1.ForwardDetailbasis">
                <anchor moveWithCells="true" sizeWithCells="false">
                  <from>
                    <xdr:col>4</xdr:col>
                    <xdr:colOff>110520</xdr:colOff>
                    <xdr:row>3</xdr:row>
                    <xdr:rowOff>28440</xdr:rowOff>
                  </from>
                  <to>
                    <xdr:col>5</xdr:col>
                    <xdr:colOff>554040</xdr:colOff>
                    <xdr:row>4</xdr:row>
                    <xdr:rowOff>114480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3">
              <controlPr defaultSize="0" print="false" autoFill="0" autoPict="0" macro="xls.Module3.ForwardDetailPrice">
                <anchor moveWithCells="true" sizeWithCells="false">
                  <from>
                    <xdr:col>4</xdr:col>
                    <xdr:colOff>90360</xdr:colOff>
                    <xdr:row>1</xdr:row>
                    <xdr:rowOff>38160</xdr:rowOff>
                  </from>
                  <to>
                    <xdr:col>5</xdr:col>
                    <xdr:colOff>543960</xdr:colOff>
                    <xdr:row>2</xdr:row>
                    <xdr:rowOff>133200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4">
              <controlPr defaultSize="0" print="false" autoFill="0" autoPict="0" macro="xls.Module4.OptionDetail">
                <anchor moveWithCells="true" sizeWithCells="false">
                  <from>
                    <xdr:col>4</xdr:col>
                    <xdr:colOff>110520</xdr:colOff>
                    <xdr:row>5</xdr:row>
                    <xdr:rowOff>47520</xdr:rowOff>
                  </from>
                  <to>
                    <xdr:col>5</xdr:col>
                    <xdr:colOff>554040</xdr:colOff>
                    <xdr:row>6</xdr:row>
                    <xdr:rowOff>123840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AN795"/>
  <sheetViews>
    <sheetView showFormulas="false" showGridLines="false" showRowColHeaders="true" showZeros="true" rightToLeft="false" tabSelected="false" showOutlineSymbols="true" defaultGridColor="true" view="normal" topLeftCell="Z1" colorId="64" zoomScale="100" zoomScaleNormal="100" zoomScalePageLayoutView="100" workbookViewId="0">
      <selection pane="topLeft" activeCell="AH6" activeCellId="0" sqref="AH6:AL1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56"/>
    <col collapsed="false" customWidth="true" hidden="false" outlineLevel="0" max="4" min="4" style="0" width="15.41"/>
    <col collapsed="false" customWidth="true" hidden="false" outlineLevel="0" max="8" min="5" style="0" width="11.99"/>
    <col collapsed="false" customWidth="true" hidden="false" outlineLevel="0" max="9" min="9" style="0" width="12.56"/>
    <col collapsed="false" customWidth="true" hidden="false" outlineLevel="0" max="10" min="10" style="0" width="11.99"/>
    <col collapsed="false" customWidth="true" hidden="false" outlineLevel="0" max="19" min="19" style="0" width="15.41"/>
    <col collapsed="false" customWidth="true" hidden="false" outlineLevel="0" max="22" min="20" style="0" width="14.56"/>
    <col collapsed="false" customWidth="true" hidden="false" outlineLevel="0" max="23" min="23" style="0" width="10.56"/>
    <col collapsed="false" customWidth="true" hidden="false" outlineLevel="0" max="24" min="24" style="0" width="12.56"/>
    <col collapsed="false" customWidth="true" hidden="false" outlineLevel="0" max="25" min="25" style="0" width="11.99"/>
    <col collapsed="false" customWidth="true" hidden="false" outlineLevel="0" max="34" min="34" style="0" width="11.7"/>
    <col collapsed="false" customWidth="true" hidden="false" outlineLevel="0" max="38" min="35" style="0" width="11.99"/>
  </cols>
  <sheetData>
    <row r="2" customFormat="false" ht="12.75" hidden="false" customHeight="false" outlineLevel="0" collapsed="false">
      <c r="D2" s="99" t="s">
        <v>14</v>
      </c>
      <c r="E2" s="99"/>
      <c r="F2" s="99"/>
      <c r="G2" s="99"/>
      <c r="H2" s="99"/>
      <c r="I2" s="99"/>
    </row>
    <row r="3" customFormat="false" ht="12.75" hidden="false" customHeight="false" outlineLevel="0" collapsed="false">
      <c r="D3" s="99"/>
      <c r="E3" s="99"/>
      <c r="F3" s="99"/>
      <c r="G3" s="99"/>
      <c r="H3" s="99"/>
      <c r="I3" s="99"/>
    </row>
    <row r="4" customFormat="false" ht="26.25" hidden="false" customHeight="true" outlineLevel="0" collapsed="false">
      <c r="D4" s="99"/>
      <c r="E4" s="99"/>
      <c r="F4" s="99"/>
      <c r="G4" s="99"/>
      <c r="H4" s="99"/>
      <c r="I4" s="99"/>
      <c r="S4" s="99" t="s">
        <v>136</v>
      </c>
      <c r="T4" s="99"/>
      <c r="U4" s="99"/>
      <c r="V4" s="99"/>
      <c r="W4" s="99"/>
      <c r="X4" s="99"/>
      <c r="AH4" s="100" t="s">
        <v>137</v>
      </c>
      <c r="AI4" s="100"/>
      <c r="AJ4" s="100"/>
      <c r="AK4" s="100"/>
      <c r="AL4" s="100"/>
    </row>
    <row r="6" customFormat="false" ht="12.75" hidden="false" customHeight="false" outlineLevel="0" collapsed="false">
      <c r="D6" s="101" t="s">
        <v>138</v>
      </c>
      <c r="E6" s="102" t="s">
        <v>10</v>
      </c>
      <c r="F6" s="103"/>
      <c r="K6" s="0" t="s">
        <v>139</v>
      </c>
      <c r="S6" s="101" t="s">
        <v>138</v>
      </c>
      <c r="T6" s="102" t="s">
        <v>10</v>
      </c>
      <c r="U6" s="104"/>
      <c r="V6" s="104"/>
      <c r="W6" s="103"/>
      <c r="Z6" s="0" t="s">
        <v>139</v>
      </c>
      <c r="AH6" s="101" t="s">
        <v>140</v>
      </c>
      <c r="AI6" s="102" t="s">
        <v>10</v>
      </c>
      <c r="AJ6" s="104"/>
      <c r="AK6" s="103"/>
      <c r="AN6" s="0" t="s">
        <v>139</v>
      </c>
    </row>
    <row r="7" customFormat="false" ht="12.75" hidden="false" customHeight="false" outlineLevel="0" collapsed="false">
      <c r="D7" s="102" t="s">
        <v>11</v>
      </c>
      <c r="E7" s="101" t="s">
        <v>20</v>
      </c>
      <c r="F7" s="105" t="s">
        <v>141</v>
      </c>
      <c r="S7" s="102" t="s">
        <v>11</v>
      </c>
      <c r="T7" s="101" t="s">
        <v>142</v>
      </c>
      <c r="U7" s="104" t="s">
        <v>143</v>
      </c>
      <c r="V7" s="104" t="s">
        <v>144</v>
      </c>
      <c r="W7" s="105" t="s">
        <v>141</v>
      </c>
      <c r="AH7" s="102" t="s">
        <v>11</v>
      </c>
      <c r="AI7" s="101" t="s">
        <v>86</v>
      </c>
      <c r="AJ7" s="104" t="s">
        <v>142</v>
      </c>
      <c r="AK7" s="105" t="s">
        <v>141</v>
      </c>
    </row>
    <row r="8" customFormat="false" ht="12.75" hidden="false" customHeight="false" outlineLevel="0" collapsed="false">
      <c r="D8" s="106" t="n">
        <v>36892</v>
      </c>
      <c r="E8" s="107" t="n">
        <v>8765153.6653</v>
      </c>
      <c r="F8" s="35" t="n">
        <v>8765153.6653</v>
      </c>
      <c r="K8" s="0" t="n">
        <f aca="false">I8/10000</f>
        <v>0</v>
      </c>
      <c r="R8" s="108" t="n">
        <f aca="false">+S8</f>
        <v>36586</v>
      </c>
      <c r="S8" s="106" t="n">
        <v>36586</v>
      </c>
      <c r="T8" s="107"/>
      <c r="U8" s="109" t="n">
        <v>0</v>
      </c>
      <c r="V8" s="109" t="n">
        <v>0</v>
      </c>
      <c r="W8" s="35" t="n">
        <v>0</v>
      </c>
      <c r="Z8" s="0" t="n">
        <f aca="false">X8/10000</f>
        <v>0</v>
      </c>
      <c r="AH8" s="101" t="s">
        <v>142</v>
      </c>
      <c r="AI8" s="107"/>
      <c r="AJ8" s="109"/>
      <c r="AK8" s="35"/>
      <c r="AN8" s="0" t="n">
        <f aca="false">AL8/10000</f>
        <v>0</v>
      </c>
    </row>
    <row r="9" customFormat="false" ht="12.75" hidden="false" customHeight="false" outlineLevel="0" collapsed="false">
      <c r="D9" s="110" t="s">
        <v>141</v>
      </c>
      <c r="E9" s="111" t="n">
        <v>8765153.6653</v>
      </c>
      <c r="F9" s="39" t="n">
        <v>8765153.6653</v>
      </c>
      <c r="K9" s="0" t="n">
        <f aca="false">I9/10000</f>
        <v>0</v>
      </c>
      <c r="R9" s="108" t="n">
        <f aca="false">+S9</f>
        <v>36617</v>
      </c>
      <c r="S9" s="112" t="n">
        <v>36617</v>
      </c>
      <c r="T9" s="113"/>
      <c r="U9" s="114" t="n">
        <v>0</v>
      </c>
      <c r="V9" s="114" t="n">
        <v>0</v>
      </c>
      <c r="W9" s="37" t="n">
        <v>0</v>
      </c>
      <c r="Z9" s="0" t="n">
        <f aca="false">X9/10000</f>
        <v>0</v>
      </c>
      <c r="AH9" s="112" t="n">
        <v>36892</v>
      </c>
      <c r="AI9" s="113" t="n">
        <v>1229103.6213</v>
      </c>
      <c r="AJ9" s="114"/>
      <c r="AK9" s="37" t="n">
        <v>1229103.6213</v>
      </c>
      <c r="AN9" s="0" t="n">
        <f aca="false">AL9/10000</f>
        <v>0</v>
      </c>
    </row>
    <row r="10" customFormat="false" ht="12.75" hidden="false" customHeight="false" outlineLevel="0" collapsed="false">
      <c r="K10" s="0" t="n">
        <f aca="false">I10/10000</f>
        <v>0</v>
      </c>
      <c r="R10" s="108" t="n">
        <f aca="false">+S10</f>
        <v>36647</v>
      </c>
      <c r="S10" s="112" t="n">
        <v>36647</v>
      </c>
      <c r="T10" s="113"/>
      <c r="U10" s="114" t="n">
        <v>0</v>
      </c>
      <c r="V10" s="114" t="n">
        <v>0</v>
      </c>
      <c r="W10" s="37" t="n">
        <v>0</v>
      </c>
      <c r="Z10" s="0" t="n">
        <f aca="false">X10/10000</f>
        <v>0</v>
      </c>
      <c r="AH10" s="110" t="s">
        <v>141</v>
      </c>
      <c r="AI10" s="111" t="n">
        <v>1229103.6213</v>
      </c>
      <c r="AJ10" s="115"/>
      <c r="AK10" s="39" t="n">
        <v>1229103.6213</v>
      </c>
      <c r="AN10" s="0" t="n">
        <f aca="false">AL10/10000</f>
        <v>0</v>
      </c>
    </row>
    <row r="11" customFormat="false" ht="12.75" hidden="false" customHeight="false" outlineLevel="0" collapsed="false">
      <c r="K11" s="0" t="n">
        <f aca="false">I11/10000</f>
        <v>0</v>
      </c>
      <c r="R11" s="108" t="n">
        <f aca="false">+S11</f>
        <v>36678</v>
      </c>
      <c r="S11" s="112" t="n">
        <v>36678</v>
      </c>
      <c r="T11" s="113"/>
      <c r="U11" s="114" t="n">
        <v>0</v>
      </c>
      <c r="V11" s="114" t="n">
        <v>0</v>
      </c>
      <c r="W11" s="37" t="n">
        <v>0</v>
      </c>
      <c r="Z11" s="0" t="n">
        <f aca="false">X11/10000</f>
        <v>0</v>
      </c>
      <c r="AN11" s="0" t="n">
        <f aca="false">AL11/10000</f>
        <v>0</v>
      </c>
    </row>
    <row r="12" customFormat="false" ht="12.75" hidden="false" customHeight="false" outlineLevel="0" collapsed="false">
      <c r="K12" s="0" t="n">
        <f aca="false">I12/10000</f>
        <v>0</v>
      </c>
      <c r="R12" s="108" t="n">
        <f aca="false">+S12</f>
        <v>36708</v>
      </c>
      <c r="S12" s="112" t="n">
        <v>36708</v>
      </c>
      <c r="T12" s="113"/>
      <c r="U12" s="114" t="n">
        <v>0</v>
      </c>
      <c r="V12" s="114" t="n">
        <v>0</v>
      </c>
      <c r="W12" s="37" t="n">
        <v>0</v>
      </c>
      <c r="Z12" s="0" t="n">
        <f aca="false">X12/10000</f>
        <v>0</v>
      </c>
      <c r="AN12" s="0" t="n">
        <f aca="false">AL12/10000</f>
        <v>0</v>
      </c>
    </row>
    <row r="13" customFormat="false" ht="12.75" hidden="false" customHeight="false" outlineLevel="0" collapsed="false">
      <c r="K13" s="0" t="n">
        <f aca="false">I13/10000</f>
        <v>0</v>
      </c>
      <c r="R13" s="108" t="n">
        <f aca="false">+S13</f>
        <v>36739</v>
      </c>
      <c r="S13" s="112" t="n">
        <v>36739</v>
      </c>
      <c r="T13" s="113"/>
      <c r="U13" s="114" t="n">
        <v>0</v>
      </c>
      <c r="V13" s="114" t="n">
        <v>0</v>
      </c>
      <c r="W13" s="37" t="n">
        <v>0</v>
      </c>
      <c r="Z13" s="0" t="n">
        <f aca="false">X13/10000</f>
        <v>0</v>
      </c>
      <c r="AN13" s="0" t="n">
        <f aca="false">AL13/10000</f>
        <v>0</v>
      </c>
    </row>
    <row r="14" customFormat="false" ht="12.75" hidden="false" customHeight="false" outlineLevel="0" collapsed="false">
      <c r="K14" s="0" t="n">
        <f aca="false">I14/10000</f>
        <v>0</v>
      </c>
      <c r="R14" s="108" t="n">
        <f aca="false">+S14</f>
        <v>36770</v>
      </c>
      <c r="S14" s="112" t="n">
        <v>36770</v>
      </c>
      <c r="T14" s="113"/>
      <c r="U14" s="114" t="n">
        <v>0</v>
      </c>
      <c r="V14" s="114" t="n">
        <v>0</v>
      </c>
      <c r="W14" s="37" t="n">
        <v>0</v>
      </c>
      <c r="Z14" s="0" t="n">
        <f aca="false">X14/10000</f>
        <v>0</v>
      </c>
      <c r="AN14" s="0" t="n">
        <f aca="false">AL14/10000</f>
        <v>0</v>
      </c>
    </row>
    <row r="15" customFormat="false" ht="12.75" hidden="false" customHeight="false" outlineLevel="0" collapsed="false">
      <c r="K15" s="0" t="n">
        <f aca="false">I15/10000</f>
        <v>0</v>
      </c>
      <c r="R15" s="108" t="n">
        <f aca="false">+S15</f>
        <v>36800</v>
      </c>
      <c r="S15" s="112" t="n">
        <v>36800</v>
      </c>
      <c r="T15" s="113"/>
      <c r="U15" s="114" t="n">
        <v>0</v>
      </c>
      <c r="V15" s="114" t="n">
        <v>0</v>
      </c>
      <c r="W15" s="37" t="n">
        <v>0</v>
      </c>
      <c r="Z15" s="0" t="n">
        <f aca="false">X15/10000</f>
        <v>0</v>
      </c>
      <c r="AN15" s="0" t="n">
        <f aca="false">AL15/10000</f>
        <v>0</v>
      </c>
    </row>
    <row r="16" customFormat="false" ht="12.75" hidden="false" customHeight="false" outlineLevel="0" collapsed="false">
      <c r="K16" s="0" t="n">
        <f aca="false">I16/10000</f>
        <v>0</v>
      </c>
      <c r="R16" s="108" t="str">
        <f aca="false">+S16</f>
        <v>(blank)</v>
      </c>
      <c r="S16" s="116" t="s">
        <v>142</v>
      </c>
      <c r="T16" s="113"/>
      <c r="U16" s="114"/>
      <c r="V16" s="114"/>
      <c r="W16" s="37"/>
      <c r="Z16" s="0" t="n">
        <f aca="false">X16/10000</f>
        <v>0</v>
      </c>
      <c r="AN16" s="0" t="n">
        <f aca="false">AL16/10000</f>
        <v>0</v>
      </c>
    </row>
    <row r="17" customFormat="false" ht="12.75" hidden="false" customHeight="false" outlineLevel="0" collapsed="false">
      <c r="K17" s="0" t="n">
        <f aca="false">I17/10000</f>
        <v>0</v>
      </c>
      <c r="R17" s="108" t="n">
        <f aca="false">+S17</f>
        <v>36831</v>
      </c>
      <c r="S17" s="112" t="n">
        <v>36831</v>
      </c>
      <c r="T17" s="113"/>
      <c r="U17" s="114" t="n">
        <v>0</v>
      </c>
      <c r="V17" s="114" t="n">
        <v>0</v>
      </c>
      <c r="W17" s="37" t="n">
        <v>0</v>
      </c>
      <c r="Z17" s="0" t="n">
        <f aca="false">X17/10000</f>
        <v>0</v>
      </c>
      <c r="AN17" s="0" t="n">
        <f aca="false">AL17/10000</f>
        <v>0</v>
      </c>
    </row>
    <row r="18" customFormat="false" ht="12.75" hidden="false" customHeight="false" outlineLevel="0" collapsed="false">
      <c r="K18" s="0" t="n">
        <f aca="false">I18/10000</f>
        <v>0</v>
      </c>
      <c r="R18" s="108" t="n">
        <f aca="false">+S18</f>
        <v>36861</v>
      </c>
      <c r="S18" s="112" t="n">
        <v>36861</v>
      </c>
      <c r="T18" s="113"/>
      <c r="U18" s="114" t="n">
        <v>0</v>
      </c>
      <c r="V18" s="114" t="n">
        <v>0</v>
      </c>
      <c r="W18" s="37" t="n">
        <v>0</v>
      </c>
      <c r="Z18" s="0" t="n">
        <f aca="false">X18/10000</f>
        <v>0</v>
      </c>
      <c r="AN18" s="0" t="n">
        <f aca="false">AL18/10000</f>
        <v>0</v>
      </c>
    </row>
    <row r="19" customFormat="false" ht="12.75" hidden="false" customHeight="false" outlineLevel="0" collapsed="false">
      <c r="K19" s="0" t="n">
        <f aca="false">I19/10000</f>
        <v>0</v>
      </c>
      <c r="R19" s="108" t="n">
        <f aca="false">+S19</f>
        <v>37257</v>
      </c>
      <c r="S19" s="112" t="n">
        <v>37257</v>
      </c>
      <c r="T19" s="113"/>
      <c r="U19" s="114" t="n">
        <v>0</v>
      </c>
      <c r="V19" s="114" t="n">
        <v>0</v>
      </c>
      <c r="W19" s="37" t="n">
        <v>0</v>
      </c>
      <c r="Z19" s="0" t="n">
        <f aca="false">X19/10000</f>
        <v>0</v>
      </c>
      <c r="AN19" s="0" t="n">
        <f aca="false">AL19/10000</f>
        <v>0</v>
      </c>
    </row>
    <row r="20" customFormat="false" ht="12.75" hidden="false" customHeight="false" outlineLevel="0" collapsed="false">
      <c r="K20" s="0" t="n">
        <f aca="false">I20/10000</f>
        <v>0</v>
      </c>
      <c r="R20" s="108" t="n">
        <f aca="false">+S20</f>
        <v>37288</v>
      </c>
      <c r="S20" s="112" t="n">
        <v>37288</v>
      </c>
      <c r="T20" s="113"/>
      <c r="U20" s="114" t="n">
        <v>0</v>
      </c>
      <c r="V20" s="114" t="n">
        <v>0</v>
      </c>
      <c r="W20" s="37" t="n">
        <v>0</v>
      </c>
      <c r="Z20" s="0" t="n">
        <f aca="false">X20/10000</f>
        <v>0</v>
      </c>
      <c r="AN20" s="0" t="n">
        <f aca="false">AL20/10000</f>
        <v>0</v>
      </c>
    </row>
    <row r="21" customFormat="false" ht="12.75" hidden="false" customHeight="false" outlineLevel="0" collapsed="false">
      <c r="K21" s="0" t="n">
        <f aca="false">I21/10000</f>
        <v>0</v>
      </c>
      <c r="R21" s="108" t="n">
        <f aca="false">+S21</f>
        <v>37316</v>
      </c>
      <c r="S21" s="112" t="n">
        <v>37316</v>
      </c>
      <c r="T21" s="113"/>
      <c r="U21" s="114" t="n">
        <v>0</v>
      </c>
      <c r="V21" s="114" t="n">
        <v>0</v>
      </c>
      <c r="W21" s="37" t="n">
        <v>0</v>
      </c>
      <c r="Z21" s="0" t="n">
        <f aca="false">X21/10000</f>
        <v>0</v>
      </c>
      <c r="AN21" s="0" t="n">
        <f aca="false">AL21/10000</f>
        <v>0</v>
      </c>
    </row>
    <row r="22" customFormat="false" ht="12.75" hidden="false" customHeight="false" outlineLevel="0" collapsed="false">
      <c r="K22" s="0" t="n">
        <f aca="false">I22/10000</f>
        <v>0</v>
      </c>
      <c r="R22" s="108" t="n">
        <f aca="false">+S22</f>
        <v>37347</v>
      </c>
      <c r="S22" s="112" t="n">
        <v>37347</v>
      </c>
      <c r="T22" s="113"/>
      <c r="U22" s="114" t="n">
        <v>0</v>
      </c>
      <c r="V22" s="114" t="n">
        <v>0</v>
      </c>
      <c r="W22" s="37" t="n">
        <v>0</v>
      </c>
      <c r="Z22" s="0" t="n">
        <f aca="false">X22/10000</f>
        <v>0</v>
      </c>
      <c r="AN22" s="0" t="n">
        <f aca="false">AL22/10000</f>
        <v>0</v>
      </c>
    </row>
    <row r="23" customFormat="false" ht="12.75" hidden="false" customHeight="false" outlineLevel="0" collapsed="false">
      <c r="K23" s="0" t="n">
        <f aca="false">I23/10000</f>
        <v>0</v>
      </c>
      <c r="R23" s="108" t="n">
        <f aca="false">+S23</f>
        <v>37377</v>
      </c>
      <c r="S23" s="112" t="n">
        <v>37377</v>
      </c>
      <c r="T23" s="113"/>
      <c r="U23" s="114" t="n">
        <v>0</v>
      </c>
      <c r="V23" s="114" t="n">
        <v>0</v>
      </c>
      <c r="W23" s="37" t="n">
        <v>0</v>
      </c>
      <c r="Z23" s="0" t="n">
        <f aca="false">X23/10000</f>
        <v>0</v>
      </c>
      <c r="AN23" s="0" t="n">
        <f aca="false">AL23/10000</f>
        <v>0</v>
      </c>
    </row>
    <row r="24" customFormat="false" ht="12.75" hidden="false" customHeight="false" outlineLevel="0" collapsed="false">
      <c r="K24" s="0" t="n">
        <f aca="false">I24/10000</f>
        <v>0</v>
      </c>
      <c r="R24" s="108" t="n">
        <f aca="false">+S24</f>
        <v>37408</v>
      </c>
      <c r="S24" s="112" t="n">
        <v>37408</v>
      </c>
      <c r="T24" s="113"/>
      <c r="U24" s="114" t="n">
        <v>0</v>
      </c>
      <c r="V24" s="114" t="n">
        <v>0</v>
      </c>
      <c r="W24" s="37" t="n">
        <v>0</v>
      </c>
      <c r="Z24" s="0" t="n">
        <f aca="false">X24/10000</f>
        <v>0</v>
      </c>
      <c r="AN24" s="0" t="n">
        <f aca="false">AL24/10000</f>
        <v>0</v>
      </c>
    </row>
    <row r="25" customFormat="false" ht="12.75" hidden="false" customHeight="false" outlineLevel="0" collapsed="false">
      <c r="K25" s="0" t="n">
        <f aca="false">I25/10000</f>
        <v>0</v>
      </c>
      <c r="R25" s="108" t="n">
        <f aca="false">+S25</f>
        <v>37438</v>
      </c>
      <c r="S25" s="112" t="n">
        <v>37438</v>
      </c>
      <c r="T25" s="113"/>
      <c r="U25" s="114" t="n">
        <v>0</v>
      </c>
      <c r="V25" s="114" t="n">
        <v>0</v>
      </c>
      <c r="W25" s="37" t="n">
        <v>0</v>
      </c>
      <c r="Z25" s="0" t="n">
        <f aca="false">X25/10000</f>
        <v>0</v>
      </c>
      <c r="AN25" s="0" t="n">
        <f aca="false">AL25/10000</f>
        <v>0</v>
      </c>
    </row>
    <row r="26" customFormat="false" ht="12.75" hidden="false" customHeight="false" outlineLevel="0" collapsed="false">
      <c r="K26" s="0" t="n">
        <f aca="false">I26/10000</f>
        <v>0</v>
      </c>
      <c r="R26" s="108" t="n">
        <f aca="false">+S26</f>
        <v>37469</v>
      </c>
      <c r="S26" s="112" t="n">
        <v>37469</v>
      </c>
      <c r="T26" s="113"/>
      <c r="U26" s="114" t="n">
        <v>0</v>
      </c>
      <c r="V26" s="114" t="n">
        <v>0</v>
      </c>
      <c r="W26" s="37" t="n">
        <v>0</v>
      </c>
      <c r="Z26" s="0" t="n">
        <f aca="false">X26/10000</f>
        <v>0</v>
      </c>
      <c r="AN26" s="0" t="n">
        <f aca="false">AL26/10000</f>
        <v>0</v>
      </c>
    </row>
    <row r="27" customFormat="false" ht="12.75" hidden="false" customHeight="false" outlineLevel="0" collapsed="false">
      <c r="K27" s="0" t="n">
        <f aca="false">I27/10000</f>
        <v>0</v>
      </c>
      <c r="R27" s="108" t="n">
        <f aca="false">+S27</f>
        <v>37500</v>
      </c>
      <c r="S27" s="112" t="n">
        <v>37500</v>
      </c>
      <c r="T27" s="113"/>
      <c r="U27" s="114" t="n">
        <v>0</v>
      </c>
      <c r="V27" s="114" t="n">
        <v>0</v>
      </c>
      <c r="W27" s="37" t="n">
        <v>0</v>
      </c>
      <c r="Z27" s="0" t="n">
        <f aca="false">X27/10000</f>
        <v>0</v>
      </c>
      <c r="AN27" s="0" t="n">
        <f aca="false">AL27/10000</f>
        <v>0</v>
      </c>
    </row>
    <row r="28" customFormat="false" ht="12.75" hidden="false" customHeight="false" outlineLevel="0" collapsed="false">
      <c r="K28" s="0" t="n">
        <f aca="false">I28/10000</f>
        <v>0</v>
      </c>
      <c r="R28" s="108" t="n">
        <f aca="false">+S28</f>
        <v>37530</v>
      </c>
      <c r="S28" s="112" t="n">
        <v>37530</v>
      </c>
      <c r="T28" s="113"/>
      <c r="U28" s="114" t="n">
        <v>0</v>
      </c>
      <c r="V28" s="114" t="n">
        <v>0</v>
      </c>
      <c r="W28" s="37" t="n">
        <v>0</v>
      </c>
      <c r="Z28" s="0" t="n">
        <f aca="false">X28/10000</f>
        <v>0</v>
      </c>
      <c r="AN28" s="0" t="n">
        <f aca="false">AL28/10000</f>
        <v>0</v>
      </c>
    </row>
    <row r="29" customFormat="false" ht="12.75" hidden="false" customHeight="false" outlineLevel="0" collapsed="false">
      <c r="K29" s="0" t="n">
        <f aca="false">I29/10000</f>
        <v>0</v>
      </c>
      <c r="R29" s="108" t="n">
        <f aca="false">+S29</f>
        <v>37561</v>
      </c>
      <c r="S29" s="112" t="n">
        <v>37561</v>
      </c>
      <c r="T29" s="113"/>
      <c r="U29" s="114" t="n">
        <v>0</v>
      </c>
      <c r="V29" s="114" t="n">
        <v>0</v>
      </c>
      <c r="W29" s="37" t="n">
        <v>0</v>
      </c>
      <c r="Z29" s="0" t="n">
        <f aca="false">X29/10000</f>
        <v>0</v>
      </c>
      <c r="AN29" s="0" t="n">
        <f aca="false">AL29/10000</f>
        <v>0</v>
      </c>
    </row>
    <row r="30" customFormat="false" ht="12.75" hidden="false" customHeight="false" outlineLevel="0" collapsed="false">
      <c r="K30" s="0" t="n">
        <f aca="false">I30/10000</f>
        <v>0</v>
      </c>
      <c r="R30" s="108" t="n">
        <f aca="false">+S30</f>
        <v>37591</v>
      </c>
      <c r="S30" s="112" t="n">
        <v>37591</v>
      </c>
      <c r="T30" s="113"/>
      <c r="U30" s="114" t="n">
        <v>0</v>
      </c>
      <c r="V30" s="114" t="n">
        <v>0</v>
      </c>
      <c r="W30" s="37" t="n">
        <v>0</v>
      </c>
      <c r="Z30" s="0" t="n">
        <f aca="false">X30/10000</f>
        <v>0</v>
      </c>
      <c r="AN30" s="0" t="n">
        <f aca="false">AL30/10000</f>
        <v>0</v>
      </c>
    </row>
    <row r="31" customFormat="false" ht="12.75" hidden="false" customHeight="false" outlineLevel="0" collapsed="false">
      <c r="K31" s="0" t="n">
        <f aca="false">I31/10000</f>
        <v>0</v>
      </c>
      <c r="S31" s="112" t="n">
        <v>36892</v>
      </c>
      <c r="T31" s="113"/>
      <c r="U31" s="114" t="n">
        <v>0</v>
      </c>
      <c r="V31" s="114" t="n">
        <v>0</v>
      </c>
      <c r="W31" s="37" t="n">
        <v>0</v>
      </c>
      <c r="Z31" s="0" t="n">
        <f aca="false">X31/10000</f>
        <v>0</v>
      </c>
      <c r="AN31" s="0" t="n">
        <f aca="false">AL31/10000</f>
        <v>0</v>
      </c>
    </row>
    <row r="32" customFormat="false" ht="12.75" hidden="false" customHeight="false" outlineLevel="0" collapsed="false">
      <c r="K32" s="0" t="n">
        <f aca="false">I32/10000</f>
        <v>0</v>
      </c>
      <c r="S32" s="112" t="n">
        <v>36923</v>
      </c>
      <c r="T32" s="113"/>
      <c r="U32" s="114" t="n">
        <v>0</v>
      </c>
      <c r="V32" s="114" t="n">
        <v>0</v>
      </c>
      <c r="W32" s="37" t="n">
        <v>0</v>
      </c>
      <c r="Z32" s="0" t="n">
        <f aca="false">X32/10000</f>
        <v>0</v>
      </c>
      <c r="AN32" s="0" t="n">
        <f aca="false">AL32/10000</f>
        <v>0</v>
      </c>
    </row>
    <row r="33" customFormat="false" ht="12.75" hidden="false" customHeight="false" outlineLevel="0" collapsed="false">
      <c r="K33" s="0" t="n">
        <f aca="false">I33/10000</f>
        <v>0</v>
      </c>
      <c r="S33" s="112" t="n">
        <v>36951</v>
      </c>
      <c r="T33" s="113"/>
      <c r="U33" s="114" t="n">
        <v>0</v>
      </c>
      <c r="V33" s="114" t="n">
        <v>0</v>
      </c>
      <c r="W33" s="37" t="n">
        <v>0</v>
      </c>
      <c r="Z33" s="0" t="n">
        <f aca="false">X33/10000</f>
        <v>0</v>
      </c>
      <c r="AN33" s="0" t="n">
        <f aca="false">AL33/10000</f>
        <v>0</v>
      </c>
    </row>
    <row r="34" customFormat="false" ht="12.75" hidden="false" customHeight="false" outlineLevel="0" collapsed="false">
      <c r="K34" s="0" t="n">
        <f aca="false">I34/10000</f>
        <v>0</v>
      </c>
      <c r="S34" s="112" t="n">
        <v>36982</v>
      </c>
      <c r="T34" s="113"/>
      <c r="U34" s="114" t="n">
        <v>0</v>
      </c>
      <c r="V34" s="114" t="n">
        <v>0</v>
      </c>
      <c r="W34" s="37" t="n">
        <v>0</v>
      </c>
      <c r="Z34" s="0" t="n">
        <f aca="false">X34/10000</f>
        <v>0</v>
      </c>
      <c r="AN34" s="0" t="n">
        <f aca="false">AL34/10000</f>
        <v>0</v>
      </c>
    </row>
    <row r="35" customFormat="false" ht="12.75" hidden="false" customHeight="false" outlineLevel="0" collapsed="false">
      <c r="K35" s="0" t="n">
        <f aca="false">I35/10000</f>
        <v>0</v>
      </c>
      <c r="S35" s="112" t="n">
        <v>37012</v>
      </c>
      <c r="T35" s="113"/>
      <c r="U35" s="114" t="n">
        <v>0</v>
      </c>
      <c r="V35" s="114" t="n">
        <v>0</v>
      </c>
      <c r="W35" s="37" t="n">
        <v>0</v>
      </c>
      <c r="Z35" s="0" t="n">
        <f aca="false">X35/10000</f>
        <v>0</v>
      </c>
      <c r="AN35" s="0" t="n">
        <f aca="false">AL35/10000</f>
        <v>0</v>
      </c>
    </row>
    <row r="36" customFormat="false" ht="12.75" hidden="false" customHeight="false" outlineLevel="0" collapsed="false">
      <c r="K36" s="0" t="n">
        <f aca="false">I36/10000</f>
        <v>0</v>
      </c>
      <c r="S36" s="112" t="n">
        <v>37043</v>
      </c>
      <c r="T36" s="113"/>
      <c r="U36" s="114" t="n">
        <v>0</v>
      </c>
      <c r="V36" s="114" t="n">
        <v>0</v>
      </c>
      <c r="W36" s="37" t="n">
        <v>0</v>
      </c>
      <c r="Z36" s="0" t="n">
        <f aca="false">X36/10000</f>
        <v>0</v>
      </c>
      <c r="AN36" s="0" t="n">
        <f aca="false">AL36/10000</f>
        <v>0</v>
      </c>
    </row>
    <row r="37" customFormat="false" ht="12.75" hidden="false" customHeight="false" outlineLevel="0" collapsed="false">
      <c r="K37" s="0" t="n">
        <f aca="false">I37/10000</f>
        <v>0</v>
      </c>
      <c r="S37" s="112" t="n">
        <v>37073</v>
      </c>
      <c r="T37" s="113"/>
      <c r="U37" s="114" t="n">
        <v>0</v>
      </c>
      <c r="V37" s="114" t="n">
        <v>0</v>
      </c>
      <c r="W37" s="37" t="n">
        <v>0</v>
      </c>
      <c r="Z37" s="0" t="n">
        <f aca="false">X37/10000</f>
        <v>0</v>
      </c>
      <c r="AN37" s="0" t="n">
        <f aca="false">AL37/10000</f>
        <v>0</v>
      </c>
    </row>
    <row r="38" customFormat="false" ht="12.75" hidden="false" customHeight="false" outlineLevel="0" collapsed="false">
      <c r="K38" s="0" t="n">
        <f aca="false">I38/10000</f>
        <v>0</v>
      </c>
      <c r="S38" s="112" t="n">
        <v>37104</v>
      </c>
      <c r="T38" s="113"/>
      <c r="U38" s="114" t="n">
        <v>0</v>
      </c>
      <c r="V38" s="114" t="n">
        <v>0</v>
      </c>
      <c r="W38" s="37" t="n">
        <v>0</v>
      </c>
      <c r="Z38" s="0" t="n">
        <f aca="false">X38/10000</f>
        <v>0</v>
      </c>
      <c r="AN38" s="0" t="n">
        <f aca="false">AL38/10000</f>
        <v>0</v>
      </c>
    </row>
    <row r="39" customFormat="false" ht="12.75" hidden="false" customHeight="false" outlineLevel="0" collapsed="false">
      <c r="K39" s="0" t="n">
        <f aca="false">I39/10000</f>
        <v>0</v>
      </c>
      <c r="S39" s="112" t="n">
        <v>37135</v>
      </c>
      <c r="T39" s="113"/>
      <c r="U39" s="114" t="n">
        <v>0</v>
      </c>
      <c r="V39" s="114" t="n">
        <v>0</v>
      </c>
      <c r="W39" s="37" t="n">
        <v>0</v>
      </c>
      <c r="Z39" s="0" t="n">
        <f aca="false">X39/10000</f>
        <v>0</v>
      </c>
      <c r="AN39" s="0" t="n">
        <f aca="false">AL39/10000</f>
        <v>0</v>
      </c>
    </row>
    <row r="40" customFormat="false" ht="12.75" hidden="false" customHeight="false" outlineLevel="0" collapsed="false">
      <c r="K40" s="0" t="n">
        <f aca="false">I40/10000</f>
        <v>0</v>
      </c>
      <c r="S40" s="112" t="n">
        <v>37165</v>
      </c>
      <c r="T40" s="113"/>
      <c r="U40" s="114" t="n">
        <v>0</v>
      </c>
      <c r="V40" s="114" t="n">
        <v>0</v>
      </c>
      <c r="W40" s="37" t="n">
        <v>0</v>
      </c>
      <c r="Z40" s="0" t="n">
        <f aca="false">X40/10000</f>
        <v>0</v>
      </c>
      <c r="AN40" s="0" t="n">
        <f aca="false">AL40/10000</f>
        <v>0</v>
      </c>
    </row>
    <row r="41" customFormat="false" ht="12.75" hidden="false" customHeight="false" outlineLevel="0" collapsed="false">
      <c r="K41" s="0" t="n">
        <f aca="false">I41/10000</f>
        <v>0</v>
      </c>
      <c r="S41" s="112" t="n">
        <v>37196</v>
      </c>
      <c r="T41" s="113"/>
      <c r="U41" s="114" t="n">
        <v>0</v>
      </c>
      <c r="V41" s="114" t="n">
        <v>0</v>
      </c>
      <c r="W41" s="37" t="n">
        <v>0</v>
      </c>
      <c r="Z41" s="0" t="n">
        <f aca="false">X41/10000</f>
        <v>0</v>
      </c>
      <c r="AN41" s="0" t="n">
        <f aca="false">AL41/10000</f>
        <v>0</v>
      </c>
    </row>
    <row r="42" customFormat="false" ht="12.75" hidden="false" customHeight="false" outlineLevel="0" collapsed="false">
      <c r="K42" s="0" t="n">
        <f aca="false">I42/10000</f>
        <v>0</v>
      </c>
      <c r="S42" s="112" t="n">
        <v>37226</v>
      </c>
      <c r="T42" s="113"/>
      <c r="U42" s="114" t="n">
        <v>0</v>
      </c>
      <c r="V42" s="114" t="n">
        <v>0</v>
      </c>
      <c r="W42" s="37" t="n">
        <v>0</v>
      </c>
      <c r="Z42" s="0" t="n">
        <f aca="false">X42/10000</f>
        <v>0</v>
      </c>
      <c r="AN42" s="0" t="n">
        <f aca="false">AL42/10000</f>
        <v>0</v>
      </c>
    </row>
    <row r="43" customFormat="false" ht="12.75" hidden="false" customHeight="false" outlineLevel="0" collapsed="false">
      <c r="K43" s="0" t="n">
        <f aca="false">I43/10000</f>
        <v>0</v>
      </c>
      <c r="S43" s="112" t="n">
        <v>37622</v>
      </c>
      <c r="T43" s="113"/>
      <c r="U43" s="114" t="n">
        <v>0</v>
      </c>
      <c r="V43" s="114" t="n">
        <v>0</v>
      </c>
      <c r="W43" s="37" t="n">
        <v>0</v>
      </c>
      <c r="Z43" s="0" t="n">
        <f aca="false">X43/10000</f>
        <v>0</v>
      </c>
      <c r="AN43" s="0" t="n">
        <f aca="false">AL43/10000</f>
        <v>0</v>
      </c>
    </row>
    <row r="44" customFormat="false" ht="12.75" hidden="false" customHeight="false" outlineLevel="0" collapsed="false">
      <c r="K44" s="0" t="n">
        <f aca="false">I44/10000</f>
        <v>0</v>
      </c>
      <c r="S44" s="112" t="n">
        <v>37653</v>
      </c>
      <c r="T44" s="113"/>
      <c r="U44" s="114" t="n">
        <v>0</v>
      </c>
      <c r="V44" s="114" t="n">
        <v>0</v>
      </c>
      <c r="W44" s="37" t="n">
        <v>0</v>
      </c>
      <c r="Z44" s="0" t="n">
        <f aca="false">X44/10000</f>
        <v>0</v>
      </c>
      <c r="AN44" s="0" t="n">
        <f aca="false">AL44/10000</f>
        <v>0</v>
      </c>
    </row>
    <row r="45" customFormat="false" ht="12.75" hidden="false" customHeight="false" outlineLevel="0" collapsed="false">
      <c r="K45" s="0" t="n">
        <f aca="false">I45/10000</f>
        <v>0</v>
      </c>
      <c r="S45" s="112" t="n">
        <v>37681</v>
      </c>
      <c r="T45" s="113"/>
      <c r="U45" s="114" t="n">
        <v>0</v>
      </c>
      <c r="V45" s="114" t="n">
        <v>0</v>
      </c>
      <c r="W45" s="37" t="n">
        <v>0</v>
      </c>
      <c r="Z45" s="0" t="n">
        <f aca="false">X45/10000</f>
        <v>0</v>
      </c>
      <c r="AN45" s="0" t="n">
        <f aca="false">AL45/10000</f>
        <v>0</v>
      </c>
    </row>
    <row r="46" customFormat="false" ht="12.75" hidden="false" customHeight="false" outlineLevel="0" collapsed="false">
      <c r="K46" s="0" t="n">
        <f aca="false">I46/10000</f>
        <v>0</v>
      </c>
      <c r="S46" s="112" t="n">
        <v>37712</v>
      </c>
      <c r="T46" s="113"/>
      <c r="U46" s="114" t="n">
        <v>0</v>
      </c>
      <c r="V46" s="114" t="n">
        <v>0</v>
      </c>
      <c r="W46" s="37" t="n">
        <v>0</v>
      </c>
      <c r="Z46" s="0" t="n">
        <f aca="false">X46/10000</f>
        <v>0</v>
      </c>
      <c r="AN46" s="0" t="n">
        <f aca="false">AL46/10000</f>
        <v>0</v>
      </c>
    </row>
    <row r="47" customFormat="false" ht="12.75" hidden="false" customHeight="false" outlineLevel="0" collapsed="false">
      <c r="K47" s="0" t="n">
        <f aca="false">I47/10000</f>
        <v>0</v>
      </c>
      <c r="S47" s="112" t="n">
        <v>37742</v>
      </c>
      <c r="T47" s="113"/>
      <c r="U47" s="114" t="n">
        <v>0</v>
      </c>
      <c r="V47" s="114" t="n">
        <v>0</v>
      </c>
      <c r="W47" s="37" t="n">
        <v>0</v>
      </c>
      <c r="Z47" s="0" t="n">
        <f aca="false">X47/10000</f>
        <v>0</v>
      </c>
      <c r="AN47" s="0" t="n">
        <f aca="false">AL47/10000</f>
        <v>0</v>
      </c>
    </row>
    <row r="48" customFormat="false" ht="12.75" hidden="false" customHeight="false" outlineLevel="0" collapsed="false">
      <c r="K48" s="0" t="n">
        <f aca="false">I48/10000</f>
        <v>0</v>
      </c>
      <c r="S48" s="112" t="n">
        <v>37773</v>
      </c>
      <c r="T48" s="113"/>
      <c r="U48" s="114" t="n">
        <v>0</v>
      </c>
      <c r="V48" s="114" t="n">
        <v>0</v>
      </c>
      <c r="W48" s="37" t="n">
        <v>0</v>
      </c>
      <c r="Z48" s="0" t="n">
        <f aca="false">X48/10000</f>
        <v>0</v>
      </c>
      <c r="AN48" s="0" t="n">
        <f aca="false">AL48/10000</f>
        <v>0</v>
      </c>
    </row>
    <row r="49" customFormat="false" ht="12.75" hidden="false" customHeight="false" outlineLevel="0" collapsed="false">
      <c r="K49" s="0" t="n">
        <f aca="false">I49/10000</f>
        <v>0</v>
      </c>
      <c r="S49" s="112" t="n">
        <v>37803</v>
      </c>
      <c r="T49" s="113"/>
      <c r="U49" s="114" t="n">
        <v>0</v>
      </c>
      <c r="V49" s="114" t="n">
        <v>0</v>
      </c>
      <c r="W49" s="37" t="n">
        <v>0</v>
      </c>
      <c r="Z49" s="0" t="n">
        <f aca="false">X49/10000</f>
        <v>0</v>
      </c>
      <c r="AN49" s="0" t="n">
        <f aca="false">AL49/10000</f>
        <v>0</v>
      </c>
    </row>
    <row r="50" customFormat="false" ht="12.75" hidden="false" customHeight="false" outlineLevel="0" collapsed="false">
      <c r="K50" s="0" t="n">
        <f aca="false">I50/10000</f>
        <v>0</v>
      </c>
      <c r="S50" s="112" t="n">
        <v>37834</v>
      </c>
      <c r="T50" s="113"/>
      <c r="U50" s="114" t="n">
        <v>0</v>
      </c>
      <c r="V50" s="114" t="n">
        <v>0</v>
      </c>
      <c r="W50" s="37" t="n">
        <v>0</v>
      </c>
      <c r="Z50" s="0" t="n">
        <f aca="false">X50/10000</f>
        <v>0</v>
      </c>
      <c r="AN50" s="0" t="n">
        <f aca="false">AL50/10000</f>
        <v>0</v>
      </c>
    </row>
    <row r="51" customFormat="false" ht="12.75" hidden="false" customHeight="false" outlineLevel="0" collapsed="false">
      <c r="K51" s="0" t="n">
        <f aca="false">I51/10000</f>
        <v>0</v>
      </c>
      <c r="S51" s="112" t="n">
        <v>37865</v>
      </c>
      <c r="T51" s="113"/>
      <c r="U51" s="114" t="n">
        <v>0</v>
      </c>
      <c r="V51" s="114" t="n">
        <v>0</v>
      </c>
      <c r="W51" s="37" t="n">
        <v>0</v>
      </c>
      <c r="Z51" s="0" t="n">
        <f aca="false">X51/10000</f>
        <v>0</v>
      </c>
      <c r="AN51" s="0" t="n">
        <f aca="false">AL51/10000</f>
        <v>0</v>
      </c>
    </row>
    <row r="52" customFormat="false" ht="12.75" hidden="false" customHeight="false" outlineLevel="0" collapsed="false">
      <c r="K52" s="0" t="n">
        <f aca="false">I52/10000</f>
        <v>0</v>
      </c>
      <c r="S52" s="112" t="n">
        <v>37895</v>
      </c>
      <c r="T52" s="113"/>
      <c r="U52" s="114" t="n">
        <v>0</v>
      </c>
      <c r="V52" s="114" t="n">
        <v>0</v>
      </c>
      <c r="W52" s="37" t="n">
        <v>0</v>
      </c>
      <c r="Z52" s="0" t="n">
        <f aca="false">X52/10000</f>
        <v>0</v>
      </c>
      <c r="AN52" s="0" t="n">
        <f aca="false">AL52/10000</f>
        <v>0</v>
      </c>
    </row>
    <row r="53" customFormat="false" ht="12.75" hidden="false" customHeight="false" outlineLevel="0" collapsed="false">
      <c r="K53" s="0" t="n">
        <f aca="false">I53/10000</f>
        <v>0</v>
      </c>
      <c r="S53" s="112" t="n">
        <v>37926</v>
      </c>
      <c r="T53" s="113"/>
      <c r="U53" s="114" t="n">
        <v>0</v>
      </c>
      <c r="V53" s="114" t="n">
        <v>0</v>
      </c>
      <c r="W53" s="37" t="n">
        <v>0</v>
      </c>
      <c r="Z53" s="0" t="n">
        <f aca="false">X53/10000</f>
        <v>0</v>
      </c>
      <c r="AN53" s="0" t="n">
        <f aca="false">AL53/10000</f>
        <v>0</v>
      </c>
    </row>
    <row r="54" customFormat="false" ht="12.75" hidden="false" customHeight="false" outlineLevel="0" collapsed="false">
      <c r="K54" s="0" t="n">
        <f aca="false">I54/10000</f>
        <v>0</v>
      </c>
      <c r="S54" s="112" t="n">
        <v>37956</v>
      </c>
      <c r="T54" s="113"/>
      <c r="U54" s="114" t="n">
        <v>0</v>
      </c>
      <c r="V54" s="114" t="n">
        <v>0</v>
      </c>
      <c r="W54" s="37" t="n">
        <v>0</v>
      </c>
      <c r="Z54" s="0" t="n">
        <f aca="false">X54/10000</f>
        <v>0</v>
      </c>
      <c r="AN54" s="0" t="n">
        <f aca="false">AL54/10000</f>
        <v>0</v>
      </c>
    </row>
    <row r="55" customFormat="false" ht="12.75" hidden="false" customHeight="false" outlineLevel="0" collapsed="false">
      <c r="K55" s="0" t="n">
        <f aca="false">I55/10000</f>
        <v>0</v>
      </c>
      <c r="S55" s="110" t="s">
        <v>141</v>
      </c>
      <c r="T55" s="111"/>
      <c r="U55" s="115" t="n">
        <v>0</v>
      </c>
      <c r="V55" s="115" t="n">
        <v>0</v>
      </c>
      <c r="W55" s="39" t="n">
        <v>0</v>
      </c>
      <c r="Z55" s="0" t="n">
        <f aca="false">X55/10000</f>
        <v>0</v>
      </c>
      <c r="AN55" s="0" t="n">
        <f aca="false">AL55/10000</f>
        <v>0</v>
      </c>
    </row>
    <row r="56" customFormat="false" ht="12.75" hidden="false" customHeight="false" outlineLevel="0" collapsed="false">
      <c r="K56" s="0" t="n">
        <f aca="false">I56/10000</f>
        <v>0</v>
      </c>
      <c r="Z56" s="0" t="n">
        <f aca="false">X56/10000</f>
        <v>0</v>
      </c>
      <c r="AN56" s="0" t="n">
        <f aca="false">AL56/10000</f>
        <v>0</v>
      </c>
    </row>
    <row r="57" customFormat="false" ht="12.75" hidden="false" customHeight="false" outlineLevel="0" collapsed="false">
      <c r="K57" s="0" t="n">
        <f aca="false">I57/10000</f>
        <v>0</v>
      </c>
      <c r="Z57" s="0" t="n">
        <f aca="false">X57/10000</f>
        <v>0</v>
      </c>
      <c r="AN57" s="0" t="n">
        <f aca="false">AL57/10000</f>
        <v>0</v>
      </c>
    </row>
    <row r="58" customFormat="false" ht="12.75" hidden="false" customHeight="false" outlineLevel="0" collapsed="false">
      <c r="K58" s="0" t="n">
        <f aca="false">I58/10000</f>
        <v>0</v>
      </c>
      <c r="Z58" s="0" t="n">
        <f aca="false">X58/10000</f>
        <v>0</v>
      </c>
      <c r="AN58" s="0" t="n">
        <f aca="false">AL58/10000</f>
        <v>0</v>
      </c>
    </row>
    <row r="59" customFormat="false" ht="12.75" hidden="false" customHeight="false" outlineLevel="0" collapsed="false">
      <c r="K59" s="0" t="n">
        <f aca="false">I59/10000</f>
        <v>0</v>
      </c>
      <c r="Z59" s="0" t="n">
        <f aca="false">X59/10000</f>
        <v>0</v>
      </c>
      <c r="AN59" s="0" t="n">
        <f aca="false">AL59/10000</f>
        <v>0</v>
      </c>
    </row>
    <row r="60" customFormat="false" ht="12.75" hidden="false" customHeight="false" outlineLevel="0" collapsed="false">
      <c r="K60" s="0" t="n">
        <f aca="false">I60/10000</f>
        <v>0</v>
      </c>
      <c r="Z60" s="0" t="n">
        <f aca="false">X60/10000</f>
        <v>0</v>
      </c>
      <c r="AN60" s="0" t="n">
        <f aca="false">AL60/10000</f>
        <v>0</v>
      </c>
    </row>
    <row r="61" customFormat="false" ht="12.75" hidden="false" customHeight="false" outlineLevel="0" collapsed="false">
      <c r="K61" s="0" t="n">
        <f aca="false">I61/10000</f>
        <v>0</v>
      </c>
      <c r="Z61" s="0" t="n">
        <f aca="false">X61/10000</f>
        <v>0</v>
      </c>
      <c r="AN61" s="0" t="n">
        <f aca="false">AL61/10000</f>
        <v>0</v>
      </c>
    </row>
    <row r="62" customFormat="false" ht="12.75" hidden="false" customHeight="false" outlineLevel="0" collapsed="false">
      <c r="K62" s="0" t="n">
        <f aca="false">I62/10000</f>
        <v>0</v>
      </c>
      <c r="Z62" s="0" t="n">
        <f aca="false">X62/10000</f>
        <v>0</v>
      </c>
      <c r="AN62" s="0" t="n">
        <f aca="false">AL62/10000</f>
        <v>0</v>
      </c>
    </row>
    <row r="63" customFormat="false" ht="12.75" hidden="false" customHeight="false" outlineLevel="0" collapsed="false">
      <c r="K63" s="0" t="n">
        <f aca="false">I63/10000</f>
        <v>0</v>
      </c>
      <c r="Z63" s="0" t="n">
        <f aca="false">X63/10000</f>
        <v>0</v>
      </c>
      <c r="AN63" s="0" t="n">
        <f aca="false">AL63/10000</f>
        <v>0</v>
      </c>
    </row>
    <row r="64" customFormat="false" ht="12.75" hidden="false" customHeight="false" outlineLevel="0" collapsed="false">
      <c r="K64" s="0" t="n">
        <f aca="false">I64/10000</f>
        <v>0</v>
      </c>
      <c r="Z64" s="0" t="n">
        <f aca="false">X64/10000</f>
        <v>0</v>
      </c>
      <c r="AN64" s="0" t="n">
        <f aca="false">AL64/10000</f>
        <v>0</v>
      </c>
    </row>
    <row r="65" customFormat="false" ht="12.75" hidden="false" customHeight="false" outlineLevel="0" collapsed="false">
      <c r="K65" s="0" t="n">
        <f aca="false">I65/10000</f>
        <v>0</v>
      </c>
      <c r="Z65" s="0" t="n">
        <f aca="false">X65/10000</f>
        <v>0</v>
      </c>
      <c r="AN65" s="0" t="n">
        <f aca="false">AL65/10000</f>
        <v>0</v>
      </c>
    </row>
    <row r="66" customFormat="false" ht="12.75" hidden="false" customHeight="false" outlineLevel="0" collapsed="false">
      <c r="K66" s="0" t="n">
        <f aca="false">I66/10000</f>
        <v>0</v>
      </c>
      <c r="Z66" s="0" t="n">
        <f aca="false">X66/10000</f>
        <v>0</v>
      </c>
      <c r="AN66" s="0" t="n">
        <f aca="false">AL66/10000</f>
        <v>0</v>
      </c>
    </row>
    <row r="705" customFormat="false" ht="12.75" hidden="false" customHeight="false" outlineLevel="0" collapsed="false">
      <c r="A705" s="0" t="s">
        <v>145</v>
      </c>
      <c r="D705" s="0" t="s">
        <v>146</v>
      </c>
      <c r="F705" s="0" t="s">
        <v>147</v>
      </c>
      <c r="H705" s="0" t="s">
        <v>20</v>
      </c>
      <c r="J705" s="0" t="s">
        <v>148</v>
      </c>
      <c r="L705" s="0" t="s">
        <v>86</v>
      </c>
      <c r="P705" s="0" t="s">
        <v>145</v>
      </c>
    </row>
    <row r="707" customFormat="false" ht="12.75" hidden="false" customHeight="false" outlineLevel="0" collapsed="false">
      <c r="A707" s="117" t="s">
        <v>149</v>
      </c>
      <c r="D707" s="0" t="n">
        <v>62</v>
      </c>
      <c r="F707" s="0" t="n">
        <v>0</v>
      </c>
      <c r="H707" s="0" t="n">
        <v>0</v>
      </c>
      <c r="J707" s="0" t="n">
        <v>0</v>
      </c>
      <c r="L707" s="0" t="n">
        <v>0</v>
      </c>
      <c r="P707" s="117" t="s">
        <v>149</v>
      </c>
      <c r="R707" s="0" t="n">
        <v>93</v>
      </c>
      <c r="T707" s="0" t="n">
        <v>0</v>
      </c>
      <c r="V707" s="0" t="n">
        <v>0</v>
      </c>
    </row>
    <row r="708" customFormat="false" ht="12.75" hidden="false" customHeight="false" outlineLevel="0" collapsed="false">
      <c r="A708" s="117" t="s">
        <v>150</v>
      </c>
      <c r="D708" s="0" t="n">
        <v>61.9</v>
      </c>
      <c r="F708" s="0" t="n">
        <v>-1768</v>
      </c>
      <c r="H708" s="0" t="n">
        <v>0</v>
      </c>
      <c r="J708" s="0" t="n">
        <v>1190.5</v>
      </c>
      <c r="L708" s="0" t="n">
        <v>0</v>
      </c>
      <c r="P708" s="117" t="s">
        <v>150</v>
      </c>
      <c r="R708" s="0" t="n">
        <v>92.9</v>
      </c>
      <c r="T708" s="0" t="n">
        <v>0</v>
      </c>
      <c r="V708" s="0" t="n">
        <v>0</v>
      </c>
    </row>
    <row r="709" customFormat="false" ht="12.75" hidden="false" customHeight="false" outlineLevel="0" collapsed="false">
      <c r="A709" s="117" t="s">
        <v>151</v>
      </c>
      <c r="D709" s="0" t="n">
        <v>111.3</v>
      </c>
      <c r="F709" s="0" t="n">
        <v>-180.9</v>
      </c>
      <c r="H709" s="0" t="n">
        <v>0</v>
      </c>
      <c r="J709" s="0" t="n">
        <v>-268.2</v>
      </c>
      <c r="L709" s="0" t="n">
        <v>0</v>
      </c>
      <c r="P709" s="117" t="s">
        <v>151</v>
      </c>
      <c r="R709" s="0" t="n">
        <v>83.5</v>
      </c>
      <c r="T709" s="0" t="n">
        <v>0</v>
      </c>
      <c r="V709" s="0" t="n">
        <v>0</v>
      </c>
    </row>
    <row r="710" customFormat="false" ht="12.75" hidden="false" customHeight="false" outlineLevel="0" collapsed="false">
      <c r="A710" s="117" t="s">
        <v>152</v>
      </c>
      <c r="D710" s="0" t="n">
        <v>122.8</v>
      </c>
      <c r="F710" s="0" t="n">
        <v>-465.8</v>
      </c>
      <c r="H710" s="0" t="n">
        <v>0</v>
      </c>
      <c r="J710" s="0" t="n">
        <v>0</v>
      </c>
      <c r="L710" s="0" t="n">
        <v>0</v>
      </c>
      <c r="P710" s="117" t="s">
        <v>153</v>
      </c>
      <c r="R710" s="0" t="n">
        <v>92.1</v>
      </c>
      <c r="T710" s="0" t="n">
        <v>0</v>
      </c>
      <c r="V710" s="0" t="n">
        <v>0</v>
      </c>
    </row>
    <row r="711" customFormat="false" ht="12.75" hidden="false" customHeight="false" outlineLevel="0" collapsed="false">
      <c r="A711" s="117" t="s">
        <v>154</v>
      </c>
      <c r="D711" s="0" t="n">
        <v>325.3</v>
      </c>
      <c r="F711" s="0" t="n">
        <v>-448.5</v>
      </c>
      <c r="H711" s="0" t="n">
        <v>0</v>
      </c>
      <c r="J711" s="0" t="n">
        <v>0</v>
      </c>
      <c r="L711" s="0" t="n">
        <v>0</v>
      </c>
      <c r="P711" s="117" t="s">
        <v>155</v>
      </c>
      <c r="R711" s="0" t="n">
        <v>369.6</v>
      </c>
      <c r="T711" s="0" t="n">
        <v>59.1</v>
      </c>
      <c r="V711" s="0" t="n">
        <v>29.6</v>
      </c>
    </row>
    <row r="712" customFormat="false" ht="12.75" hidden="false" customHeight="false" outlineLevel="0" collapsed="false">
      <c r="A712" s="117" t="s">
        <v>156</v>
      </c>
      <c r="D712" s="0" t="n">
        <v>334.7</v>
      </c>
      <c r="F712" s="0" t="n">
        <v>-258.7</v>
      </c>
      <c r="H712" s="0" t="n">
        <v>0</v>
      </c>
      <c r="J712" s="0" t="n">
        <v>0</v>
      </c>
      <c r="L712" s="0" t="n">
        <v>0</v>
      </c>
      <c r="P712" s="117" t="s">
        <v>157</v>
      </c>
      <c r="R712" s="0" t="n">
        <v>380.4</v>
      </c>
      <c r="T712" s="0" t="n">
        <v>60.9</v>
      </c>
      <c r="V712" s="0" t="n">
        <v>30.4</v>
      </c>
    </row>
    <row r="713" customFormat="false" ht="12.75" hidden="false" customHeight="false" outlineLevel="0" collapsed="false">
      <c r="A713" s="117" t="s">
        <v>158</v>
      </c>
      <c r="D713" s="0" t="n">
        <v>322.6</v>
      </c>
      <c r="F713" s="0" t="n">
        <v>44</v>
      </c>
      <c r="H713" s="0" t="n">
        <v>0</v>
      </c>
      <c r="J713" s="0" t="n">
        <v>0</v>
      </c>
      <c r="L713" s="0" t="n">
        <v>0</v>
      </c>
      <c r="P713" s="117" t="s">
        <v>159</v>
      </c>
      <c r="R713" s="0" t="n">
        <v>366.6</v>
      </c>
      <c r="T713" s="0" t="n">
        <v>58.7</v>
      </c>
      <c r="V713" s="0" t="n">
        <v>29.3</v>
      </c>
    </row>
    <row r="714" customFormat="false" ht="12.75" hidden="false" customHeight="false" outlineLevel="0" collapsed="false">
      <c r="A714" s="117" t="s">
        <v>160</v>
      </c>
      <c r="D714" s="0" t="n">
        <v>332</v>
      </c>
      <c r="F714" s="0" t="n">
        <v>-256.6</v>
      </c>
      <c r="H714" s="0" t="n">
        <v>0</v>
      </c>
      <c r="J714" s="0" t="n">
        <v>0</v>
      </c>
      <c r="L714" s="0" t="n">
        <v>0</v>
      </c>
      <c r="P714" s="117" t="s">
        <v>160</v>
      </c>
      <c r="R714" s="0" t="n">
        <v>377.3</v>
      </c>
      <c r="T714" s="0" t="n">
        <v>60.4</v>
      </c>
      <c r="V714" s="0" t="n">
        <v>30.2</v>
      </c>
    </row>
    <row r="715" customFormat="false" ht="12.75" hidden="false" customHeight="false" outlineLevel="0" collapsed="false">
      <c r="A715" s="117" t="s">
        <v>161</v>
      </c>
      <c r="D715" s="0" t="n">
        <v>330.6</v>
      </c>
      <c r="F715" s="0" t="n">
        <v>-255.5</v>
      </c>
      <c r="H715" s="0" t="n">
        <v>0</v>
      </c>
      <c r="J715" s="0" t="n">
        <v>0</v>
      </c>
      <c r="L715" s="0" t="n">
        <v>0</v>
      </c>
      <c r="P715" s="117" t="s">
        <v>161</v>
      </c>
      <c r="R715" s="0" t="n">
        <v>375.7</v>
      </c>
      <c r="T715" s="0" t="n">
        <v>60.1</v>
      </c>
      <c r="V715" s="0" t="n">
        <v>30.1</v>
      </c>
    </row>
    <row r="716" customFormat="false" ht="12.75" hidden="false" customHeight="false" outlineLevel="0" collapsed="false">
      <c r="A716" s="117" t="s">
        <v>162</v>
      </c>
      <c r="D716" s="0" t="n">
        <v>318.7</v>
      </c>
      <c r="F716" s="0" t="n">
        <v>-246.2</v>
      </c>
      <c r="H716" s="0" t="n">
        <v>0</v>
      </c>
      <c r="J716" s="0" t="n">
        <v>0</v>
      </c>
      <c r="L716" s="0" t="n">
        <v>0</v>
      </c>
      <c r="P716" s="117" t="s">
        <v>162</v>
      </c>
      <c r="R716" s="0" t="n">
        <v>362.1</v>
      </c>
      <c r="T716" s="0" t="n">
        <v>57.9</v>
      </c>
      <c r="V716" s="0" t="n">
        <v>29</v>
      </c>
    </row>
    <row r="717" customFormat="false" ht="12.75" hidden="false" customHeight="false" outlineLevel="0" collapsed="false">
      <c r="A717" s="117" t="s">
        <v>163</v>
      </c>
      <c r="D717" s="0" t="n">
        <v>328</v>
      </c>
      <c r="F717" s="0" t="n">
        <v>-253.4</v>
      </c>
      <c r="H717" s="0" t="n">
        <v>0</v>
      </c>
      <c r="J717" s="0" t="n">
        <v>0</v>
      </c>
      <c r="L717" s="0" t="n">
        <v>0</v>
      </c>
      <c r="P717" s="117" t="s">
        <v>163</v>
      </c>
      <c r="R717" s="0" t="n">
        <v>372.7</v>
      </c>
      <c r="T717" s="0" t="n">
        <v>59.6</v>
      </c>
      <c r="V717" s="0" t="n">
        <v>29.8</v>
      </c>
    </row>
    <row r="718" customFormat="false" ht="12.75" hidden="false" customHeight="false" outlineLevel="0" collapsed="false">
      <c r="A718" s="117" t="s">
        <v>164</v>
      </c>
      <c r="D718" s="0" t="n">
        <v>114.9</v>
      </c>
      <c r="F718" s="0" t="n">
        <v>-253.8</v>
      </c>
      <c r="H718" s="0" t="n">
        <v>28.7</v>
      </c>
      <c r="J718" s="0" t="n">
        <v>0</v>
      </c>
      <c r="L718" s="0" t="n">
        <v>0</v>
      </c>
      <c r="P718" s="117" t="s">
        <v>164</v>
      </c>
      <c r="R718" s="0" t="n">
        <v>71.8</v>
      </c>
      <c r="T718" s="0" t="n">
        <v>0</v>
      </c>
      <c r="V718" s="0" t="n">
        <v>0</v>
      </c>
    </row>
    <row r="719" customFormat="false" ht="12.75" hidden="false" customHeight="false" outlineLevel="0" collapsed="false">
      <c r="A719" s="117" t="s">
        <v>165</v>
      </c>
      <c r="D719" s="0" t="n">
        <v>118.3</v>
      </c>
      <c r="F719" s="0" t="n">
        <v>-162.7</v>
      </c>
      <c r="H719" s="0" t="n">
        <v>29.6</v>
      </c>
      <c r="J719" s="0" t="n">
        <v>0</v>
      </c>
      <c r="L719" s="0" t="n">
        <v>0</v>
      </c>
      <c r="P719" s="117" t="s">
        <v>165</v>
      </c>
      <c r="R719" s="0" t="n">
        <v>73.9</v>
      </c>
      <c r="T719" s="0" t="n">
        <v>0</v>
      </c>
      <c r="V719" s="0" t="n">
        <v>0</v>
      </c>
    </row>
    <row r="720" customFormat="false" ht="12.75" hidden="false" customHeight="false" outlineLevel="0" collapsed="false">
      <c r="A720" s="117" t="s">
        <v>166</v>
      </c>
      <c r="D720" s="0" t="n">
        <v>117.8</v>
      </c>
      <c r="F720" s="0" t="n">
        <v>0</v>
      </c>
      <c r="H720" s="0" t="n">
        <v>29.4</v>
      </c>
      <c r="J720" s="0" t="n">
        <v>0</v>
      </c>
      <c r="L720" s="0" t="n">
        <v>0</v>
      </c>
      <c r="P720" s="117" t="s">
        <v>166</v>
      </c>
      <c r="R720" s="0" t="n">
        <v>73.6</v>
      </c>
      <c r="T720" s="0" t="n">
        <v>0</v>
      </c>
      <c r="V720" s="0" t="n">
        <v>0</v>
      </c>
    </row>
    <row r="721" customFormat="false" ht="12.75" hidden="false" customHeight="false" outlineLevel="0" collapsed="false">
      <c r="A721" s="117" t="s">
        <v>167</v>
      </c>
      <c r="D721" s="0" t="n">
        <v>109.7</v>
      </c>
      <c r="F721" s="0" t="n">
        <v>0</v>
      </c>
      <c r="H721" s="0" t="n">
        <v>27.4</v>
      </c>
      <c r="J721" s="0" t="n">
        <v>0</v>
      </c>
      <c r="L721" s="0" t="n">
        <v>0</v>
      </c>
      <c r="P721" s="117" t="s">
        <v>167</v>
      </c>
      <c r="R721" s="0" t="n">
        <v>68.6</v>
      </c>
      <c r="T721" s="0" t="n">
        <v>0</v>
      </c>
      <c r="V721" s="0" t="n">
        <v>0</v>
      </c>
    </row>
    <row r="722" customFormat="false" ht="12.75" hidden="false" customHeight="false" outlineLevel="0" collapsed="false">
      <c r="A722" s="117" t="s">
        <v>168</v>
      </c>
      <c r="D722" s="0" t="n">
        <v>116.8</v>
      </c>
      <c r="F722" s="0" t="n">
        <v>0</v>
      </c>
      <c r="H722" s="0" t="n">
        <v>29.2</v>
      </c>
      <c r="J722" s="0" t="n">
        <v>0</v>
      </c>
      <c r="L722" s="0" t="n">
        <v>0</v>
      </c>
      <c r="P722" s="117" t="s">
        <v>168</v>
      </c>
      <c r="R722" s="0" t="n">
        <v>73</v>
      </c>
      <c r="T722" s="0" t="n">
        <v>0</v>
      </c>
      <c r="V722" s="0" t="n">
        <v>0</v>
      </c>
    </row>
    <row r="723" customFormat="false" ht="12.75" hidden="false" customHeight="false" outlineLevel="0" collapsed="false">
      <c r="A723" s="117" t="s">
        <v>169</v>
      </c>
      <c r="D723" s="0" t="n">
        <v>28.1</v>
      </c>
      <c r="F723" s="0" t="n">
        <v>0</v>
      </c>
      <c r="H723" s="0" t="n">
        <v>0</v>
      </c>
      <c r="J723" s="0" t="n">
        <v>0</v>
      </c>
      <c r="L723" s="0" t="n">
        <v>0</v>
      </c>
      <c r="P723" s="117" t="s">
        <v>169</v>
      </c>
      <c r="R723" s="0" t="n">
        <v>42.2</v>
      </c>
      <c r="T723" s="0" t="n">
        <v>0</v>
      </c>
      <c r="V723" s="0" t="n">
        <v>0</v>
      </c>
    </row>
    <row r="724" customFormat="false" ht="12.75" hidden="false" customHeight="false" outlineLevel="0" collapsed="false">
      <c r="A724" s="117" t="s">
        <v>170</v>
      </c>
      <c r="D724" s="0" t="n">
        <v>28.9</v>
      </c>
      <c r="F724" s="0" t="n">
        <v>0</v>
      </c>
      <c r="H724" s="0" t="n">
        <v>0</v>
      </c>
      <c r="J724" s="0" t="n">
        <v>0</v>
      </c>
      <c r="L724" s="0" t="n">
        <v>0</v>
      </c>
      <c r="P724" s="117" t="s">
        <v>170</v>
      </c>
      <c r="R724" s="0" t="n">
        <v>43.4</v>
      </c>
      <c r="T724" s="0" t="n">
        <v>0</v>
      </c>
      <c r="V724" s="0" t="n">
        <v>0</v>
      </c>
    </row>
    <row r="725" customFormat="false" ht="12.75" hidden="false" customHeight="false" outlineLevel="0" collapsed="false">
      <c r="A725" s="117" t="s">
        <v>171</v>
      </c>
      <c r="D725" s="0" t="n">
        <v>27.9</v>
      </c>
      <c r="F725" s="0" t="n">
        <v>0</v>
      </c>
      <c r="H725" s="0" t="n">
        <v>0</v>
      </c>
      <c r="J725" s="0" t="n">
        <v>0</v>
      </c>
      <c r="L725" s="0" t="n">
        <v>0</v>
      </c>
      <c r="P725" s="117" t="s">
        <v>171</v>
      </c>
      <c r="R725" s="0" t="n">
        <v>41.8</v>
      </c>
      <c r="T725" s="0" t="n">
        <v>0</v>
      </c>
      <c r="V725" s="0" t="n">
        <v>0</v>
      </c>
    </row>
    <row r="726" customFormat="false" ht="12.75" hidden="false" customHeight="false" outlineLevel="0" collapsed="false">
      <c r="A726" s="117" t="s">
        <v>172</v>
      </c>
      <c r="D726" s="0" t="n">
        <v>28.7</v>
      </c>
      <c r="F726" s="0" t="n">
        <v>0</v>
      </c>
      <c r="H726" s="0" t="n">
        <v>0</v>
      </c>
      <c r="J726" s="0" t="n">
        <v>0</v>
      </c>
      <c r="L726" s="0" t="n">
        <v>0</v>
      </c>
      <c r="P726" s="117" t="s">
        <v>172</v>
      </c>
      <c r="R726" s="0" t="n">
        <v>43.1</v>
      </c>
      <c r="T726" s="0" t="n">
        <v>0</v>
      </c>
      <c r="V726" s="0" t="n">
        <v>0</v>
      </c>
    </row>
    <row r="727" customFormat="false" ht="12.75" hidden="false" customHeight="false" outlineLevel="0" collapsed="false">
      <c r="A727" s="117" t="s">
        <v>173</v>
      </c>
      <c r="D727" s="0" t="n">
        <v>28.6</v>
      </c>
      <c r="F727" s="0" t="n">
        <v>0</v>
      </c>
      <c r="H727" s="0" t="n">
        <v>0</v>
      </c>
      <c r="J727" s="0" t="n">
        <v>0</v>
      </c>
      <c r="L727" s="0" t="n">
        <v>0</v>
      </c>
      <c r="P727" s="117" t="s">
        <v>173</v>
      </c>
      <c r="R727" s="0" t="n">
        <v>42.9</v>
      </c>
      <c r="T727" s="0" t="n">
        <v>0</v>
      </c>
      <c r="V727" s="0" t="n">
        <v>0</v>
      </c>
    </row>
    <row r="728" customFormat="false" ht="12.75" hidden="false" customHeight="false" outlineLevel="0" collapsed="false">
      <c r="A728" s="117" t="s">
        <v>174</v>
      </c>
      <c r="D728" s="0" t="n">
        <v>27.5</v>
      </c>
      <c r="F728" s="0" t="n">
        <v>0</v>
      </c>
      <c r="H728" s="0" t="n">
        <v>0</v>
      </c>
      <c r="J728" s="0" t="n">
        <v>0</v>
      </c>
      <c r="L728" s="0" t="n">
        <v>0</v>
      </c>
      <c r="P728" s="117" t="s">
        <v>174</v>
      </c>
      <c r="R728" s="0" t="n">
        <v>41.3</v>
      </c>
      <c r="T728" s="0" t="n">
        <v>0</v>
      </c>
      <c r="V728" s="0" t="n">
        <v>0</v>
      </c>
    </row>
    <row r="729" customFormat="false" ht="12.75" hidden="false" customHeight="false" outlineLevel="0" collapsed="false">
      <c r="A729" s="117" t="s">
        <v>175</v>
      </c>
      <c r="D729" s="0" t="n">
        <v>28.3</v>
      </c>
      <c r="F729" s="0" t="n">
        <v>0</v>
      </c>
      <c r="H729" s="0" t="n">
        <v>0</v>
      </c>
      <c r="J729" s="0" t="n">
        <v>0</v>
      </c>
      <c r="L729" s="0" t="n">
        <v>0</v>
      </c>
      <c r="P729" s="117" t="s">
        <v>175</v>
      </c>
      <c r="R729" s="0" t="n">
        <v>42.5</v>
      </c>
      <c r="T729" s="0" t="n">
        <v>0</v>
      </c>
      <c r="V729" s="0" t="n">
        <v>0</v>
      </c>
    </row>
    <row r="730" customFormat="false" ht="12.75" hidden="false" customHeight="false" outlineLevel="0" collapsed="false">
      <c r="A730" s="0" t="s">
        <v>176</v>
      </c>
      <c r="D730" s="0" t="e">
        <f aca="false"/>
        <v>#VALUE!</v>
      </c>
      <c r="F730" s="0" t="e">
        <f aca="false"/>
        <v>#VALUE!</v>
      </c>
      <c r="H730" s="0" t="e">
        <f aca="false"/>
        <v>#VALUE!</v>
      </c>
      <c r="J730" s="0" t="e">
        <f aca="false"/>
        <v>#VALUE!</v>
      </c>
      <c r="L730" s="0" t="e">
        <f aca="false"/>
        <v>#VALUE!</v>
      </c>
      <c r="P730" s="0" t="s">
        <v>176</v>
      </c>
      <c r="R730" s="0" t="e">
        <f aca="false"/>
        <v>#VALUE!</v>
      </c>
      <c r="T730" s="0" t="e">
        <f aca="false"/>
        <v>#VALUE!</v>
      </c>
      <c r="V730" s="0" t="e">
        <f aca="false"/>
        <v>#VALUE!</v>
      </c>
    </row>
    <row r="731" customFormat="false" ht="12.75" hidden="false" customHeight="false" outlineLevel="0" collapsed="false">
      <c r="A731" s="0" t="s">
        <v>176</v>
      </c>
      <c r="D731" s="0" t="e">
        <f aca="false"/>
        <v>#VALUE!</v>
      </c>
      <c r="F731" s="0" t="n">
        <v>-4505.9</v>
      </c>
      <c r="H731" s="0" t="n">
        <v>144.4</v>
      </c>
      <c r="J731" s="0" t="n">
        <v>922.3</v>
      </c>
      <c r="L731" s="0" t="n">
        <v>0</v>
      </c>
      <c r="P731" s="0" t="s">
        <v>176</v>
      </c>
      <c r="R731" s="0" t="n">
        <v>3623.9</v>
      </c>
      <c r="T731" s="0" t="n">
        <v>416.7</v>
      </c>
      <c r="V731" s="0" t="n">
        <v>208.3</v>
      </c>
    </row>
    <row r="732" customFormat="false" ht="12.75" hidden="false" customHeight="false" outlineLevel="0" collapsed="false">
      <c r="A732" s="0" t="s">
        <v>177</v>
      </c>
      <c r="D732" s="0" t="n">
        <v>0</v>
      </c>
      <c r="F732" s="0" t="n">
        <v>0</v>
      </c>
      <c r="H732" s="0" t="n">
        <v>0</v>
      </c>
      <c r="J732" s="0" t="n">
        <v>0</v>
      </c>
      <c r="L732" s="0" t="n">
        <v>0</v>
      </c>
      <c r="P732" s="0" t="s">
        <v>177</v>
      </c>
      <c r="R732" s="0" t="n">
        <v>0</v>
      </c>
      <c r="T732" s="0" t="n">
        <v>0</v>
      </c>
      <c r="V732" s="0" t="n">
        <v>0</v>
      </c>
    </row>
    <row r="733" customFormat="false" ht="12.75" hidden="false" customHeight="false" outlineLevel="0" collapsed="false">
      <c r="A733" s="0" t="e">
        <f aca="false"/>
        <v>#VALUE!</v>
      </c>
      <c r="D733" s="0" t="e">
        <f aca="false"/>
        <v>#VALUE!</v>
      </c>
      <c r="F733" s="0" t="e">
        <f aca="false"/>
        <v>#VALUE!</v>
      </c>
      <c r="H733" s="0" t="e">
        <f aca="false"/>
        <v>#VALUE!</v>
      </c>
      <c r="J733" s="0" t="e">
        <f aca="false"/>
        <v>#VALUE!</v>
      </c>
      <c r="L733" s="0" t="e">
        <f aca="false"/>
        <v>#VALUE!</v>
      </c>
      <c r="P733" s="0" t="e">
        <f aca="false"/>
        <v>#VALUE!</v>
      </c>
      <c r="R733" s="0" t="e">
        <f aca="false"/>
        <v>#VALUE!</v>
      </c>
      <c r="T733" s="0" t="e">
        <f aca="false"/>
        <v>#VALUE!</v>
      </c>
      <c r="V733" s="0" t="e">
        <f aca="false"/>
        <v>#VALUE!</v>
      </c>
    </row>
    <row r="734" customFormat="false" ht="12.75" hidden="false" customHeight="false" outlineLevel="0" collapsed="false">
      <c r="A734" s="0" t="e">
        <f aca="false"/>
        <v>#VALUE!</v>
      </c>
      <c r="D734" s="0" t="e">
        <f aca="false"/>
        <v>#VALUE!</v>
      </c>
      <c r="F734" s="0" t="e">
        <f aca="false"/>
        <v>#VALUE!</v>
      </c>
      <c r="H734" s="0" t="e">
        <f aca="false"/>
        <v>#VALUE!</v>
      </c>
      <c r="J734" s="0" t="e">
        <f aca="false"/>
        <v>#VALUE!</v>
      </c>
      <c r="L734" s="0" t="e">
        <f aca="false"/>
        <v>#VALUE!</v>
      </c>
      <c r="P734" s="0" t="e">
        <f aca="false"/>
        <v>#VALUE!</v>
      </c>
      <c r="R734" s="0" t="e">
        <f aca="false"/>
        <v>#VALUE!</v>
      </c>
      <c r="T734" s="0" t="e">
        <f aca="false"/>
        <v>#VALUE!</v>
      </c>
      <c r="V734" s="0" t="e">
        <f aca="false"/>
        <v>#VALUE!</v>
      </c>
    </row>
    <row r="735" customFormat="false" ht="12.75" hidden="false" customHeight="false" outlineLevel="0" collapsed="false">
      <c r="A735" s="0" t="e">
        <f aca="false"/>
        <v>#VALUE!</v>
      </c>
      <c r="D735" s="0" t="e">
        <f aca="false"/>
        <v>#VALUE!</v>
      </c>
      <c r="F735" s="0" t="e">
        <f aca="false"/>
        <v>#VALUE!</v>
      </c>
      <c r="H735" s="0" t="e">
        <f aca="false"/>
        <v>#VALUE!</v>
      </c>
      <c r="J735" s="0" t="e">
        <f aca="false"/>
        <v>#VALUE!</v>
      </c>
      <c r="L735" s="0" t="e">
        <f aca="false"/>
        <v>#VALUE!</v>
      </c>
      <c r="P735" s="0" t="e">
        <f aca="false"/>
        <v>#VALUE!</v>
      </c>
      <c r="R735" s="0" t="e">
        <f aca="false"/>
        <v>#VALUE!</v>
      </c>
      <c r="T735" s="0" t="e">
        <f aca="false"/>
        <v>#VALUE!</v>
      </c>
      <c r="V735" s="0" t="e">
        <f aca="false"/>
        <v>#VALUE!</v>
      </c>
    </row>
    <row r="736" customFormat="false" ht="12.75" hidden="false" customHeight="false" outlineLevel="0" collapsed="false">
      <c r="A736" s="0" t="e">
        <f aca="false"/>
        <v>#VALUE!</v>
      </c>
      <c r="D736" s="0" t="e">
        <f aca="false"/>
        <v>#VALUE!</v>
      </c>
      <c r="F736" s="0" t="e">
        <f aca="false"/>
        <v>#VALUE!</v>
      </c>
      <c r="H736" s="0" t="e">
        <f aca="false"/>
        <v>#VALUE!</v>
      </c>
      <c r="J736" s="0" t="e">
        <f aca="false"/>
        <v>#VALUE!</v>
      </c>
      <c r="L736" s="0" t="e">
        <f aca="false"/>
        <v>#VALUE!</v>
      </c>
      <c r="P736" s="0" t="e">
        <f aca="false"/>
        <v>#VALUE!</v>
      </c>
      <c r="R736" s="0" t="e">
        <f aca="false"/>
        <v>#VALUE!</v>
      </c>
      <c r="T736" s="0" t="e">
        <f aca="false"/>
        <v>#VALUE!</v>
      </c>
      <c r="V736" s="0" t="e">
        <f aca="false"/>
        <v>#VALUE!</v>
      </c>
    </row>
    <row r="737" customFormat="false" ht="12.75" hidden="false" customHeight="false" outlineLevel="0" collapsed="false">
      <c r="A737" s="0" t="e">
        <f aca="false"/>
        <v>#VALUE!</v>
      </c>
      <c r="D737" s="0" t="e">
        <f aca="false"/>
        <v>#VALUE!</v>
      </c>
      <c r="F737" s="0" t="e">
        <f aca="false"/>
        <v>#VALUE!</v>
      </c>
      <c r="H737" s="0" t="e">
        <f aca="false"/>
        <v>#VALUE!</v>
      </c>
      <c r="J737" s="0" t="e">
        <f aca="false"/>
        <v>#VALUE!</v>
      </c>
      <c r="L737" s="0" t="e">
        <f aca="false"/>
        <v>#VALUE!</v>
      </c>
      <c r="P737" s="0" t="e">
        <f aca="false"/>
        <v>#VALUE!</v>
      </c>
      <c r="R737" s="0" t="e">
        <f aca="false"/>
        <v>#VALUE!</v>
      </c>
      <c r="T737" s="0" t="e">
        <f aca="false"/>
        <v>#VALUE!</v>
      </c>
      <c r="V737" s="0" t="e">
        <f aca="false"/>
        <v>#VALUE!</v>
      </c>
    </row>
    <row r="738" customFormat="false" ht="12.75" hidden="false" customHeight="false" outlineLevel="0" collapsed="false">
      <c r="A738" s="0" t="e">
        <f aca="false"/>
        <v>#VALUE!</v>
      </c>
      <c r="D738" s="0" t="e">
        <f aca="false"/>
        <v>#VALUE!</v>
      </c>
      <c r="F738" s="0" t="e">
        <f aca="false"/>
        <v>#VALUE!</v>
      </c>
      <c r="H738" s="0" t="e">
        <f aca="false"/>
        <v>#VALUE!</v>
      </c>
      <c r="J738" s="0" t="e">
        <f aca="false"/>
        <v>#VALUE!</v>
      </c>
      <c r="L738" s="0" t="e">
        <f aca="false"/>
        <v>#VALUE!</v>
      </c>
      <c r="P738" s="0" t="e">
        <f aca="false"/>
        <v>#VALUE!</v>
      </c>
      <c r="R738" s="0" t="e">
        <f aca="false"/>
        <v>#VALUE!</v>
      </c>
      <c r="T738" s="0" t="e">
        <f aca="false"/>
        <v>#VALUE!</v>
      </c>
      <c r="V738" s="0" t="e">
        <f aca="false"/>
        <v>#VALUE!</v>
      </c>
    </row>
    <row r="739" customFormat="false" ht="12.75" hidden="false" customHeight="false" outlineLevel="0" collapsed="false">
      <c r="A739" s="0" t="e">
        <f aca="false"/>
        <v>#VALUE!</v>
      </c>
      <c r="D739" s="0" t="e">
        <f aca="false"/>
        <v>#VALUE!</v>
      </c>
      <c r="F739" s="0" t="e">
        <f aca="false"/>
        <v>#VALUE!</v>
      </c>
      <c r="H739" s="0" t="e">
        <f aca="false"/>
        <v>#VALUE!</v>
      </c>
      <c r="J739" s="0" t="e">
        <f aca="false"/>
        <v>#VALUE!</v>
      </c>
      <c r="L739" s="0" t="e">
        <f aca="false"/>
        <v>#VALUE!</v>
      </c>
      <c r="P739" s="0" t="e">
        <f aca="false"/>
        <v>#VALUE!</v>
      </c>
      <c r="R739" s="0" t="e">
        <f aca="false"/>
        <v>#VALUE!</v>
      </c>
      <c r="T739" s="0" t="e">
        <f aca="false"/>
        <v>#VALUE!</v>
      </c>
      <c r="V739" s="0" t="e">
        <f aca="false"/>
        <v>#VALUE!</v>
      </c>
    </row>
    <row r="740" customFormat="false" ht="12.75" hidden="false" customHeight="false" outlineLevel="0" collapsed="false">
      <c r="A740" s="0" t="e">
        <f aca="false"/>
        <v>#VALUE!</v>
      </c>
      <c r="D740" s="0" t="e">
        <f aca="false"/>
        <v>#VALUE!</v>
      </c>
      <c r="F740" s="0" t="e">
        <f aca="false"/>
        <v>#VALUE!</v>
      </c>
      <c r="H740" s="0" t="e">
        <f aca="false"/>
        <v>#VALUE!</v>
      </c>
      <c r="J740" s="0" t="e">
        <f aca="false"/>
        <v>#VALUE!</v>
      </c>
      <c r="L740" s="0" t="e">
        <f aca="false"/>
        <v>#VALUE!</v>
      </c>
      <c r="P740" s="0" t="e">
        <f aca="false"/>
        <v>#VALUE!</v>
      </c>
      <c r="R740" s="0" t="e">
        <f aca="false"/>
        <v>#VALUE!</v>
      </c>
      <c r="T740" s="0" t="e">
        <f aca="false"/>
        <v>#VALUE!</v>
      </c>
      <c r="V740" s="0" t="e">
        <f aca="false"/>
        <v>#VALUE!</v>
      </c>
    </row>
    <row r="741" customFormat="false" ht="12.75" hidden="false" customHeight="false" outlineLevel="0" collapsed="false">
      <c r="A741" s="0" t="e">
        <f aca="false"/>
        <v>#VALUE!</v>
      </c>
      <c r="D741" s="0" t="e">
        <f aca="false"/>
        <v>#VALUE!</v>
      </c>
      <c r="F741" s="0" t="e">
        <f aca="false"/>
        <v>#VALUE!</v>
      </c>
      <c r="H741" s="0" t="e">
        <f aca="false"/>
        <v>#VALUE!</v>
      </c>
      <c r="J741" s="0" t="e">
        <f aca="false"/>
        <v>#VALUE!</v>
      </c>
      <c r="L741" s="0" t="e">
        <f aca="false"/>
        <v>#VALUE!</v>
      </c>
      <c r="P741" s="0" t="e">
        <f aca="false"/>
        <v>#VALUE!</v>
      </c>
      <c r="R741" s="0" t="e">
        <f aca="false"/>
        <v>#VALUE!</v>
      </c>
      <c r="T741" s="0" t="e">
        <f aca="false"/>
        <v>#VALUE!</v>
      </c>
      <c r="V741" s="0" t="e">
        <f aca="false"/>
        <v>#VALUE!</v>
      </c>
    </row>
    <row r="742" customFormat="false" ht="12.75" hidden="false" customHeight="false" outlineLevel="0" collapsed="false">
      <c r="A742" s="0" t="e">
        <f aca="false"/>
        <v>#VALUE!</v>
      </c>
      <c r="D742" s="0" t="e">
        <f aca="false"/>
        <v>#VALUE!</v>
      </c>
      <c r="F742" s="0" t="e">
        <f aca="false"/>
        <v>#VALUE!</v>
      </c>
      <c r="H742" s="0" t="e">
        <f aca="false"/>
        <v>#VALUE!</v>
      </c>
      <c r="J742" s="0" t="e">
        <f aca="false"/>
        <v>#VALUE!</v>
      </c>
      <c r="L742" s="0" t="e">
        <f aca="false"/>
        <v>#VALUE!</v>
      </c>
      <c r="P742" s="0" t="e">
        <f aca="false"/>
        <v>#VALUE!</v>
      </c>
      <c r="R742" s="0" t="e">
        <f aca="false"/>
        <v>#VALUE!</v>
      </c>
      <c r="T742" s="0" t="e">
        <f aca="false"/>
        <v>#VALUE!</v>
      </c>
      <c r="V742" s="0" t="e">
        <f aca="false"/>
        <v>#VALUE!</v>
      </c>
    </row>
    <row r="743" customFormat="false" ht="12.75" hidden="false" customHeight="false" outlineLevel="0" collapsed="false">
      <c r="A743" s="0" t="e">
        <f aca="false"/>
        <v>#VALUE!</v>
      </c>
      <c r="D743" s="0" t="e">
        <f aca="false"/>
        <v>#VALUE!</v>
      </c>
      <c r="F743" s="0" t="e">
        <f aca="false"/>
        <v>#VALUE!</v>
      </c>
      <c r="H743" s="0" t="e">
        <f aca="false"/>
        <v>#VALUE!</v>
      </c>
      <c r="J743" s="0" t="e">
        <f aca="false"/>
        <v>#VALUE!</v>
      </c>
      <c r="L743" s="0" t="e">
        <f aca="false"/>
        <v>#VALUE!</v>
      </c>
      <c r="P743" s="0" t="e">
        <f aca="false"/>
        <v>#VALUE!</v>
      </c>
      <c r="R743" s="0" t="e">
        <f aca="false"/>
        <v>#VALUE!</v>
      </c>
      <c r="T743" s="0" t="e">
        <f aca="false"/>
        <v>#VALUE!</v>
      </c>
      <c r="V743" s="0" t="e">
        <f aca="false"/>
        <v>#VALUE!</v>
      </c>
    </row>
    <row r="744" customFormat="false" ht="12.75" hidden="false" customHeight="false" outlineLevel="0" collapsed="false">
      <c r="A744" s="0" t="e">
        <f aca="false"/>
        <v>#VALUE!</v>
      </c>
      <c r="D744" s="0" t="e">
        <f aca="false"/>
        <v>#VALUE!</v>
      </c>
      <c r="F744" s="0" t="e">
        <f aca="false"/>
        <v>#VALUE!</v>
      </c>
      <c r="H744" s="0" t="e">
        <f aca="false"/>
        <v>#VALUE!</v>
      </c>
      <c r="J744" s="0" t="e">
        <f aca="false"/>
        <v>#VALUE!</v>
      </c>
      <c r="L744" s="0" t="e">
        <f aca="false"/>
        <v>#VALUE!</v>
      </c>
      <c r="P744" s="0" t="e">
        <f aca="false"/>
        <v>#VALUE!</v>
      </c>
      <c r="R744" s="0" t="e">
        <f aca="false"/>
        <v>#VALUE!</v>
      </c>
      <c r="T744" s="0" t="e">
        <f aca="false"/>
        <v>#VALUE!</v>
      </c>
      <c r="V744" s="0" t="e">
        <f aca="false"/>
        <v>#VALUE!</v>
      </c>
    </row>
    <row r="745" customFormat="false" ht="12.75" hidden="false" customHeight="false" outlineLevel="0" collapsed="false">
      <c r="A745" s="0" t="e">
        <f aca="false"/>
        <v>#VALUE!</v>
      </c>
      <c r="D745" s="0" t="e">
        <f aca="false"/>
        <v>#VALUE!</v>
      </c>
      <c r="F745" s="0" t="e">
        <f aca="false"/>
        <v>#VALUE!</v>
      </c>
      <c r="H745" s="0" t="e">
        <f aca="false"/>
        <v>#VALUE!</v>
      </c>
      <c r="J745" s="0" t="e">
        <f aca="false"/>
        <v>#VALUE!</v>
      </c>
      <c r="L745" s="0" t="e">
        <f aca="false"/>
        <v>#VALUE!</v>
      </c>
      <c r="P745" s="0" t="e">
        <f aca="false"/>
        <v>#VALUE!</v>
      </c>
      <c r="R745" s="0" t="e">
        <f aca="false"/>
        <v>#VALUE!</v>
      </c>
      <c r="T745" s="0" t="e">
        <f aca="false"/>
        <v>#VALUE!</v>
      </c>
      <c r="V745" s="0" t="e">
        <f aca="false"/>
        <v>#VALUE!</v>
      </c>
    </row>
    <row r="746" customFormat="false" ht="12.75" hidden="false" customHeight="false" outlineLevel="0" collapsed="false">
      <c r="A746" s="0" t="e">
        <f aca="false"/>
        <v>#VALUE!</v>
      </c>
      <c r="D746" s="0" t="e">
        <f aca="false"/>
        <v>#VALUE!</v>
      </c>
      <c r="F746" s="0" t="e">
        <f aca="false"/>
        <v>#VALUE!</v>
      </c>
      <c r="H746" s="0" t="e">
        <f aca="false"/>
        <v>#VALUE!</v>
      </c>
      <c r="J746" s="0" t="e">
        <f aca="false"/>
        <v>#VALUE!</v>
      </c>
      <c r="L746" s="0" t="e">
        <f aca="false"/>
        <v>#VALUE!</v>
      </c>
      <c r="P746" s="0" t="e">
        <f aca="false"/>
        <v>#VALUE!</v>
      </c>
      <c r="R746" s="0" t="e">
        <f aca="false"/>
        <v>#VALUE!</v>
      </c>
      <c r="T746" s="0" t="e">
        <f aca="false"/>
        <v>#VALUE!</v>
      </c>
      <c r="V746" s="0" t="e">
        <f aca="false"/>
        <v>#VALUE!</v>
      </c>
    </row>
    <row r="747" customFormat="false" ht="12.75" hidden="false" customHeight="false" outlineLevel="0" collapsed="false">
      <c r="A747" s="0" t="e">
        <f aca="false"/>
        <v>#VALUE!</v>
      </c>
      <c r="D747" s="0" t="e">
        <f aca="false"/>
        <v>#VALUE!</v>
      </c>
      <c r="F747" s="0" t="e">
        <f aca="false"/>
        <v>#VALUE!</v>
      </c>
      <c r="H747" s="0" t="e">
        <f aca="false"/>
        <v>#VALUE!</v>
      </c>
      <c r="J747" s="0" t="e">
        <f aca="false"/>
        <v>#VALUE!</v>
      </c>
      <c r="L747" s="0" t="e">
        <f aca="false"/>
        <v>#VALUE!</v>
      </c>
      <c r="P747" s="0" t="e">
        <f aca="false"/>
        <v>#VALUE!</v>
      </c>
      <c r="R747" s="0" t="e">
        <f aca="false"/>
        <v>#VALUE!</v>
      </c>
      <c r="T747" s="0" t="e">
        <f aca="false"/>
        <v>#VALUE!</v>
      </c>
      <c r="V747" s="0" t="e">
        <f aca="false"/>
        <v>#VALUE!</v>
      </c>
    </row>
    <row r="748" customFormat="false" ht="12.75" hidden="false" customHeight="false" outlineLevel="0" collapsed="false">
      <c r="A748" s="0" t="e">
        <f aca="false"/>
        <v>#VALUE!</v>
      </c>
      <c r="D748" s="0" t="e">
        <f aca="false"/>
        <v>#VALUE!</v>
      </c>
      <c r="F748" s="0" t="e">
        <f aca="false"/>
        <v>#VALUE!</v>
      </c>
      <c r="H748" s="0" t="e">
        <f aca="false"/>
        <v>#VALUE!</v>
      </c>
      <c r="J748" s="0" t="e">
        <f aca="false"/>
        <v>#VALUE!</v>
      </c>
      <c r="L748" s="0" t="e">
        <f aca="false"/>
        <v>#VALUE!</v>
      </c>
      <c r="P748" s="0" t="e">
        <f aca="false"/>
        <v>#VALUE!</v>
      </c>
      <c r="R748" s="0" t="e">
        <f aca="false"/>
        <v>#VALUE!</v>
      </c>
      <c r="T748" s="0" t="e">
        <f aca="false"/>
        <v>#VALUE!</v>
      </c>
      <c r="V748" s="0" t="e">
        <f aca="false"/>
        <v>#VALUE!</v>
      </c>
    </row>
    <row r="749" customFormat="false" ht="12.75" hidden="false" customHeight="false" outlineLevel="0" collapsed="false">
      <c r="A749" s="0" t="e">
        <f aca="false"/>
        <v>#VALUE!</v>
      </c>
      <c r="D749" s="0" t="e">
        <f aca="false"/>
        <v>#VALUE!</v>
      </c>
      <c r="F749" s="0" t="e">
        <f aca="false"/>
        <v>#VALUE!</v>
      </c>
      <c r="H749" s="0" t="e">
        <f aca="false"/>
        <v>#VALUE!</v>
      </c>
      <c r="J749" s="0" t="e">
        <f aca="false"/>
        <v>#VALUE!</v>
      </c>
      <c r="L749" s="0" t="e">
        <f aca="false"/>
        <v>#VALUE!</v>
      </c>
      <c r="P749" s="0" t="e">
        <f aca="false"/>
        <v>#VALUE!</v>
      </c>
      <c r="R749" s="0" t="e">
        <f aca="false"/>
        <v>#VALUE!</v>
      </c>
      <c r="T749" s="0" t="e">
        <f aca="false"/>
        <v>#VALUE!</v>
      </c>
      <c r="V749" s="0" t="e">
        <f aca="false"/>
        <v>#VALUE!</v>
      </c>
    </row>
    <row r="750" customFormat="false" ht="12.75" hidden="false" customHeight="false" outlineLevel="0" collapsed="false">
      <c r="A750" s="0" t="e">
        <f aca="false"/>
        <v>#VALUE!</v>
      </c>
      <c r="D750" s="0" t="e">
        <f aca="false"/>
        <v>#VALUE!</v>
      </c>
      <c r="F750" s="0" t="e">
        <f aca="false"/>
        <v>#VALUE!</v>
      </c>
      <c r="H750" s="0" t="e">
        <f aca="false"/>
        <v>#VALUE!</v>
      </c>
      <c r="J750" s="0" t="e">
        <f aca="false"/>
        <v>#VALUE!</v>
      </c>
      <c r="L750" s="0" t="e">
        <f aca="false"/>
        <v>#VALUE!</v>
      </c>
      <c r="P750" s="0" t="e">
        <f aca="false"/>
        <v>#VALUE!</v>
      </c>
      <c r="R750" s="0" t="e">
        <f aca="false"/>
        <v>#VALUE!</v>
      </c>
      <c r="T750" s="0" t="e">
        <f aca="false"/>
        <v>#VALUE!</v>
      </c>
      <c r="V750" s="0" t="e">
        <f aca="false"/>
        <v>#VALUE!</v>
      </c>
    </row>
    <row r="751" customFormat="false" ht="12.75" hidden="false" customHeight="false" outlineLevel="0" collapsed="false">
      <c r="A751" s="0" t="e">
        <f aca="false"/>
        <v>#VALUE!</v>
      </c>
      <c r="D751" s="0" t="e">
        <f aca="false"/>
        <v>#VALUE!</v>
      </c>
      <c r="F751" s="0" t="e">
        <f aca="false"/>
        <v>#VALUE!</v>
      </c>
      <c r="H751" s="0" t="e">
        <f aca="false"/>
        <v>#VALUE!</v>
      </c>
      <c r="J751" s="0" t="e">
        <f aca="false"/>
        <v>#VALUE!</v>
      </c>
      <c r="L751" s="0" t="e">
        <f aca="false"/>
        <v>#VALUE!</v>
      </c>
      <c r="P751" s="0" t="e">
        <f aca="false"/>
        <v>#VALUE!</v>
      </c>
      <c r="R751" s="0" t="e">
        <f aca="false"/>
        <v>#VALUE!</v>
      </c>
      <c r="T751" s="0" t="e">
        <f aca="false"/>
        <v>#VALUE!</v>
      </c>
      <c r="V751" s="0" t="e">
        <f aca="false"/>
        <v>#VALUE!</v>
      </c>
    </row>
    <row r="752" customFormat="false" ht="12.75" hidden="false" customHeight="false" outlineLevel="0" collapsed="false">
      <c r="A752" s="0" t="e">
        <f aca="false"/>
        <v>#VALUE!</v>
      </c>
      <c r="D752" s="0" t="e">
        <f aca="false"/>
        <v>#VALUE!</v>
      </c>
      <c r="F752" s="0" t="e">
        <f aca="false"/>
        <v>#VALUE!</v>
      </c>
      <c r="H752" s="0" t="e">
        <f aca="false"/>
        <v>#VALUE!</v>
      </c>
      <c r="J752" s="0" t="e">
        <f aca="false"/>
        <v>#VALUE!</v>
      </c>
      <c r="L752" s="0" t="e">
        <f aca="false"/>
        <v>#VALUE!</v>
      </c>
      <c r="P752" s="0" t="e">
        <f aca="false"/>
        <v>#VALUE!</v>
      </c>
      <c r="R752" s="0" t="e">
        <f aca="false"/>
        <v>#VALUE!</v>
      </c>
      <c r="T752" s="0" t="e">
        <f aca="false"/>
        <v>#VALUE!</v>
      </c>
      <c r="V752" s="0" t="e">
        <f aca="false"/>
        <v>#VALUE!</v>
      </c>
    </row>
    <row r="753" customFormat="false" ht="12.75" hidden="false" customHeight="false" outlineLevel="0" collapsed="false">
      <c r="A753" s="0" t="e">
        <f aca="false"/>
        <v>#VALUE!</v>
      </c>
      <c r="D753" s="0" t="e">
        <f aca="false"/>
        <v>#VALUE!</v>
      </c>
      <c r="F753" s="0" t="e">
        <f aca="false"/>
        <v>#VALUE!</v>
      </c>
      <c r="H753" s="0" t="e">
        <f aca="false"/>
        <v>#VALUE!</v>
      </c>
      <c r="J753" s="0" t="e">
        <f aca="false"/>
        <v>#VALUE!</v>
      </c>
      <c r="L753" s="0" t="e">
        <f aca="false"/>
        <v>#VALUE!</v>
      </c>
      <c r="P753" s="0" t="e">
        <f aca="false"/>
        <v>#VALUE!</v>
      </c>
      <c r="R753" s="0" t="e">
        <f aca="false"/>
        <v>#VALUE!</v>
      </c>
      <c r="T753" s="0" t="e">
        <f aca="false"/>
        <v>#VALUE!</v>
      </c>
      <c r="V753" s="0" t="e">
        <f aca="false"/>
        <v>#VALUE!</v>
      </c>
    </row>
    <row r="754" customFormat="false" ht="12.75" hidden="false" customHeight="false" outlineLevel="0" collapsed="false">
      <c r="A754" s="0" t="e">
        <f aca="false"/>
        <v>#VALUE!</v>
      </c>
      <c r="D754" s="0" t="e">
        <f aca="false"/>
        <v>#VALUE!</v>
      </c>
      <c r="F754" s="0" t="e">
        <f aca="false"/>
        <v>#VALUE!</v>
      </c>
      <c r="H754" s="0" t="e">
        <f aca="false"/>
        <v>#VALUE!</v>
      </c>
      <c r="J754" s="0" t="e">
        <f aca="false"/>
        <v>#VALUE!</v>
      </c>
      <c r="L754" s="0" t="e">
        <f aca="false"/>
        <v>#VALUE!</v>
      </c>
      <c r="P754" s="0" t="e">
        <f aca="false"/>
        <v>#VALUE!</v>
      </c>
      <c r="R754" s="0" t="e">
        <f aca="false"/>
        <v>#VALUE!</v>
      </c>
      <c r="T754" s="0" t="e">
        <f aca="false"/>
        <v>#VALUE!</v>
      </c>
      <c r="V754" s="0" t="e">
        <f aca="false"/>
        <v>#VALUE!</v>
      </c>
    </row>
    <row r="755" customFormat="false" ht="12.75" hidden="false" customHeight="false" outlineLevel="0" collapsed="false">
      <c r="A755" s="0" t="e">
        <f aca="false"/>
        <v>#VALUE!</v>
      </c>
      <c r="D755" s="0" t="e">
        <f aca="false"/>
        <v>#VALUE!</v>
      </c>
      <c r="F755" s="0" t="e">
        <f aca="false"/>
        <v>#VALUE!</v>
      </c>
      <c r="H755" s="0" t="e">
        <f aca="false"/>
        <v>#VALUE!</v>
      </c>
      <c r="J755" s="0" t="e">
        <f aca="false"/>
        <v>#VALUE!</v>
      </c>
      <c r="L755" s="0" t="e">
        <f aca="false"/>
        <v>#VALUE!</v>
      </c>
      <c r="P755" s="0" t="e">
        <f aca="false"/>
        <v>#VALUE!</v>
      </c>
      <c r="R755" s="0" t="e">
        <f aca="false"/>
        <v>#VALUE!</v>
      </c>
      <c r="T755" s="0" t="e">
        <f aca="false"/>
        <v>#VALUE!</v>
      </c>
      <c r="V755" s="0" t="e">
        <f aca="false"/>
        <v>#VALUE!</v>
      </c>
    </row>
    <row r="756" customFormat="false" ht="12.75" hidden="false" customHeight="false" outlineLevel="0" collapsed="false">
      <c r="A756" s="0" t="e">
        <f aca="false"/>
        <v>#VALUE!</v>
      </c>
      <c r="D756" s="0" t="e">
        <f aca="false"/>
        <v>#VALUE!</v>
      </c>
      <c r="F756" s="0" t="e">
        <f aca="false"/>
        <v>#VALUE!</v>
      </c>
      <c r="H756" s="0" t="e">
        <f aca="false"/>
        <v>#VALUE!</v>
      </c>
      <c r="J756" s="0" t="e">
        <f aca="false"/>
        <v>#VALUE!</v>
      </c>
      <c r="L756" s="0" t="e">
        <f aca="false"/>
        <v>#VALUE!</v>
      </c>
      <c r="P756" s="0" t="e">
        <f aca="false"/>
        <v>#VALUE!</v>
      </c>
      <c r="R756" s="0" t="e">
        <f aca="false"/>
        <v>#VALUE!</v>
      </c>
      <c r="T756" s="0" t="e">
        <f aca="false"/>
        <v>#VALUE!</v>
      </c>
      <c r="V756" s="0" t="e">
        <f aca="false"/>
        <v>#VALUE!</v>
      </c>
    </row>
    <row r="757" customFormat="false" ht="12.75" hidden="false" customHeight="false" outlineLevel="0" collapsed="false">
      <c r="A757" s="0" t="e">
        <f aca="false"/>
        <v>#VALUE!</v>
      </c>
      <c r="D757" s="0" t="e">
        <f aca="false"/>
        <v>#VALUE!</v>
      </c>
      <c r="F757" s="0" t="e">
        <f aca="false"/>
        <v>#VALUE!</v>
      </c>
      <c r="H757" s="0" t="e">
        <f aca="false"/>
        <v>#VALUE!</v>
      </c>
      <c r="J757" s="0" t="e">
        <f aca="false"/>
        <v>#VALUE!</v>
      </c>
      <c r="L757" s="0" t="e">
        <f aca="false"/>
        <v>#VALUE!</v>
      </c>
      <c r="P757" s="0" t="e">
        <f aca="false"/>
        <v>#VALUE!</v>
      </c>
      <c r="R757" s="0" t="e">
        <f aca="false"/>
        <v>#VALUE!</v>
      </c>
      <c r="T757" s="0" t="e">
        <f aca="false"/>
        <v>#VALUE!</v>
      </c>
      <c r="V757" s="0" t="e">
        <f aca="false"/>
        <v>#VALUE!</v>
      </c>
    </row>
    <row r="758" customFormat="false" ht="12.75" hidden="false" customHeight="false" outlineLevel="0" collapsed="false">
      <c r="A758" s="0" t="e">
        <f aca="false"/>
        <v>#VALUE!</v>
      </c>
      <c r="D758" s="0" t="e">
        <f aca="false"/>
        <v>#VALUE!</v>
      </c>
      <c r="F758" s="0" t="e">
        <f aca="false"/>
        <v>#VALUE!</v>
      </c>
      <c r="H758" s="0" t="e">
        <f aca="false"/>
        <v>#VALUE!</v>
      </c>
      <c r="J758" s="0" t="e">
        <f aca="false"/>
        <v>#VALUE!</v>
      </c>
      <c r="L758" s="0" t="e">
        <f aca="false"/>
        <v>#VALUE!</v>
      </c>
      <c r="P758" s="0" t="e">
        <f aca="false"/>
        <v>#VALUE!</v>
      </c>
      <c r="R758" s="0" t="e">
        <f aca="false"/>
        <v>#VALUE!</v>
      </c>
      <c r="T758" s="0" t="e">
        <f aca="false"/>
        <v>#VALUE!</v>
      </c>
      <c r="V758" s="0" t="e">
        <f aca="false"/>
        <v>#VALUE!</v>
      </c>
    </row>
    <row r="759" customFormat="false" ht="12.75" hidden="false" customHeight="false" outlineLevel="0" collapsed="false">
      <c r="A759" s="0" t="e">
        <f aca="false"/>
        <v>#VALUE!</v>
      </c>
      <c r="D759" s="0" t="e">
        <f aca="false"/>
        <v>#VALUE!</v>
      </c>
      <c r="F759" s="0" t="e">
        <f aca="false"/>
        <v>#VALUE!</v>
      </c>
      <c r="H759" s="0" t="e">
        <f aca="false"/>
        <v>#VALUE!</v>
      </c>
      <c r="J759" s="0" t="e">
        <f aca="false"/>
        <v>#VALUE!</v>
      </c>
      <c r="L759" s="0" t="e">
        <f aca="false"/>
        <v>#VALUE!</v>
      </c>
      <c r="P759" s="0" t="e">
        <f aca="false"/>
        <v>#VALUE!</v>
      </c>
      <c r="R759" s="0" t="e">
        <f aca="false"/>
        <v>#VALUE!</v>
      </c>
      <c r="T759" s="0" t="e">
        <f aca="false"/>
        <v>#VALUE!</v>
      </c>
      <c r="V759" s="0" t="e">
        <f aca="false"/>
        <v>#VALUE!</v>
      </c>
    </row>
    <row r="760" customFormat="false" ht="12.75" hidden="false" customHeight="false" outlineLevel="0" collapsed="false">
      <c r="A760" s="0" t="e">
        <f aca="false"/>
        <v>#VALUE!</v>
      </c>
      <c r="D760" s="0" t="e">
        <f aca="false"/>
        <v>#VALUE!</v>
      </c>
      <c r="F760" s="0" t="e">
        <f aca="false"/>
        <v>#VALUE!</v>
      </c>
      <c r="H760" s="0" t="e">
        <f aca="false"/>
        <v>#VALUE!</v>
      </c>
      <c r="J760" s="0" t="e">
        <f aca="false"/>
        <v>#VALUE!</v>
      </c>
      <c r="L760" s="0" t="e">
        <f aca="false"/>
        <v>#VALUE!</v>
      </c>
      <c r="P760" s="0" t="e">
        <f aca="false"/>
        <v>#VALUE!</v>
      </c>
      <c r="R760" s="0" t="e">
        <f aca="false"/>
        <v>#VALUE!</v>
      </c>
      <c r="T760" s="0" t="e">
        <f aca="false"/>
        <v>#VALUE!</v>
      </c>
      <c r="V760" s="0" t="e">
        <f aca="false"/>
        <v>#VALUE!</v>
      </c>
    </row>
    <row r="761" customFormat="false" ht="12.75" hidden="false" customHeight="false" outlineLevel="0" collapsed="false">
      <c r="A761" s="0" t="e">
        <f aca="false"/>
        <v>#VALUE!</v>
      </c>
      <c r="D761" s="0" t="e">
        <f aca="false"/>
        <v>#VALUE!</v>
      </c>
      <c r="F761" s="0" t="e">
        <f aca="false"/>
        <v>#VALUE!</v>
      </c>
      <c r="H761" s="0" t="e">
        <f aca="false"/>
        <v>#VALUE!</v>
      </c>
      <c r="J761" s="0" t="e">
        <f aca="false"/>
        <v>#VALUE!</v>
      </c>
      <c r="L761" s="0" t="e">
        <f aca="false"/>
        <v>#VALUE!</v>
      </c>
      <c r="P761" s="0" t="e">
        <f aca="false"/>
        <v>#VALUE!</v>
      </c>
      <c r="R761" s="0" t="e">
        <f aca="false"/>
        <v>#VALUE!</v>
      </c>
      <c r="T761" s="0" t="e">
        <f aca="false"/>
        <v>#VALUE!</v>
      </c>
      <c r="V761" s="0" t="e">
        <f aca="false"/>
        <v>#VALUE!</v>
      </c>
    </row>
    <row r="762" customFormat="false" ht="12.75" hidden="false" customHeight="false" outlineLevel="0" collapsed="false">
      <c r="A762" s="0" t="e">
        <f aca="false"/>
        <v>#VALUE!</v>
      </c>
      <c r="D762" s="0" t="e">
        <f aca="false"/>
        <v>#VALUE!</v>
      </c>
      <c r="F762" s="0" t="e">
        <f aca="false"/>
        <v>#VALUE!</v>
      </c>
      <c r="H762" s="0" t="e">
        <f aca="false"/>
        <v>#VALUE!</v>
      </c>
      <c r="J762" s="0" t="e">
        <f aca="false"/>
        <v>#VALUE!</v>
      </c>
      <c r="L762" s="0" t="e">
        <f aca="false"/>
        <v>#VALUE!</v>
      </c>
      <c r="P762" s="0" t="e">
        <f aca="false"/>
        <v>#VALUE!</v>
      </c>
      <c r="R762" s="0" t="e">
        <f aca="false"/>
        <v>#VALUE!</v>
      </c>
      <c r="T762" s="0" t="e">
        <f aca="false"/>
        <v>#VALUE!</v>
      </c>
      <c r="V762" s="0" t="e">
        <f aca="false"/>
        <v>#VALUE!</v>
      </c>
    </row>
    <row r="763" customFormat="false" ht="12.75" hidden="false" customHeight="false" outlineLevel="0" collapsed="false">
      <c r="A763" s="0" t="e">
        <f aca="false"/>
        <v>#VALUE!</v>
      </c>
      <c r="D763" s="0" t="e">
        <f aca="false"/>
        <v>#VALUE!</v>
      </c>
      <c r="F763" s="0" t="e">
        <f aca="false"/>
        <v>#VALUE!</v>
      </c>
      <c r="H763" s="0" t="e">
        <f aca="false"/>
        <v>#VALUE!</v>
      </c>
      <c r="J763" s="0" t="e">
        <f aca="false"/>
        <v>#VALUE!</v>
      </c>
      <c r="L763" s="0" t="e">
        <f aca="false"/>
        <v>#VALUE!</v>
      </c>
      <c r="P763" s="0" t="e">
        <f aca="false"/>
        <v>#VALUE!</v>
      </c>
      <c r="R763" s="0" t="e">
        <f aca="false"/>
        <v>#VALUE!</v>
      </c>
      <c r="T763" s="0" t="e">
        <f aca="false"/>
        <v>#VALUE!</v>
      </c>
      <c r="V763" s="0" t="e">
        <f aca="false"/>
        <v>#VALUE!</v>
      </c>
    </row>
    <row r="764" customFormat="false" ht="12.75" hidden="false" customHeight="false" outlineLevel="0" collapsed="false">
      <c r="A764" s="0" t="e">
        <f aca="false"/>
        <v>#VALUE!</v>
      </c>
      <c r="D764" s="0" t="e">
        <f aca="false"/>
        <v>#VALUE!</v>
      </c>
      <c r="F764" s="0" t="e">
        <f aca="false"/>
        <v>#VALUE!</v>
      </c>
      <c r="H764" s="0" t="e">
        <f aca="false"/>
        <v>#VALUE!</v>
      </c>
      <c r="J764" s="0" t="e">
        <f aca="false"/>
        <v>#VALUE!</v>
      </c>
      <c r="L764" s="0" t="e">
        <f aca="false"/>
        <v>#VALUE!</v>
      </c>
      <c r="P764" s="0" t="e">
        <f aca="false"/>
        <v>#VALUE!</v>
      </c>
      <c r="R764" s="0" t="e">
        <f aca="false"/>
        <v>#VALUE!</v>
      </c>
      <c r="T764" s="0" t="e">
        <f aca="false"/>
        <v>#VALUE!</v>
      </c>
      <c r="V764" s="0" t="e">
        <f aca="false"/>
        <v>#VALUE!</v>
      </c>
    </row>
    <row r="765" customFormat="false" ht="12.75" hidden="false" customHeight="false" outlineLevel="0" collapsed="false">
      <c r="A765" s="0" t="e">
        <f aca="false"/>
        <v>#VALUE!</v>
      </c>
      <c r="D765" s="0" t="e">
        <f aca="false"/>
        <v>#VALUE!</v>
      </c>
      <c r="F765" s="0" t="e">
        <f aca="false"/>
        <v>#VALUE!</v>
      </c>
      <c r="H765" s="0" t="e">
        <f aca="false"/>
        <v>#VALUE!</v>
      </c>
      <c r="J765" s="0" t="e">
        <f aca="false"/>
        <v>#VALUE!</v>
      </c>
      <c r="L765" s="0" t="e">
        <f aca="false"/>
        <v>#VALUE!</v>
      </c>
      <c r="P765" s="0" t="e">
        <f aca="false"/>
        <v>#VALUE!</v>
      </c>
      <c r="R765" s="0" t="e">
        <f aca="false"/>
        <v>#VALUE!</v>
      </c>
      <c r="T765" s="0" t="e">
        <f aca="false"/>
        <v>#VALUE!</v>
      </c>
      <c r="V765" s="0" t="e">
        <f aca="false"/>
        <v>#VALUE!</v>
      </c>
    </row>
    <row r="766" customFormat="false" ht="12.75" hidden="false" customHeight="false" outlineLevel="0" collapsed="false">
      <c r="A766" s="0" t="e">
        <f aca="false"/>
        <v>#VALUE!</v>
      </c>
      <c r="D766" s="0" t="e">
        <f aca="false"/>
        <v>#VALUE!</v>
      </c>
      <c r="F766" s="0" t="e">
        <f aca="false"/>
        <v>#VALUE!</v>
      </c>
      <c r="H766" s="0" t="e">
        <f aca="false"/>
        <v>#VALUE!</v>
      </c>
      <c r="J766" s="0" t="e">
        <f aca="false"/>
        <v>#VALUE!</v>
      </c>
      <c r="L766" s="0" t="e">
        <f aca="false"/>
        <v>#VALUE!</v>
      </c>
      <c r="P766" s="0" t="e">
        <f aca="false"/>
        <v>#VALUE!</v>
      </c>
      <c r="R766" s="0" t="e">
        <f aca="false"/>
        <v>#VALUE!</v>
      </c>
      <c r="T766" s="0" t="e">
        <f aca="false"/>
        <v>#VALUE!</v>
      </c>
      <c r="V766" s="0" t="e">
        <f aca="false"/>
        <v>#VALUE!</v>
      </c>
    </row>
    <row r="767" customFormat="false" ht="12.75" hidden="false" customHeight="false" outlineLevel="0" collapsed="false">
      <c r="A767" s="0" t="e">
        <f aca="false"/>
        <v>#VALUE!</v>
      </c>
      <c r="D767" s="0" t="e">
        <f aca="false"/>
        <v>#VALUE!</v>
      </c>
      <c r="F767" s="0" t="e">
        <f aca="false"/>
        <v>#VALUE!</v>
      </c>
      <c r="H767" s="0" t="e">
        <f aca="false"/>
        <v>#VALUE!</v>
      </c>
      <c r="J767" s="0" t="e">
        <f aca="false"/>
        <v>#VALUE!</v>
      </c>
      <c r="L767" s="0" t="e">
        <f aca="false"/>
        <v>#VALUE!</v>
      </c>
      <c r="P767" s="0" t="e">
        <f aca="false"/>
        <v>#VALUE!</v>
      </c>
      <c r="R767" s="0" t="e">
        <f aca="false"/>
        <v>#VALUE!</v>
      </c>
      <c r="T767" s="0" t="e">
        <f aca="false"/>
        <v>#VALUE!</v>
      </c>
      <c r="V767" s="0" t="e">
        <f aca="false"/>
        <v>#VALUE!</v>
      </c>
    </row>
    <row r="768" customFormat="false" ht="12.75" hidden="false" customHeight="false" outlineLevel="0" collapsed="false">
      <c r="A768" s="0" t="e">
        <f aca="false"/>
        <v>#VALUE!</v>
      </c>
      <c r="D768" s="0" t="e">
        <f aca="false"/>
        <v>#VALUE!</v>
      </c>
      <c r="F768" s="0" t="e">
        <f aca="false"/>
        <v>#VALUE!</v>
      </c>
      <c r="H768" s="0" t="e">
        <f aca="false"/>
        <v>#VALUE!</v>
      </c>
      <c r="J768" s="0" t="e">
        <f aca="false"/>
        <v>#VALUE!</v>
      </c>
      <c r="L768" s="0" t="e">
        <f aca="false"/>
        <v>#VALUE!</v>
      </c>
      <c r="P768" s="0" t="e">
        <f aca="false"/>
        <v>#VALUE!</v>
      </c>
      <c r="R768" s="0" t="e">
        <f aca="false"/>
        <v>#VALUE!</v>
      </c>
      <c r="T768" s="0" t="e">
        <f aca="false"/>
        <v>#VALUE!</v>
      </c>
      <c r="V768" s="0" t="e">
        <f aca="false"/>
        <v>#VALUE!</v>
      </c>
    </row>
    <row r="769" customFormat="false" ht="12.75" hidden="false" customHeight="false" outlineLevel="0" collapsed="false">
      <c r="A769" s="0" t="e">
        <f aca="false"/>
        <v>#VALUE!</v>
      </c>
      <c r="D769" s="0" t="e">
        <f aca="false"/>
        <v>#VALUE!</v>
      </c>
      <c r="F769" s="0" t="e">
        <f aca="false"/>
        <v>#VALUE!</v>
      </c>
      <c r="H769" s="0" t="e">
        <f aca="false"/>
        <v>#VALUE!</v>
      </c>
      <c r="J769" s="0" t="e">
        <f aca="false"/>
        <v>#VALUE!</v>
      </c>
      <c r="L769" s="0" t="e">
        <f aca="false"/>
        <v>#VALUE!</v>
      </c>
      <c r="P769" s="0" t="e">
        <f aca="false"/>
        <v>#VALUE!</v>
      </c>
      <c r="R769" s="0" t="e">
        <f aca="false"/>
        <v>#VALUE!</v>
      </c>
      <c r="T769" s="0" t="e">
        <f aca="false"/>
        <v>#VALUE!</v>
      </c>
      <c r="V769" s="0" t="e">
        <f aca="false"/>
        <v>#VALUE!</v>
      </c>
    </row>
    <row r="770" customFormat="false" ht="12.75" hidden="false" customHeight="false" outlineLevel="0" collapsed="false">
      <c r="A770" s="0" t="e">
        <f aca="false"/>
        <v>#VALUE!</v>
      </c>
      <c r="D770" s="0" t="e">
        <f aca="false"/>
        <v>#VALUE!</v>
      </c>
      <c r="F770" s="0" t="e">
        <f aca="false"/>
        <v>#VALUE!</v>
      </c>
      <c r="H770" s="0" t="e">
        <f aca="false"/>
        <v>#VALUE!</v>
      </c>
      <c r="J770" s="0" t="e">
        <f aca="false"/>
        <v>#VALUE!</v>
      </c>
      <c r="L770" s="0" t="e">
        <f aca="false"/>
        <v>#VALUE!</v>
      </c>
      <c r="P770" s="0" t="e">
        <f aca="false"/>
        <v>#VALUE!</v>
      </c>
      <c r="R770" s="0" t="e">
        <f aca="false"/>
        <v>#VALUE!</v>
      </c>
      <c r="T770" s="0" t="e">
        <f aca="false"/>
        <v>#VALUE!</v>
      </c>
      <c r="V770" s="0" t="e">
        <f aca="false"/>
        <v>#VALUE!</v>
      </c>
    </row>
    <row r="771" customFormat="false" ht="12.75" hidden="false" customHeight="false" outlineLevel="0" collapsed="false">
      <c r="A771" s="0" t="e">
        <f aca="false"/>
        <v>#VALUE!</v>
      </c>
      <c r="D771" s="0" t="e">
        <f aca="false"/>
        <v>#VALUE!</v>
      </c>
      <c r="F771" s="0" t="e">
        <f aca="false"/>
        <v>#VALUE!</v>
      </c>
      <c r="H771" s="0" t="e">
        <f aca="false"/>
        <v>#VALUE!</v>
      </c>
      <c r="J771" s="0" t="e">
        <f aca="false"/>
        <v>#VALUE!</v>
      </c>
      <c r="L771" s="0" t="e">
        <f aca="false"/>
        <v>#VALUE!</v>
      </c>
      <c r="P771" s="0" t="e">
        <f aca="false"/>
        <v>#VALUE!</v>
      </c>
      <c r="R771" s="0" t="e">
        <f aca="false"/>
        <v>#VALUE!</v>
      </c>
      <c r="T771" s="0" t="e">
        <f aca="false"/>
        <v>#VALUE!</v>
      </c>
      <c r="V771" s="0" t="e">
        <f aca="false"/>
        <v>#VALUE!</v>
      </c>
    </row>
    <row r="772" customFormat="false" ht="12.75" hidden="false" customHeight="false" outlineLevel="0" collapsed="false">
      <c r="A772" s="0" t="e">
        <f aca="false"/>
        <v>#VALUE!</v>
      </c>
      <c r="D772" s="0" t="e">
        <f aca="false"/>
        <v>#VALUE!</v>
      </c>
      <c r="F772" s="0" t="e">
        <f aca="false"/>
        <v>#VALUE!</v>
      </c>
      <c r="H772" s="0" t="e">
        <f aca="false"/>
        <v>#VALUE!</v>
      </c>
      <c r="J772" s="0" t="e">
        <f aca="false"/>
        <v>#VALUE!</v>
      </c>
      <c r="L772" s="0" t="e">
        <f aca="false"/>
        <v>#VALUE!</v>
      </c>
      <c r="P772" s="0" t="e">
        <f aca="false"/>
        <v>#VALUE!</v>
      </c>
      <c r="R772" s="0" t="e">
        <f aca="false"/>
        <v>#VALUE!</v>
      </c>
      <c r="T772" s="0" t="e">
        <f aca="false"/>
        <v>#VALUE!</v>
      </c>
      <c r="V772" s="0" t="e">
        <f aca="false"/>
        <v>#VALUE!</v>
      </c>
    </row>
    <row r="773" customFormat="false" ht="12.75" hidden="false" customHeight="false" outlineLevel="0" collapsed="false">
      <c r="A773" s="0" t="e">
        <f aca="false"/>
        <v>#VALUE!</v>
      </c>
      <c r="D773" s="0" t="e">
        <f aca="false"/>
        <v>#VALUE!</v>
      </c>
      <c r="F773" s="0" t="e">
        <f aca="false"/>
        <v>#VALUE!</v>
      </c>
      <c r="H773" s="0" t="e">
        <f aca="false"/>
        <v>#VALUE!</v>
      </c>
      <c r="J773" s="0" t="e">
        <f aca="false"/>
        <v>#VALUE!</v>
      </c>
      <c r="L773" s="0" t="e">
        <f aca="false"/>
        <v>#VALUE!</v>
      </c>
      <c r="P773" s="0" t="e">
        <f aca="false"/>
        <v>#VALUE!</v>
      </c>
      <c r="R773" s="0" t="e">
        <f aca="false"/>
        <v>#VALUE!</v>
      </c>
      <c r="T773" s="0" t="e">
        <f aca="false"/>
        <v>#VALUE!</v>
      </c>
      <c r="V773" s="0" t="e">
        <f aca="false"/>
        <v>#VALUE!</v>
      </c>
    </row>
    <row r="774" customFormat="false" ht="12.75" hidden="false" customHeight="false" outlineLevel="0" collapsed="false">
      <c r="A774" s="0" t="e">
        <f aca="false"/>
        <v>#VALUE!</v>
      </c>
      <c r="D774" s="0" t="e">
        <f aca="false"/>
        <v>#VALUE!</v>
      </c>
      <c r="F774" s="0" t="e">
        <f aca="false"/>
        <v>#VALUE!</v>
      </c>
      <c r="H774" s="0" t="e">
        <f aca="false"/>
        <v>#VALUE!</v>
      </c>
      <c r="J774" s="0" t="e">
        <f aca="false"/>
        <v>#VALUE!</v>
      </c>
      <c r="L774" s="0" t="e">
        <f aca="false"/>
        <v>#VALUE!</v>
      </c>
      <c r="P774" s="0" t="e">
        <f aca="false"/>
        <v>#VALUE!</v>
      </c>
      <c r="R774" s="0" t="e">
        <f aca="false"/>
        <v>#VALUE!</v>
      </c>
      <c r="T774" s="0" t="e">
        <f aca="false"/>
        <v>#VALUE!</v>
      </c>
      <c r="V774" s="0" t="e">
        <f aca="false"/>
        <v>#VALUE!</v>
      </c>
    </row>
    <row r="775" customFormat="false" ht="12.75" hidden="false" customHeight="false" outlineLevel="0" collapsed="false">
      <c r="A775" s="0" t="e">
        <f aca="false"/>
        <v>#VALUE!</v>
      </c>
      <c r="D775" s="0" t="e">
        <f aca="false"/>
        <v>#VALUE!</v>
      </c>
      <c r="F775" s="0" t="e">
        <f aca="false"/>
        <v>#VALUE!</v>
      </c>
      <c r="H775" s="0" t="e">
        <f aca="false"/>
        <v>#VALUE!</v>
      </c>
      <c r="J775" s="0" t="e">
        <f aca="false"/>
        <v>#VALUE!</v>
      </c>
      <c r="L775" s="0" t="e">
        <f aca="false"/>
        <v>#VALUE!</v>
      </c>
      <c r="P775" s="0" t="e">
        <f aca="false"/>
        <v>#VALUE!</v>
      </c>
      <c r="R775" s="0" t="e">
        <f aca="false"/>
        <v>#VALUE!</v>
      </c>
      <c r="T775" s="0" t="e">
        <f aca="false"/>
        <v>#VALUE!</v>
      </c>
      <c r="V775" s="0" t="e">
        <f aca="false"/>
        <v>#VALUE!</v>
      </c>
    </row>
    <row r="776" customFormat="false" ht="12.75" hidden="false" customHeight="false" outlineLevel="0" collapsed="false">
      <c r="A776" s="0" t="e">
        <f aca="false"/>
        <v>#VALUE!</v>
      </c>
      <c r="D776" s="0" t="e">
        <f aca="false"/>
        <v>#VALUE!</v>
      </c>
      <c r="F776" s="0" t="e">
        <f aca="false"/>
        <v>#VALUE!</v>
      </c>
      <c r="H776" s="0" t="e">
        <f aca="false"/>
        <v>#VALUE!</v>
      </c>
      <c r="J776" s="0" t="e">
        <f aca="false"/>
        <v>#VALUE!</v>
      </c>
      <c r="L776" s="0" t="e">
        <f aca="false"/>
        <v>#VALUE!</v>
      </c>
      <c r="P776" s="0" t="e">
        <f aca="false"/>
        <v>#VALUE!</v>
      </c>
      <c r="R776" s="0" t="e">
        <f aca="false"/>
        <v>#VALUE!</v>
      </c>
      <c r="T776" s="0" t="e">
        <f aca="false"/>
        <v>#VALUE!</v>
      </c>
      <c r="V776" s="0" t="e">
        <f aca="false"/>
        <v>#VALUE!</v>
      </c>
    </row>
    <row r="777" customFormat="false" ht="12.75" hidden="false" customHeight="false" outlineLevel="0" collapsed="false">
      <c r="A777" s="0" t="e">
        <f aca="false"/>
        <v>#VALUE!</v>
      </c>
      <c r="D777" s="0" t="e">
        <f aca="false"/>
        <v>#VALUE!</v>
      </c>
      <c r="F777" s="0" t="e">
        <f aca="false"/>
        <v>#VALUE!</v>
      </c>
      <c r="H777" s="0" t="e">
        <f aca="false"/>
        <v>#VALUE!</v>
      </c>
      <c r="J777" s="0" t="e">
        <f aca="false"/>
        <v>#VALUE!</v>
      </c>
      <c r="L777" s="0" t="e">
        <f aca="false"/>
        <v>#VALUE!</v>
      </c>
      <c r="P777" s="0" t="e">
        <f aca="false"/>
        <v>#VALUE!</v>
      </c>
      <c r="R777" s="0" t="e">
        <f aca="false"/>
        <v>#VALUE!</v>
      </c>
      <c r="T777" s="0" t="e">
        <f aca="false"/>
        <v>#VALUE!</v>
      </c>
      <c r="V777" s="0" t="e">
        <f aca="false"/>
        <v>#VALUE!</v>
      </c>
    </row>
    <row r="778" customFormat="false" ht="12.75" hidden="false" customHeight="false" outlineLevel="0" collapsed="false">
      <c r="A778" s="0" t="e">
        <f aca="false"/>
        <v>#VALUE!</v>
      </c>
      <c r="D778" s="0" t="e">
        <f aca="false"/>
        <v>#VALUE!</v>
      </c>
      <c r="F778" s="0" t="e">
        <f aca="false"/>
        <v>#VALUE!</v>
      </c>
      <c r="H778" s="0" t="e">
        <f aca="false"/>
        <v>#VALUE!</v>
      </c>
      <c r="J778" s="0" t="e">
        <f aca="false"/>
        <v>#VALUE!</v>
      </c>
      <c r="L778" s="0" t="e">
        <f aca="false"/>
        <v>#VALUE!</v>
      </c>
      <c r="P778" s="0" t="e">
        <f aca="false"/>
        <v>#VALUE!</v>
      </c>
      <c r="R778" s="0" t="e">
        <f aca="false"/>
        <v>#VALUE!</v>
      </c>
      <c r="T778" s="0" t="e">
        <f aca="false"/>
        <v>#VALUE!</v>
      </c>
      <c r="V778" s="0" t="e">
        <f aca="false"/>
        <v>#VALUE!</v>
      </c>
    </row>
    <row r="779" customFormat="false" ht="12.75" hidden="false" customHeight="false" outlineLevel="0" collapsed="false">
      <c r="A779" s="0" t="e">
        <f aca="false"/>
        <v>#VALUE!</v>
      </c>
      <c r="D779" s="0" t="e">
        <f aca="false"/>
        <v>#VALUE!</v>
      </c>
      <c r="F779" s="0" t="e">
        <f aca="false"/>
        <v>#VALUE!</v>
      </c>
      <c r="H779" s="0" t="e">
        <f aca="false"/>
        <v>#VALUE!</v>
      </c>
      <c r="J779" s="0" t="e">
        <f aca="false"/>
        <v>#VALUE!</v>
      </c>
      <c r="L779" s="0" t="e">
        <f aca="false"/>
        <v>#VALUE!</v>
      </c>
      <c r="P779" s="0" t="e">
        <f aca="false"/>
        <v>#VALUE!</v>
      </c>
      <c r="R779" s="0" t="e">
        <f aca="false"/>
        <v>#VALUE!</v>
      </c>
      <c r="T779" s="0" t="e">
        <f aca="false"/>
        <v>#VALUE!</v>
      </c>
      <c r="V779" s="0" t="e">
        <f aca="false"/>
        <v>#VALUE!</v>
      </c>
    </row>
    <row r="780" customFormat="false" ht="12.75" hidden="false" customHeight="false" outlineLevel="0" collapsed="false">
      <c r="A780" s="0" t="e">
        <f aca="false"/>
        <v>#VALUE!</v>
      </c>
      <c r="D780" s="0" t="e">
        <f aca="false"/>
        <v>#VALUE!</v>
      </c>
      <c r="F780" s="0" t="e">
        <f aca="false"/>
        <v>#VALUE!</v>
      </c>
      <c r="H780" s="0" t="e">
        <f aca="false"/>
        <v>#VALUE!</v>
      </c>
      <c r="J780" s="0" t="e">
        <f aca="false"/>
        <v>#VALUE!</v>
      </c>
      <c r="L780" s="0" t="e">
        <f aca="false"/>
        <v>#VALUE!</v>
      </c>
      <c r="P780" s="0" t="e">
        <f aca="false"/>
        <v>#VALUE!</v>
      </c>
      <c r="R780" s="0" t="e">
        <f aca="false"/>
        <v>#VALUE!</v>
      </c>
      <c r="T780" s="0" t="e">
        <f aca="false"/>
        <v>#VALUE!</v>
      </c>
      <c r="V780" s="0" t="e">
        <f aca="false"/>
        <v>#VALUE!</v>
      </c>
    </row>
    <row r="781" customFormat="false" ht="12.75" hidden="false" customHeight="false" outlineLevel="0" collapsed="false">
      <c r="A781" s="0" t="e">
        <f aca="false"/>
        <v>#VALUE!</v>
      </c>
      <c r="D781" s="0" t="e">
        <f aca="false"/>
        <v>#VALUE!</v>
      </c>
      <c r="F781" s="0" t="e">
        <f aca="false"/>
        <v>#VALUE!</v>
      </c>
      <c r="H781" s="0" t="e">
        <f aca="false"/>
        <v>#VALUE!</v>
      </c>
      <c r="J781" s="0" t="e">
        <f aca="false"/>
        <v>#VALUE!</v>
      </c>
      <c r="L781" s="0" t="e">
        <f aca="false"/>
        <v>#VALUE!</v>
      </c>
      <c r="P781" s="0" t="e">
        <f aca="false"/>
        <v>#VALUE!</v>
      </c>
      <c r="R781" s="0" t="e">
        <f aca="false"/>
        <v>#VALUE!</v>
      </c>
      <c r="T781" s="0" t="e">
        <f aca="false"/>
        <v>#VALUE!</v>
      </c>
      <c r="V781" s="0" t="e">
        <f aca="false"/>
        <v>#VALUE!</v>
      </c>
    </row>
    <row r="782" customFormat="false" ht="12.75" hidden="false" customHeight="false" outlineLevel="0" collapsed="false">
      <c r="A782" s="0" t="e">
        <f aca="false"/>
        <v>#VALUE!</v>
      </c>
      <c r="D782" s="0" t="e">
        <f aca="false"/>
        <v>#VALUE!</v>
      </c>
      <c r="F782" s="0" t="e">
        <f aca="false"/>
        <v>#VALUE!</v>
      </c>
      <c r="H782" s="0" t="e">
        <f aca="false"/>
        <v>#VALUE!</v>
      </c>
      <c r="J782" s="0" t="e">
        <f aca="false"/>
        <v>#VALUE!</v>
      </c>
      <c r="L782" s="0" t="e">
        <f aca="false"/>
        <v>#VALUE!</v>
      </c>
      <c r="P782" s="0" t="e">
        <f aca="false"/>
        <v>#VALUE!</v>
      </c>
      <c r="R782" s="0" t="e">
        <f aca="false"/>
        <v>#VALUE!</v>
      </c>
      <c r="T782" s="0" t="e">
        <f aca="false"/>
        <v>#VALUE!</v>
      </c>
      <c r="V782" s="0" t="e">
        <f aca="false"/>
        <v>#VALUE!</v>
      </c>
    </row>
    <row r="783" customFormat="false" ht="12.75" hidden="false" customHeight="false" outlineLevel="0" collapsed="false">
      <c r="A783" s="0" t="e">
        <f aca="false"/>
        <v>#VALUE!</v>
      </c>
      <c r="D783" s="0" t="e">
        <f aca="false"/>
        <v>#VALUE!</v>
      </c>
      <c r="F783" s="0" t="e">
        <f aca="false"/>
        <v>#VALUE!</v>
      </c>
      <c r="H783" s="0" t="e">
        <f aca="false"/>
        <v>#VALUE!</v>
      </c>
      <c r="J783" s="0" t="e">
        <f aca="false"/>
        <v>#VALUE!</v>
      </c>
      <c r="L783" s="0" t="e">
        <f aca="false"/>
        <v>#VALUE!</v>
      </c>
      <c r="P783" s="0" t="e">
        <f aca="false"/>
        <v>#VALUE!</v>
      </c>
      <c r="R783" s="0" t="e">
        <f aca="false"/>
        <v>#VALUE!</v>
      </c>
      <c r="T783" s="0" t="e">
        <f aca="false"/>
        <v>#VALUE!</v>
      </c>
      <c r="V783" s="0" t="e">
        <f aca="false"/>
        <v>#VALUE!</v>
      </c>
    </row>
    <row r="784" customFormat="false" ht="12.75" hidden="false" customHeight="false" outlineLevel="0" collapsed="false">
      <c r="A784" s="0" t="e">
        <f aca="false"/>
        <v>#VALUE!</v>
      </c>
      <c r="D784" s="0" t="e">
        <f aca="false"/>
        <v>#VALUE!</v>
      </c>
      <c r="F784" s="0" t="e">
        <f aca="false"/>
        <v>#VALUE!</v>
      </c>
      <c r="H784" s="0" t="e">
        <f aca="false"/>
        <v>#VALUE!</v>
      </c>
      <c r="J784" s="0" t="e">
        <f aca="false"/>
        <v>#VALUE!</v>
      </c>
      <c r="L784" s="0" t="e">
        <f aca="false"/>
        <v>#VALUE!</v>
      </c>
      <c r="P784" s="0" t="e">
        <f aca="false"/>
        <v>#VALUE!</v>
      </c>
      <c r="R784" s="0" t="e">
        <f aca="false"/>
        <v>#VALUE!</v>
      </c>
      <c r="T784" s="0" t="e">
        <f aca="false"/>
        <v>#VALUE!</v>
      </c>
      <c r="V784" s="0" t="e">
        <f aca="false"/>
        <v>#VALUE!</v>
      </c>
    </row>
    <row r="785" customFormat="false" ht="12.75" hidden="false" customHeight="false" outlineLevel="0" collapsed="false">
      <c r="A785" s="0" t="e">
        <f aca="false"/>
        <v>#VALUE!</v>
      </c>
      <c r="D785" s="0" t="e">
        <f aca="false"/>
        <v>#VALUE!</v>
      </c>
      <c r="F785" s="0" t="e">
        <f aca="false"/>
        <v>#VALUE!</v>
      </c>
      <c r="H785" s="0" t="e">
        <f aca="false"/>
        <v>#VALUE!</v>
      </c>
      <c r="J785" s="0" t="e">
        <f aca="false"/>
        <v>#VALUE!</v>
      </c>
      <c r="L785" s="0" t="e">
        <f aca="false"/>
        <v>#VALUE!</v>
      </c>
      <c r="P785" s="0" t="e">
        <f aca="false"/>
        <v>#VALUE!</v>
      </c>
      <c r="R785" s="0" t="e">
        <f aca="false"/>
        <v>#VALUE!</v>
      </c>
      <c r="T785" s="0" t="e">
        <f aca="false"/>
        <v>#VALUE!</v>
      </c>
      <c r="V785" s="0" t="e">
        <f aca="false"/>
        <v>#VALUE!</v>
      </c>
    </row>
    <row r="786" customFormat="false" ht="12.75" hidden="false" customHeight="false" outlineLevel="0" collapsed="false">
      <c r="A786" s="0" t="e">
        <f aca="false"/>
        <v>#VALUE!</v>
      </c>
      <c r="D786" s="0" t="e">
        <f aca="false"/>
        <v>#VALUE!</v>
      </c>
      <c r="F786" s="0" t="e">
        <f aca="false"/>
        <v>#VALUE!</v>
      </c>
      <c r="H786" s="0" t="e">
        <f aca="false"/>
        <v>#VALUE!</v>
      </c>
      <c r="J786" s="0" t="e">
        <f aca="false"/>
        <v>#VALUE!</v>
      </c>
      <c r="L786" s="0" t="e">
        <f aca="false"/>
        <v>#VALUE!</v>
      </c>
      <c r="P786" s="0" t="e">
        <f aca="false"/>
        <v>#VALUE!</v>
      </c>
      <c r="R786" s="0" t="e">
        <f aca="false"/>
        <v>#VALUE!</v>
      </c>
      <c r="T786" s="0" t="e">
        <f aca="false"/>
        <v>#VALUE!</v>
      </c>
      <c r="V786" s="0" t="e">
        <f aca="false"/>
        <v>#VALUE!</v>
      </c>
    </row>
    <row r="787" customFormat="false" ht="12.75" hidden="false" customHeight="false" outlineLevel="0" collapsed="false">
      <c r="A787" s="0" t="e">
        <f aca="false"/>
        <v>#VALUE!</v>
      </c>
      <c r="D787" s="0" t="e">
        <f aca="false"/>
        <v>#VALUE!</v>
      </c>
      <c r="F787" s="0" t="e">
        <f aca="false"/>
        <v>#VALUE!</v>
      </c>
      <c r="H787" s="0" t="e">
        <f aca="false"/>
        <v>#VALUE!</v>
      </c>
      <c r="J787" s="0" t="e">
        <f aca="false"/>
        <v>#VALUE!</v>
      </c>
      <c r="L787" s="0" t="e">
        <f aca="false"/>
        <v>#VALUE!</v>
      </c>
      <c r="P787" s="0" t="e">
        <f aca="false"/>
        <v>#VALUE!</v>
      </c>
      <c r="R787" s="0" t="e">
        <f aca="false"/>
        <v>#VALUE!</v>
      </c>
      <c r="T787" s="0" t="e">
        <f aca="false"/>
        <v>#VALUE!</v>
      </c>
      <c r="V787" s="0" t="e">
        <f aca="false"/>
        <v>#VALUE!</v>
      </c>
    </row>
    <row r="788" customFormat="false" ht="12.75" hidden="false" customHeight="false" outlineLevel="0" collapsed="false">
      <c r="A788" s="0" t="e">
        <f aca="false"/>
        <v>#VALUE!</v>
      </c>
      <c r="D788" s="0" t="e">
        <f aca="false"/>
        <v>#VALUE!</v>
      </c>
      <c r="F788" s="0" t="e">
        <f aca="false"/>
        <v>#VALUE!</v>
      </c>
      <c r="H788" s="0" t="e">
        <f aca="false"/>
        <v>#VALUE!</v>
      </c>
      <c r="J788" s="0" t="e">
        <f aca="false"/>
        <v>#VALUE!</v>
      </c>
      <c r="L788" s="0" t="e">
        <f aca="false"/>
        <v>#VALUE!</v>
      </c>
      <c r="P788" s="0" t="e">
        <f aca="false"/>
        <v>#VALUE!</v>
      </c>
      <c r="R788" s="0" t="e">
        <f aca="false"/>
        <v>#VALUE!</v>
      </c>
      <c r="T788" s="0" t="e">
        <f aca="false"/>
        <v>#VALUE!</v>
      </c>
      <c r="V788" s="0" t="e">
        <f aca="false"/>
        <v>#VALUE!</v>
      </c>
    </row>
    <row r="789" customFormat="false" ht="12.75" hidden="false" customHeight="false" outlineLevel="0" collapsed="false">
      <c r="A789" s="0" t="e">
        <f aca="false"/>
        <v>#VALUE!</v>
      </c>
      <c r="D789" s="0" t="e">
        <f aca="false"/>
        <v>#VALUE!</v>
      </c>
      <c r="F789" s="0" t="e">
        <f aca="false"/>
        <v>#VALUE!</v>
      </c>
      <c r="H789" s="0" t="e">
        <f aca="false"/>
        <v>#VALUE!</v>
      </c>
      <c r="J789" s="0" t="e">
        <f aca="false"/>
        <v>#VALUE!</v>
      </c>
      <c r="L789" s="0" t="e">
        <f aca="false"/>
        <v>#VALUE!</v>
      </c>
      <c r="P789" s="0" t="e">
        <f aca="false"/>
        <v>#VALUE!</v>
      </c>
      <c r="R789" s="0" t="e">
        <f aca="false"/>
        <v>#VALUE!</v>
      </c>
      <c r="T789" s="0" t="e">
        <f aca="false"/>
        <v>#VALUE!</v>
      </c>
      <c r="V789" s="0" t="e">
        <f aca="false"/>
        <v>#VALUE!</v>
      </c>
    </row>
    <row r="790" customFormat="false" ht="12.75" hidden="false" customHeight="false" outlineLevel="0" collapsed="false">
      <c r="A790" s="0" t="e">
        <f aca="false"/>
        <v>#VALUE!</v>
      </c>
      <c r="D790" s="0" t="e">
        <f aca="false"/>
        <v>#VALUE!</v>
      </c>
      <c r="F790" s="0" t="e">
        <f aca="false"/>
        <v>#VALUE!</v>
      </c>
      <c r="H790" s="0" t="e">
        <f aca="false"/>
        <v>#VALUE!</v>
      </c>
      <c r="J790" s="0" t="e">
        <f aca="false"/>
        <v>#VALUE!</v>
      </c>
      <c r="L790" s="0" t="e">
        <f aca="false"/>
        <v>#VALUE!</v>
      </c>
      <c r="P790" s="0" t="e">
        <f aca="false"/>
        <v>#VALUE!</v>
      </c>
      <c r="R790" s="0" t="e">
        <f aca="false"/>
        <v>#VALUE!</v>
      </c>
      <c r="T790" s="0" t="e">
        <f aca="false"/>
        <v>#VALUE!</v>
      </c>
      <c r="V790" s="0" t="e">
        <f aca="false"/>
        <v>#VALUE!</v>
      </c>
    </row>
    <row r="791" customFormat="false" ht="12.75" hidden="false" customHeight="false" outlineLevel="0" collapsed="false">
      <c r="A791" s="0" t="e">
        <f aca="false"/>
        <v>#VALUE!</v>
      </c>
      <c r="D791" s="0" t="e">
        <f aca="false"/>
        <v>#VALUE!</v>
      </c>
      <c r="F791" s="0" t="e">
        <f aca="false"/>
        <v>#VALUE!</v>
      </c>
      <c r="H791" s="0" t="e">
        <f aca="false"/>
        <v>#VALUE!</v>
      </c>
      <c r="J791" s="0" t="e">
        <f aca="false"/>
        <v>#VALUE!</v>
      </c>
      <c r="L791" s="0" t="e">
        <f aca="false"/>
        <v>#VALUE!</v>
      </c>
      <c r="P791" s="0" t="e">
        <f aca="false"/>
        <v>#VALUE!</v>
      </c>
      <c r="R791" s="0" t="e">
        <f aca="false"/>
        <v>#VALUE!</v>
      </c>
      <c r="T791" s="0" t="e">
        <f aca="false"/>
        <v>#VALUE!</v>
      </c>
      <c r="V791" s="0" t="e">
        <f aca="false"/>
        <v>#VALUE!</v>
      </c>
    </row>
    <row r="792" customFormat="false" ht="12.75" hidden="false" customHeight="false" outlineLevel="0" collapsed="false">
      <c r="A792" s="0" t="e">
        <f aca="false"/>
        <v>#VALUE!</v>
      </c>
      <c r="D792" s="0" t="e">
        <f aca="false"/>
        <v>#VALUE!</v>
      </c>
      <c r="F792" s="0" t="e">
        <f aca="false"/>
        <v>#VALUE!</v>
      </c>
      <c r="H792" s="0" t="e">
        <f aca="false"/>
        <v>#VALUE!</v>
      </c>
      <c r="J792" s="0" t="e">
        <f aca="false"/>
        <v>#VALUE!</v>
      </c>
      <c r="L792" s="0" t="e">
        <f aca="false"/>
        <v>#VALUE!</v>
      </c>
      <c r="P792" s="0" t="e">
        <f aca="false"/>
        <v>#VALUE!</v>
      </c>
      <c r="R792" s="0" t="e">
        <f aca="false"/>
        <v>#VALUE!</v>
      </c>
      <c r="T792" s="0" t="e">
        <f aca="false"/>
        <v>#VALUE!</v>
      </c>
      <c r="V792" s="0" t="e">
        <f aca="false"/>
        <v>#VALUE!</v>
      </c>
    </row>
    <row r="793" customFormat="false" ht="12.75" hidden="false" customHeight="false" outlineLevel="0" collapsed="false">
      <c r="A793" s="0" t="e">
        <f aca="false"/>
        <v>#VALUE!</v>
      </c>
      <c r="D793" s="0" t="e">
        <f aca="false"/>
        <v>#VALUE!</v>
      </c>
      <c r="F793" s="0" t="e">
        <f aca="false"/>
        <v>#VALUE!</v>
      </c>
      <c r="H793" s="0" t="e">
        <f aca="false"/>
        <v>#VALUE!</v>
      </c>
      <c r="J793" s="0" t="e">
        <f aca="false"/>
        <v>#VALUE!</v>
      </c>
      <c r="L793" s="0" t="e">
        <f aca="false"/>
        <v>#VALUE!</v>
      </c>
      <c r="P793" s="0" t="e">
        <f aca="false"/>
        <v>#VALUE!</v>
      </c>
      <c r="R793" s="0" t="e">
        <f aca="false"/>
        <v>#VALUE!</v>
      </c>
      <c r="T793" s="0" t="e">
        <f aca="false"/>
        <v>#VALUE!</v>
      </c>
      <c r="V793" s="0" t="e">
        <f aca="false"/>
        <v>#VALUE!</v>
      </c>
    </row>
    <row r="794" customFormat="false" ht="12.75" hidden="false" customHeight="false" outlineLevel="0" collapsed="false">
      <c r="A794" s="0" t="e">
        <f aca="false"/>
        <v>#VALUE!</v>
      </c>
      <c r="D794" s="0" t="e">
        <f aca="false"/>
        <v>#VALUE!</v>
      </c>
      <c r="F794" s="0" t="e">
        <f aca="false"/>
        <v>#VALUE!</v>
      </c>
      <c r="H794" s="0" t="e">
        <f aca="false"/>
        <v>#VALUE!</v>
      </c>
      <c r="J794" s="0" t="e">
        <f aca="false"/>
        <v>#VALUE!</v>
      </c>
      <c r="L794" s="0" t="e">
        <f aca="false"/>
        <v>#VALUE!</v>
      </c>
      <c r="P794" s="0" t="e">
        <f aca="false"/>
        <v>#VALUE!</v>
      </c>
      <c r="R794" s="0" t="e">
        <f aca="false"/>
        <v>#VALUE!</v>
      </c>
      <c r="T794" s="0" t="e">
        <f aca="false"/>
        <v>#VALUE!</v>
      </c>
      <c r="V794" s="0" t="e">
        <f aca="false"/>
        <v>#VALUE!</v>
      </c>
    </row>
    <row r="795" customFormat="false" ht="12.75" hidden="false" customHeight="false" outlineLevel="0" collapsed="false">
      <c r="A795" s="0" t="e">
        <f aca="false"/>
        <v>#VALUE!</v>
      </c>
      <c r="D795" s="0" t="e">
        <f aca="false"/>
        <v>#VALUE!</v>
      </c>
      <c r="F795" s="0" t="e">
        <f aca="false"/>
        <v>#VALUE!</v>
      </c>
      <c r="H795" s="0" t="e">
        <f aca="false"/>
        <v>#VALUE!</v>
      </c>
      <c r="J795" s="0" t="e">
        <f aca="false"/>
        <v>#VALUE!</v>
      </c>
      <c r="L795" s="0" t="e">
        <f aca="false"/>
        <v>#VALUE!</v>
      </c>
      <c r="P795" s="0" t="e">
        <f aca="false"/>
        <v>#VALUE!</v>
      </c>
      <c r="R795" s="0" t="e">
        <f aca="false"/>
        <v>#VALUE!</v>
      </c>
      <c r="T795" s="0" t="e">
        <f aca="false"/>
        <v>#VALUE!</v>
      </c>
      <c r="V795" s="0" t="e">
        <f aca="false"/>
        <v>#VALUE!</v>
      </c>
    </row>
  </sheetData>
  <mergeCells count="3">
    <mergeCell ref="D2:I4"/>
    <mergeCell ref="S4:X4"/>
    <mergeCell ref="AH4:AL4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L18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>
    <row r="1" customFormat="false" ht="12.8" hidden="false" customHeight="false" outlineLevel="0" collapsed="false">
      <c r="A1" s="0" t="s">
        <v>7</v>
      </c>
      <c r="B1" s="0" t="s">
        <v>8</v>
      </c>
      <c r="C1" s="0" t="s">
        <v>9</v>
      </c>
      <c r="D1" s="0" t="s">
        <v>10</v>
      </c>
      <c r="E1" s="0" t="s">
        <v>11</v>
      </c>
      <c r="F1" s="0" t="s">
        <v>12</v>
      </c>
      <c r="G1" s="0" t="s">
        <v>178</v>
      </c>
      <c r="H1" s="0" t="s">
        <v>13</v>
      </c>
      <c r="I1" s="0" t="s">
        <v>14</v>
      </c>
      <c r="J1" s="0" t="s">
        <v>179</v>
      </c>
      <c r="K1" s="0" t="s">
        <v>15</v>
      </c>
      <c r="L1" s="0" t="s">
        <v>16</v>
      </c>
    </row>
    <row r="2" customFormat="false" ht="12.8" hidden="false" customHeight="false" outlineLevel="0" collapsed="false">
      <c r="A2" s="0" t="s">
        <v>180</v>
      </c>
      <c r="B2" s="0" t="s">
        <v>181</v>
      </c>
      <c r="C2" s="0" t="s">
        <v>19</v>
      </c>
      <c r="D2" s="0" t="s">
        <v>143</v>
      </c>
      <c r="E2" s="118" t="n">
        <v>36586</v>
      </c>
      <c r="F2" s="0" t="n">
        <v>32175</v>
      </c>
      <c r="G2" s="0" t="n">
        <v>31928.0655</v>
      </c>
      <c r="H2" s="0" t="n">
        <v>0.99232526750507</v>
      </c>
      <c r="I2" s="0" t="n">
        <v>-0.195</v>
      </c>
      <c r="J2" s="0" t="n">
        <v>-0.3605</v>
      </c>
      <c r="K2" s="0" t="n">
        <v>0</v>
      </c>
      <c r="L2" s="0" t="n">
        <v>5284.0948</v>
      </c>
    </row>
    <row r="3" customFormat="false" ht="12.8" hidden="false" customHeight="false" outlineLevel="0" collapsed="false">
      <c r="A3" s="0" t="s">
        <v>180</v>
      </c>
      <c r="B3" s="0" t="s">
        <v>181</v>
      </c>
      <c r="C3" s="0" t="s">
        <v>19</v>
      </c>
      <c r="D3" s="0" t="s">
        <v>143</v>
      </c>
      <c r="E3" s="118" t="n">
        <v>36617</v>
      </c>
      <c r="F3" s="0" t="n">
        <v>32175</v>
      </c>
      <c r="G3" s="0" t="n">
        <v>31761.013</v>
      </c>
      <c r="H3" s="0" t="n">
        <v>0.98713327153279</v>
      </c>
      <c r="I3" s="0" t="n">
        <v>-0.315</v>
      </c>
      <c r="J3" s="0" t="n">
        <v>-0.3605</v>
      </c>
      <c r="K3" s="0" t="n">
        <v>0</v>
      </c>
      <c r="L3" s="0" t="n">
        <v>1445.1261</v>
      </c>
    </row>
    <row r="4" customFormat="false" ht="12.8" hidden="false" customHeight="false" outlineLevel="0" collapsed="false">
      <c r="A4" s="0" t="s">
        <v>180</v>
      </c>
      <c r="B4" s="0" t="s">
        <v>181</v>
      </c>
      <c r="C4" s="0" t="s">
        <v>19</v>
      </c>
      <c r="D4" s="0" t="s">
        <v>143</v>
      </c>
      <c r="E4" s="118" t="n">
        <v>36647</v>
      </c>
      <c r="F4" s="0" t="n">
        <v>32175</v>
      </c>
      <c r="G4" s="0" t="n">
        <v>31597.1569</v>
      </c>
      <c r="H4" s="0" t="n">
        <v>0.98204061939476</v>
      </c>
      <c r="I4" s="0" t="n">
        <v>-0.315</v>
      </c>
      <c r="J4" s="0" t="n">
        <v>-0.3605</v>
      </c>
      <c r="K4" s="0" t="n">
        <v>0</v>
      </c>
      <c r="L4" s="0" t="n">
        <v>1437.6706</v>
      </c>
    </row>
    <row r="5" customFormat="false" ht="12.8" hidden="false" customHeight="false" outlineLevel="0" collapsed="false">
      <c r="A5" s="0" t="s">
        <v>180</v>
      </c>
      <c r="B5" s="0" t="s">
        <v>181</v>
      </c>
      <c r="C5" s="0" t="s">
        <v>19</v>
      </c>
      <c r="D5" s="0" t="s">
        <v>143</v>
      </c>
      <c r="E5" s="118" t="n">
        <v>36678</v>
      </c>
      <c r="F5" s="0" t="n">
        <v>32175</v>
      </c>
      <c r="G5" s="0" t="n">
        <v>31429.79</v>
      </c>
      <c r="H5" s="0" t="n">
        <v>0.9768388512446</v>
      </c>
      <c r="I5" s="0" t="n">
        <v>-0.315</v>
      </c>
      <c r="J5" s="0" t="n">
        <v>-0.3605</v>
      </c>
      <c r="K5" s="0" t="n">
        <v>0</v>
      </c>
      <c r="L5" s="0" t="n">
        <v>1430.0554</v>
      </c>
    </row>
    <row r="6" customFormat="false" ht="12.8" hidden="false" customHeight="false" outlineLevel="0" collapsed="false">
      <c r="A6" s="0" t="s">
        <v>180</v>
      </c>
      <c r="B6" s="0" t="s">
        <v>181</v>
      </c>
      <c r="C6" s="0" t="s">
        <v>19</v>
      </c>
      <c r="D6" s="0" t="s">
        <v>143</v>
      </c>
      <c r="E6" s="118" t="n">
        <v>36708</v>
      </c>
      <c r="F6" s="0" t="n">
        <v>32175</v>
      </c>
      <c r="G6" s="0" t="n">
        <v>31264.1714</v>
      </c>
      <c r="H6" s="0" t="n">
        <v>0.97169141822726</v>
      </c>
      <c r="I6" s="0" t="n">
        <v>-0.315</v>
      </c>
      <c r="J6" s="0" t="n">
        <v>-0.3605</v>
      </c>
      <c r="K6" s="0" t="n">
        <v>0</v>
      </c>
      <c r="L6" s="0" t="n">
        <v>1422.5198</v>
      </c>
    </row>
    <row r="7" customFormat="false" ht="12.8" hidden="false" customHeight="false" outlineLevel="0" collapsed="false">
      <c r="A7" s="0" t="s">
        <v>180</v>
      </c>
      <c r="B7" s="0" t="s">
        <v>181</v>
      </c>
      <c r="C7" s="0" t="s">
        <v>19</v>
      </c>
      <c r="D7" s="0" t="s">
        <v>143</v>
      </c>
      <c r="E7" s="118" t="n">
        <v>36739</v>
      </c>
      <c r="F7" s="0" t="n">
        <v>32175</v>
      </c>
      <c r="G7" s="0" t="n">
        <v>31091.2755</v>
      </c>
      <c r="H7" s="0" t="n">
        <v>0.96631781010217</v>
      </c>
      <c r="I7" s="0" t="n">
        <v>-0.315</v>
      </c>
      <c r="J7" s="0" t="n">
        <v>-0.3605</v>
      </c>
      <c r="K7" s="0" t="n">
        <v>0</v>
      </c>
      <c r="L7" s="0" t="n">
        <v>1414.653</v>
      </c>
    </row>
    <row r="8" customFormat="false" ht="12.8" hidden="false" customHeight="false" outlineLevel="0" collapsed="false">
      <c r="A8" s="0" t="s">
        <v>180</v>
      </c>
      <c r="B8" s="0" t="s">
        <v>181</v>
      </c>
      <c r="C8" s="0" t="s">
        <v>19</v>
      </c>
      <c r="D8" s="0" t="s">
        <v>143</v>
      </c>
      <c r="E8" s="118" t="n">
        <v>36770</v>
      </c>
      <c r="F8" s="0" t="n">
        <v>32175</v>
      </c>
      <c r="G8" s="0" t="n">
        <v>30916.3932</v>
      </c>
      <c r="H8" s="0" t="n">
        <v>0.96088246162509</v>
      </c>
      <c r="I8" s="0" t="n">
        <v>-0.315</v>
      </c>
      <c r="J8" s="0" t="n">
        <v>-0.3605</v>
      </c>
      <c r="K8" s="0" t="n">
        <v>0</v>
      </c>
      <c r="L8" s="0" t="n">
        <v>1406.6959</v>
      </c>
    </row>
    <row r="9" customFormat="false" ht="12.8" hidden="false" customHeight="false" outlineLevel="0" collapsed="false">
      <c r="A9" s="0" t="s">
        <v>180</v>
      </c>
      <c r="B9" s="0" t="s">
        <v>181</v>
      </c>
      <c r="C9" s="0" t="s">
        <v>19</v>
      </c>
      <c r="D9" s="0" t="s">
        <v>143</v>
      </c>
      <c r="E9" s="118" t="n">
        <v>36800</v>
      </c>
      <c r="F9" s="0" t="n">
        <v>32175</v>
      </c>
      <c r="G9" s="0" t="n">
        <v>30745.9588</v>
      </c>
      <c r="H9" s="0" t="n">
        <v>0.95558535644578</v>
      </c>
      <c r="I9" s="0" t="n">
        <v>-0.315</v>
      </c>
      <c r="J9" s="0" t="n">
        <v>-0.3605</v>
      </c>
      <c r="K9" s="0" t="n">
        <v>0</v>
      </c>
      <c r="L9" s="0" t="n">
        <v>1398.9411</v>
      </c>
    </row>
    <row r="10" customFormat="false" ht="12.8" hidden="false" customHeight="false" outlineLevel="0" collapsed="false">
      <c r="A10" s="0" t="s">
        <v>180</v>
      </c>
      <c r="B10" s="0" t="s">
        <v>181</v>
      </c>
      <c r="C10" s="0" t="s">
        <v>19</v>
      </c>
      <c r="D10" s="0" t="s">
        <v>143</v>
      </c>
      <c r="E10" s="118" t="n">
        <v>36831</v>
      </c>
      <c r="F10" s="0" t="n">
        <v>32175</v>
      </c>
      <c r="G10" s="0" t="n">
        <v>30569.485</v>
      </c>
      <c r="H10" s="0" t="n">
        <v>0.95010054437638</v>
      </c>
      <c r="I10" s="0" t="n">
        <v>-0.25</v>
      </c>
      <c r="J10" s="0" t="n">
        <v>-0.3605</v>
      </c>
      <c r="K10" s="0" t="n">
        <v>0</v>
      </c>
      <c r="L10" s="0" t="n">
        <v>3377.9281</v>
      </c>
    </row>
    <row r="11" customFormat="false" ht="12.8" hidden="false" customHeight="false" outlineLevel="0" collapsed="false">
      <c r="A11" s="0" t="s">
        <v>180</v>
      </c>
      <c r="B11" s="0" t="s">
        <v>181</v>
      </c>
      <c r="C11" s="0" t="s">
        <v>19</v>
      </c>
      <c r="D11" s="0" t="s">
        <v>143</v>
      </c>
      <c r="E11" s="118" t="n">
        <v>36861</v>
      </c>
      <c r="F11" s="0" t="n">
        <v>32175</v>
      </c>
      <c r="G11" s="0" t="n">
        <v>30397.3388</v>
      </c>
      <c r="H11" s="0" t="n">
        <v>0.94475023614453</v>
      </c>
      <c r="I11" s="0" t="n">
        <v>-0.25</v>
      </c>
      <c r="J11" s="0" t="n">
        <v>-0.3605</v>
      </c>
      <c r="K11" s="0" t="n">
        <v>0</v>
      </c>
      <c r="L11" s="0" t="n">
        <v>3358.9059</v>
      </c>
    </row>
    <row r="12" customFormat="false" ht="12.8" hidden="false" customHeight="false" outlineLevel="0" collapsed="false">
      <c r="A12" s="0" t="s">
        <v>180</v>
      </c>
      <c r="B12" s="0" t="s">
        <v>182</v>
      </c>
      <c r="C12" s="0" t="s">
        <v>19</v>
      </c>
      <c r="D12" s="0" t="s">
        <v>143</v>
      </c>
      <c r="E12" s="118" t="n">
        <v>36892</v>
      </c>
      <c r="F12" s="0" t="n">
        <v>25610</v>
      </c>
      <c r="G12" s="0" t="n">
        <v>24052.8917</v>
      </c>
      <c r="H12" s="0" t="n">
        <v>0.93919920923651</v>
      </c>
      <c r="I12" s="0" t="n">
        <v>-0.25</v>
      </c>
      <c r="J12" s="0" t="n">
        <v>-0.3605</v>
      </c>
      <c r="K12" s="0" t="n">
        <v>0</v>
      </c>
      <c r="L12" s="0" t="n">
        <v>2657.8445</v>
      </c>
    </row>
    <row r="13" customFormat="false" ht="12.8" hidden="false" customHeight="false" outlineLevel="0" collapsed="false">
      <c r="A13" s="0" t="s">
        <v>180</v>
      </c>
      <c r="B13" s="0" t="s">
        <v>182</v>
      </c>
      <c r="C13" s="0" t="s">
        <v>19</v>
      </c>
      <c r="D13" s="0" t="s">
        <v>143</v>
      </c>
      <c r="E13" s="118" t="n">
        <v>36923</v>
      </c>
      <c r="F13" s="0" t="n">
        <v>25610</v>
      </c>
      <c r="G13" s="0" t="n">
        <v>23910.6232</v>
      </c>
      <c r="H13" s="0" t="n">
        <v>0.93364401468103</v>
      </c>
      <c r="I13" s="0" t="n">
        <v>-0.25</v>
      </c>
      <c r="J13" s="0" t="n">
        <v>-0.3605</v>
      </c>
      <c r="K13" s="0" t="n">
        <v>0</v>
      </c>
      <c r="L13" s="0" t="n">
        <v>2642.1239</v>
      </c>
    </row>
    <row r="14" customFormat="false" ht="12.8" hidden="false" customHeight="false" outlineLevel="0" collapsed="false">
      <c r="A14" s="0" t="s">
        <v>180</v>
      </c>
      <c r="B14" s="0" t="s">
        <v>182</v>
      </c>
      <c r="C14" s="0" t="s">
        <v>19</v>
      </c>
      <c r="D14" s="0" t="s">
        <v>143</v>
      </c>
      <c r="E14" s="118" t="n">
        <v>36951</v>
      </c>
      <c r="F14" s="0" t="n">
        <v>25610</v>
      </c>
      <c r="G14" s="0" t="n">
        <v>23781.402</v>
      </c>
      <c r="H14" s="0" t="n">
        <v>0.92859828151263</v>
      </c>
      <c r="I14" s="0" t="n">
        <v>-0.25</v>
      </c>
      <c r="J14" s="0" t="n">
        <v>-0.3605</v>
      </c>
      <c r="K14" s="0" t="n">
        <v>0</v>
      </c>
      <c r="L14" s="0" t="n">
        <v>2627.8449</v>
      </c>
    </row>
    <row r="15" customFormat="false" ht="12.8" hidden="false" customHeight="false" outlineLevel="0" collapsed="false">
      <c r="A15" s="0" t="s">
        <v>180</v>
      </c>
      <c r="B15" s="0" t="s">
        <v>182</v>
      </c>
      <c r="C15" s="0" t="s">
        <v>19</v>
      </c>
      <c r="D15" s="0" t="s">
        <v>143</v>
      </c>
      <c r="E15" s="118" t="n">
        <v>36982</v>
      </c>
      <c r="F15" s="0" t="n">
        <v>25610</v>
      </c>
      <c r="G15" s="0" t="n">
        <v>23638.8945</v>
      </c>
      <c r="H15" s="0" t="n">
        <v>0.92303375763214</v>
      </c>
      <c r="I15" s="0" t="n">
        <v>-0.35</v>
      </c>
      <c r="J15" s="0" t="n">
        <v>-0.3605</v>
      </c>
      <c r="K15" s="0" t="n">
        <v>0</v>
      </c>
      <c r="L15" s="0" t="n">
        <v>248.2084</v>
      </c>
    </row>
    <row r="16" customFormat="false" ht="12.8" hidden="false" customHeight="false" outlineLevel="0" collapsed="false">
      <c r="A16" s="0" t="s">
        <v>180</v>
      </c>
      <c r="B16" s="0" t="s">
        <v>182</v>
      </c>
      <c r="C16" s="0" t="s">
        <v>19</v>
      </c>
      <c r="D16" s="0" t="s">
        <v>143</v>
      </c>
      <c r="E16" s="118" t="n">
        <v>37012</v>
      </c>
      <c r="F16" s="0" t="n">
        <v>25610</v>
      </c>
      <c r="G16" s="0" t="n">
        <v>23502.8206</v>
      </c>
      <c r="H16" s="0" t="n">
        <v>0.91772044343331</v>
      </c>
      <c r="I16" s="0" t="n">
        <v>-0.35</v>
      </c>
      <c r="J16" s="0" t="n">
        <v>-0.3605</v>
      </c>
      <c r="K16" s="0" t="n">
        <v>0</v>
      </c>
      <c r="L16" s="0" t="n">
        <v>246.7796</v>
      </c>
    </row>
    <row r="17" customFormat="false" ht="12.8" hidden="false" customHeight="false" outlineLevel="0" collapsed="false">
      <c r="A17" s="0" t="s">
        <v>180</v>
      </c>
      <c r="B17" s="0" t="s">
        <v>182</v>
      </c>
      <c r="C17" s="0" t="s">
        <v>19</v>
      </c>
      <c r="D17" s="0" t="s">
        <v>143</v>
      </c>
      <c r="E17" s="118" t="n">
        <v>37043</v>
      </c>
      <c r="F17" s="0" t="n">
        <v>25610</v>
      </c>
      <c r="G17" s="0" t="n">
        <v>23361.9117</v>
      </c>
      <c r="H17" s="0" t="n">
        <v>0.91221834075015</v>
      </c>
      <c r="I17" s="0" t="n">
        <v>-0.35</v>
      </c>
      <c r="J17" s="0" t="n">
        <v>-0.3605</v>
      </c>
      <c r="K17" s="0" t="n">
        <v>0</v>
      </c>
      <c r="L17" s="0" t="n">
        <v>245.3001</v>
      </c>
    </row>
    <row r="18" customFormat="false" ht="12.8" hidden="false" customHeight="false" outlineLevel="0" collapsed="false">
      <c r="A18" s="0" t="s">
        <v>180</v>
      </c>
      <c r="B18" s="0" t="s">
        <v>182</v>
      </c>
      <c r="C18" s="0" t="s">
        <v>19</v>
      </c>
      <c r="D18" s="0" t="s">
        <v>143</v>
      </c>
      <c r="E18" s="118" t="n">
        <v>37073</v>
      </c>
      <c r="F18" s="0" t="n">
        <v>25610</v>
      </c>
      <c r="G18" s="0" t="n">
        <v>23225.8026</v>
      </c>
      <c r="H18" s="0" t="n">
        <v>0.90690365413056</v>
      </c>
      <c r="I18" s="0" t="n">
        <v>-0.35</v>
      </c>
      <c r="J18" s="0" t="n">
        <v>-0.3605</v>
      </c>
      <c r="K18" s="0" t="n">
        <v>0</v>
      </c>
      <c r="L18" s="0" t="n">
        <v>243.8709</v>
      </c>
    </row>
    <row r="19" customFormat="false" ht="12.8" hidden="false" customHeight="false" outlineLevel="0" collapsed="false">
      <c r="A19" s="0" t="s">
        <v>180</v>
      </c>
      <c r="B19" s="0" t="s">
        <v>182</v>
      </c>
      <c r="C19" s="0" t="s">
        <v>19</v>
      </c>
      <c r="D19" s="0" t="s">
        <v>143</v>
      </c>
      <c r="E19" s="118" t="n">
        <v>37104</v>
      </c>
      <c r="F19" s="0" t="n">
        <v>25610</v>
      </c>
      <c r="G19" s="0" t="n">
        <v>23085.9965</v>
      </c>
      <c r="H19" s="0" t="n">
        <v>0.90144461205152</v>
      </c>
      <c r="I19" s="0" t="n">
        <v>-0.35</v>
      </c>
      <c r="J19" s="0" t="n">
        <v>-0.3605</v>
      </c>
      <c r="K19" s="0" t="n">
        <v>0</v>
      </c>
      <c r="L19" s="0" t="n">
        <v>242.403</v>
      </c>
    </row>
    <row r="20" customFormat="false" ht="12.8" hidden="false" customHeight="false" outlineLevel="0" collapsed="false">
      <c r="A20" s="0" t="s">
        <v>180</v>
      </c>
      <c r="B20" s="0" t="s">
        <v>182</v>
      </c>
      <c r="C20" s="0" t="s">
        <v>19</v>
      </c>
      <c r="D20" s="0" t="s">
        <v>143</v>
      </c>
      <c r="E20" s="118" t="n">
        <v>37135</v>
      </c>
      <c r="F20" s="0" t="n">
        <v>25610</v>
      </c>
      <c r="G20" s="0" t="n">
        <v>22946.0895</v>
      </c>
      <c r="H20" s="0" t="n">
        <v>0.89598162901329</v>
      </c>
      <c r="I20" s="0" t="n">
        <v>-0.35</v>
      </c>
      <c r="J20" s="0" t="n">
        <v>-0.3605</v>
      </c>
      <c r="K20" s="0" t="n">
        <v>0</v>
      </c>
      <c r="L20" s="0" t="n">
        <v>240.9339</v>
      </c>
    </row>
    <row r="21" customFormat="false" ht="12.8" hidden="false" customHeight="false" outlineLevel="0" collapsed="false">
      <c r="A21" s="0" t="s">
        <v>180</v>
      </c>
      <c r="B21" s="0" t="s">
        <v>182</v>
      </c>
      <c r="C21" s="0" t="s">
        <v>19</v>
      </c>
      <c r="D21" s="0" t="s">
        <v>143</v>
      </c>
      <c r="E21" s="118" t="n">
        <v>37165</v>
      </c>
      <c r="F21" s="0" t="n">
        <v>25610</v>
      </c>
      <c r="G21" s="0" t="n">
        <v>22811.2102</v>
      </c>
      <c r="H21" s="0" t="n">
        <v>0.89071496294639</v>
      </c>
      <c r="I21" s="0" t="n">
        <v>-0.35</v>
      </c>
      <c r="J21" s="0" t="n">
        <v>-0.3605</v>
      </c>
      <c r="K21" s="0" t="n">
        <v>0</v>
      </c>
      <c r="L21" s="0" t="n">
        <v>239.5177</v>
      </c>
    </row>
    <row r="22" customFormat="false" ht="12.8" hidden="false" customHeight="false" outlineLevel="0" collapsed="false">
      <c r="A22" s="0" t="s">
        <v>180</v>
      </c>
      <c r="B22" s="0" t="s">
        <v>182</v>
      </c>
      <c r="C22" s="0" t="s">
        <v>19</v>
      </c>
      <c r="D22" s="0" t="s">
        <v>143</v>
      </c>
      <c r="E22" s="118" t="n">
        <v>37196</v>
      </c>
      <c r="F22" s="0" t="n">
        <v>25610</v>
      </c>
      <c r="G22" s="0" t="n">
        <v>22672.8396</v>
      </c>
      <c r="H22" s="0" t="n">
        <v>0.8853119730249</v>
      </c>
      <c r="I22" s="0" t="n">
        <v>-0.25</v>
      </c>
      <c r="J22" s="0" t="n">
        <v>-0.3605</v>
      </c>
      <c r="K22" s="0" t="n">
        <v>0</v>
      </c>
      <c r="L22" s="0" t="n">
        <v>2505.3488</v>
      </c>
    </row>
    <row r="23" customFormat="false" ht="12.8" hidden="false" customHeight="false" outlineLevel="0" collapsed="false">
      <c r="A23" s="0" t="s">
        <v>180</v>
      </c>
      <c r="B23" s="0" t="s">
        <v>182</v>
      </c>
      <c r="C23" s="0" t="s">
        <v>19</v>
      </c>
      <c r="D23" s="0" t="s">
        <v>143</v>
      </c>
      <c r="E23" s="118" t="n">
        <v>37226</v>
      </c>
      <c r="F23" s="0" t="n">
        <v>25610</v>
      </c>
      <c r="G23" s="0" t="n">
        <v>22538.9998</v>
      </c>
      <c r="H23" s="0" t="n">
        <v>0.88008589504211</v>
      </c>
      <c r="I23" s="0" t="n">
        <v>-0.25</v>
      </c>
      <c r="J23" s="0" t="n">
        <v>-0.3605</v>
      </c>
      <c r="K23" s="0" t="n">
        <v>0</v>
      </c>
      <c r="L23" s="0" t="n">
        <v>2490.5595</v>
      </c>
    </row>
    <row r="24" customFormat="false" ht="12.8" hidden="false" customHeight="false" outlineLevel="0" collapsed="false">
      <c r="A24" s="0" t="s">
        <v>180</v>
      </c>
      <c r="B24" s="0" t="s">
        <v>183</v>
      </c>
      <c r="C24" s="0" t="s">
        <v>19</v>
      </c>
      <c r="D24" s="0" t="s">
        <v>143</v>
      </c>
      <c r="E24" s="118" t="n">
        <v>37257</v>
      </c>
      <c r="F24" s="0" t="n">
        <v>20670</v>
      </c>
      <c r="G24" s="0" t="n">
        <v>18080.0733</v>
      </c>
      <c r="H24" s="0" t="n">
        <v>0.87470117546901</v>
      </c>
      <c r="I24" s="0" t="n">
        <v>-0.25</v>
      </c>
      <c r="J24" s="0" t="n">
        <v>-0.3605</v>
      </c>
      <c r="K24" s="0" t="n">
        <v>0</v>
      </c>
      <c r="L24" s="0" t="n">
        <v>1997.8481</v>
      </c>
    </row>
    <row r="25" customFormat="false" ht="12.8" hidden="false" customHeight="false" outlineLevel="0" collapsed="false">
      <c r="A25" s="0" t="s">
        <v>180</v>
      </c>
      <c r="B25" s="0" t="s">
        <v>183</v>
      </c>
      <c r="C25" s="0" t="s">
        <v>19</v>
      </c>
      <c r="D25" s="0" t="s">
        <v>143</v>
      </c>
      <c r="E25" s="118" t="n">
        <v>37288</v>
      </c>
      <c r="F25" s="0" t="n">
        <v>20670</v>
      </c>
      <c r="G25" s="0" t="n">
        <v>17969.2325</v>
      </c>
      <c r="H25" s="0" t="n">
        <v>0.86933877502323</v>
      </c>
      <c r="I25" s="0" t="n">
        <v>-0.25</v>
      </c>
      <c r="J25" s="0" t="n">
        <v>-0.3605</v>
      </c>
      <c r="K25" s="0" t="n">
        <v>0</v>
      </c>
      <c r="L25" s="0" t="n">
        <v>1985.6002</v>
      </c>
    </row>
    <row r="26" customFormat="false" ht="12.8" hidden="false" customHeight="false" outlineLevel="0" collapsed="false">
      <c r="A26" s="0" t="s">
        <v>180</v>
      </c>
      <c r="B26" s="0" t="s">
        <v>183</v>
      </c>
      <c r="C26" s="0" t="s">
        <v>19</v>
      </c>
      <c r="D26" s="0" t="s">
        <v>143</v>
      </c>
      <c r="E26" s="118" t="n">
        <v>37316</v>
      </c>
      <c r="F26" s="0" t="n">
        <v>20670</v>
      </c>
      <c r="G26" s="0" t="n">
        <v>17869.2237</v>
      </c>
      <c r="H26" s="0" t="n">
        <v>0.86450042092509</v>
      </c>
      <c r="I26" s="0" t="n">
        <v>-0.25</v>
      </c>
      <c r="J26" s="0" t="n">
        <v>-0.3605</v>
      </c>
      <c r="K26" s="0" t="n">
        <v>0</v>
      </c>
      <c r="L26" s="0" t="n">
        <v>1974.5492</v>
      </c>
    </row>
    <row r="27" customFormat="false" ht="12.8" hidden="false" customHeight="false" outlineLevel="0" collapsed="false">
      <c r="A27" s="0" t="s">
        <v>180</v>
      </c>
      <c r="B27" s="0" t="s">
        <v>183</v>
      </c>
      <c r="C27" s="0" t="s">
        <v>19</v>
      </c>
      <c r="D27" s="0" t="s">
        <v>143</v>
      </c>
      <c r="E27" s="118" t="n">
        <v>37347</v>
      </c>
      <c r="F27" s="0" t="n">
        <v>20670</v>
      </c>
      <c r="G27" s="0" t="n">
        <v>17759.456</v>
      </c>
      <c r="H27" s="0" t="n">
        <v>0.85918993789189</v>
      </c>
      <c r="I27" s="0" t="n">
        <v>-0.35</v>
      </c>
      <c r="J27" s="0" t="n">
        <v>-0.3605</v>
      </c>
      <c r="K27" s="0" t="n">
        <v>0</v>
      </c>
      <c r="L27" s="0" t="n">
        <v>186.4743</v>
      </c>
    </row>
    <row r="28" customFormat="false" ht="12.8" hidden="false" customHeight="false" outlineLevel="0" collapsed="false">
      <c r="A28" s="0" t="s">
        <v>180</v>
      </c>
      <c r="B28" s="0" t="s">
        <v>183</v>
      </c>
      <c r="C28" s="0" t="s">
        <v>19</v>
      </c>
      <c r="D28" s="0" t="s">
        <v>143</v>
      </c>
      <c r="E28" s="118" t="n">
        <v>37377</v>
      </c>
      <c r="F28" s="0" t="n">
        <v>20670</v>
      </c>
      <c r="G28" s="0" t="n">
        <v>17654.681</v>
      </c>
      <c r="H28" s="0" t="n">
        <v>0.85412099486701</v>
      </c>
      <c r="I28" s="0" t="n">
        <v>-0.35</v>
      </c>
      <c r="J28" s="0" t="n">
        <v>-0.3605</v>
      </c>
      <c r="K28" s="0" t="n">
        <v>0</v>
      </c>
      <c r="L28" s="0" t="n">
        <v>185.3742</v>
      </c>
    </row>
    <row r="29" customFormat="false" ht="12.8" hidden="false" customHeight="false" outlineLevel="0" collapsed="false">
      <c r="A29" s="0" t="s">
        <v>180</v>
      </c>
      <c r="B29" s="0" t="s">
        <v>183</v>
      </c>
      <c r="C29" s="0" t="s">
        <v>19</v>
      </c>
      <c r="D29" s="0" t="s">
        <v>143</v>
      </c>
      <c r="E29" s="118" t="n">
        <v>37408</v>
      </c>
      <c r="F29" s="0" t="n">
        <v>20670</v>
      </c>
      <c r="G29" s="0" t="n">
        <v>17546.6818</v>
      </c>
      <c r="H29" s="0" t="n">
        <v>0.84889607024146</v>
      </c>
      <c r="I29" s="0" t="n">
        <v>-0.35</v>
      </c>
      <c r="J29" s="0" t="n">
        <v>-0.3605</v>
      </c>
      <c r="K29" s="0" t="n">
        <v>0</v>
      </c>
      <c r="L29" s="0" t="n">
        <v>184.2402</v>
      </c>
    </row>
    <row r="30" customFormat="false" ht="12.8" hidden="false" customHeight="false" outlineLevel="0" collapsed="false">
      <c r="A30" s="0" t="s">
        <v>180</v>
      </c>
      <c r="B30" s="0" t="s">
        <v>183</v>
      </c>
      <c r="C30" s="0" t="s">
        <v>19</v>
      </c>
      <c r="D30" s="0" t="s">
        <v>143</v>
      </c>
      <c r="E30" s="118" t="n">
        <v>37438</v>
      </c>
      <c r="F30" s="0" t="n">
        <v>20670</v>
      </c>
      <c r="G30" s="0" t="n">
        <v>17442.7876</v>
      </c>
      <c r="H30" s="0" t="n">
        <v>0.84386974455153</v>
      </c>
      <c r="I30" s="0" t="n">
        <v>-0.35</v>
      </c>
      <c r="J30" s="0" t="n">
        <v>-0.3605</v>
      </c>
      <c r="K30" s="0" t="n">
        <v>0</v>
      </c>
      <c r="L30" s="0" t="n">
        <v>183.1493</v>
      </c>
    </row>
    <row r="31" customFormat="false" ht="12.8" hidden="false" customHeight="false" outlineLevel="0" collapsed="false">
      <c r="A31" s="0" t="s">
        <v>180</v>
      </c>
      <c r="B31" s="0" t="s">
        <v>183</v>
      </c>
      <c r="C31" s="0" t="s">
        <v>19</v>
      </c>
      <c r="D31" s="0" t="s">
        <v>143</v>
      </c>
      <c r="E31" s="118" t="n">
        <v>37469</v>
      </c>
      <c r="F31" s="0" t="n">
        <v>20670</v>
      </c>
      <c r="G31" s="0" t="n">
        <v>17336.3333</v>
      </c>
      <c r="H31" s="0" t="n">
        <v>0.838719559627</v>
      </c>
      <c r="I31" s="0" t="n">
        <v>-0.35</v>
      </c>
      <c r="J31" s="0" t="n">
        <v>-0.3605</v>
      </c>
      <c r="K31" s="0" t="n">
        <v>0</v>
      </c>
      <c r="L31" s="0" t="n">
        <v>182.0315</v>
      </c>
    </row>
    <row r="32" customFormat="false" ht="12.8" hidden="false" customHeight="false" outlineLevel="0" collapsed="false">
      <c r="A32" s="0" t="s">
        <v>180</v>
      </c>
      <c r="B32" s="0" t="s">
        <v>183</v>
      </c>
      <c r="C32" s="0" t="s">
        <v>19</v>
      </c>
      <c r="D32" s="0" t="s">
        <v>143</v>
      </c>
      <c r="E32" s="118" t="n">
        <v>37500</v>
      </c>
      <c r="F32" s="0" t="n">
        <v>20670</v>
      </c>
      <c r="G32" s="0" t="n">
        <v>17230.2139</v>
      </c>
      <c r="H32" s="0" t="n">
        <v>0.83358557723628</v>
      </c>
      <c r="I32" s="0" t="n">
        <v>-0.35</v>
      </c>
      <c r="J32" s="0" t="n">
        <v>-0.3605</v>
      </c>
      <c r="K32" s="0" t="n">
        <v>0</v>
      </c>
      <c r="L32" s="0" t="n">
        <v>180.9172</v>
      </c>
    </row>
    <row r="33" customFormat="false" ht="12.8" hidden="false" customHeight="false" outlineLevel="0" collapsed="false">
      <c r="A33" s="0" t="s">
        <v>180</v>
      </c>
      <c r="B33" s="0" t="s">
        <v>183</v>
      </c>
      <c r="C33" s="0" t="s">
        <v>19</v>
      </c>
      <c r="D33" s="0" t="s">
        <v>143</v>
      </c>
      <c r="E33" s="118" t="n">
        <v>37530</v>
      </c>
      <c r="F33" s="0" t="n">
        <v>20670</v>
      </c>
      <c r="G33" s="0" t="n">
        <v>17128.1516</v>
      </c>
      <c r="H33" s="0" t="n">
        <v>0.82864787430342</v>
      </c>
      <c r="I33" s="0" t="n">
        <v>-0.35</v>
      </c>
      <c r="J33" s="0" t="n">
        <v>-0.3605</v>
      </c>
      <c r="K33" s="0" t="n">
        <v>0</v>
      </c>
      <c r="L33" s="0" t="n">
        <v>179.8456</v>
      </c>
    </row>
    <row r="34" customFormat="false" ht="12.8" hidden="false" customHeight="false" outlineLevel="0" collapsed="false">
      <c r="A34" s="0" t="s">
        <v>180</v>
      </c>
      <c r="B34" s="0" t="s">
        <v>183</v>
      </c>
      <c r="C34" s="0" t="s">
        <v>19</v>
      </c>
      <c r="D34" s="0" t="s">
        <v>143</v>
      </c>
      <c r="E34" s="118" t="n">
        <v>37561</v>
      </c>
      <c r="F34" s="0" t="n">
        <v>20670</v>
      </c>
      <c r="G34" s="0" t="n">
        <v>17023.4976</v>
      </c>
      <c r="H34" s="0" t="n">
        <v>0.82358479069924</v>
      </c>
      <c r="I34" s="0" t="n">
        <v>-0.25</v>
      </c>
      <c r="J34" s="0" t="n">
        <v>-0.3605</v>
      </c>
      <c r="K34" s="0" t="n">
        <v>0</v>
      </c>
      <c r="L34" s="0" t="n">
        <v>1881.0965</v>
      </c>
    </row>
    <row r="35" customFormat="false" ht="12.8" hidden="false" customHeight="false" outlineLevel="0" collapsed="false">
      <c r="A35" s="0" t="s">
        <v>180</v>
      </c>
      <c r="B35" s="0" t="s">
        <v>183</v>
      </c>
      <c r="C35" s="0" t="s">
        <v>19</v>
      </c>
      <c r="D35" s="0" t="s">
        <v>143</v>
      </c>
      <c r="E35" s="118" t="n">
        <v>37591</v>
      </c>
      <c r="F35" s="0" t="n">
        <v>20670</v>
      </c>
      <c r="G35" s="0" t="n">
        <v>16922.5796</v>
      </c>
      <c r="H35" s="0" t="n">
        <v>0.81870244915644</v>
      </c>
      <c r="I35" s="0" t="n">
        <v>-0.25</v>
      </c>
      <c r="J35" s="0" t="n">
        <v>-0.3605</v>
      </c>
      <c r="K35" s="0" t="n">
        <v>0</v>
      </c>
      <c r="L35" s="0" t="n">
        <v>1869.945</v>
      </c>
    </row>
    <row r="36" customFormat="false" ht="12.8" hidden="false" customHeight="false" outlineLevel="0" collapsed="false">
      <c r="A36" s="0" t="s">
        <v>180</v>
      </c>
      <c r="B36" s="0" t="s">
        <v>184</v>
      </c>
      <c r="C36" s="0" t="s">
        <v>19</v>
      </c>
      <c r="D36" s="0" t="s">
        <v>143</v>
      </c>
      <c r="E36" s="118" t="n">
        <v>37622</v>
      </c>
      <c r="F36" s="0" t="n">
        <v>16120</v>
      </c>
      <c r="G36" s="0" t="n">
        <v>13116.4631</v>
      </c>
      <c r="H36" s="0" t="n">
        <v>0.81367636935093</v>
      </c>
      <c r="I36" s="0" t="n">
        <v>-0.25</v>
      </c>
      <c r="J36" s="0" t="n">
        <v>-0.3605</v>
      </c>
      <c r="K36" s="0" t="n">
        <v>0</v>
      </c>
      <c r="L36" s="0" t="n">
        <v>1449.3692</v>
      </c>
    </row>
    <row r="37" customFormat="false" ht="12.8" hidden="false" customHeight="false" outlineLevel="0" collapsed="false">
      <c r="A37" s="0" t="s">
        <v>180</v>
      </c>
      <c r="B37" s="0" t="s">
        <v>184</v>
      </c>
      <c r="C37" s="0" t="s">
        <v>19</v>
      </c>
      <c r="D37" s="0" t="s">
        <v>143</v>
      </c>
      <c r="E37" s="118" t="n">
        <v>37653</v>
      </c>
      <c r="F37" s="0" t="n">
        <v>16120</v>
      </c>
      <c r="G37" s="0" t="n">
        <v>13035.759</v>
      </c>
      <c r="H37" s="0" t="n">
        <v>0.80866991036873</v>
      </c>
      <c r="I37" s="0" t="n">
        <v>-0.25</v>
      </c>
      <c r="J37" s="0" t="n">
        <v>-0.3605</v>
      </c>
      <c r="K37" s="0" t="n">
        <v>0</v>
      </c>
      <c r="L37" s="0" t="n">
        <v>1440.4514</v>
      </c>
    </row>
    <row r="38" customFormat="false" ht="12.8" hidden="false" customHeight="false" outlineLevel="0" collapsed="false">
      <c r="A38" s="0" t="s">
        <v>180</v>
      </c>
      <c r="B38" s="0" t="s">
        <v>184</v>
      </c>
      <c r="C38" s="0" t="s">
        <v>19</v>
      </c>
      <c r="D38" s="0" t="s">
        <v>143</v>
      </c>
      <c r="E38" s="118" t="n">
        <v>37681</v>
      </c>
      <c r="F38" s="0" t="n">
        <v>16120</v>
      </c>
      <c r="G38" s="0" t="n">
        <v>12963.1214</v>
      </c>
      <c r="H38" s="0" t="n">
        <v>0.80416385948725</v>
      </c>
      <c r="I38" s="0" t="n">
        <v>-0.25</v>
      </c>
      <c r="J38" s="0" t="n">
        <v>-0.3605</v>
      </c>
      <c r="K38" s="0" t="n">
        <v>0</v>
      </c>
      <c r="L38" s="0" t="n">
        <v>1432.4249</v>
      </c>
    </row>
    <row r="39" customFormat="false" ht="12.8" hidden="false" customHeight="false" outlineLevel="0" collapsed="false">
      <c r="A39" s="0" t="s">
        <v>180</v>
      </c>
      <c r="B39" s="0" t="s">
        <v>184</v>
      </c>
      <c r="C39" s="0" t="s">
        <v>19</v>
      </c>
      <c r="D39" s="0" t="s">
        <v>143</v>
      </c>
      <c r="E39" s="118" t="n">
        <v>37712</v>
      </c>
      <c r="F39" s="0" t="n">
        <v>16120</v>
      </c>
      <c r="G39" s="0" t="n">
        <v>12883.3933</v>
      </c>
      <c r="H39" s="0" t="n">
        <v>0.79921794964919</v>
      </c>
      <c r="I39" s="0" t="n">
        <v>-0.35</v>
      </c>
      <c r="J39" s="0" t="n">
        <v>-0.3605</v>
      </c>
      <c r="K39" s="0" t="n">
        <v>0</v>
      </c>
      <c r="L39" s="0" t="n">
        <v>135.2756</v>
      </c>
    </row>
    <row r="40" customFormat="false" ht="12.8" hidden="false" customHeight="false" outlineLevel="0" collapsed="false">
      <c r="A40" s="0" t="s">
        <v>180</v>
      </c>
      <c r="B40" s="0" t="s">
        <v>184</v>
      </c>
      <c r="C40" s="0" t="s">
        <v>19</v>
      </c>
      <c r="D40" s="0" t="s">
        <v>143</v>
      </c>
      <c r="E40" s="118" t="n">
        <v>37742</v>
      </c>
      <c r="F40" s="0" t="n">
        <v>16120</v>
      </c>
      <c r="G40" s="0" t="n">
        <v>12807.0922</v>
      </c>
      <c r="H40" s="0" t="n">
        <v>0.79448462950201</v>
      </c>
      <c r="I40" s="0" t="n">
        <v>-0.35</v>
      </c>
      <c r="J40" s="0" t="n">
        <v>-0.3605</v>
      </c>
      <c r="K40" s="0" t="n">
        <v>0</v>
      </c>
      <c r="L40" s="0" t="n">
        <v>134.4745</v>
      </c>
    </row>
    <row r="41" customFormat="false" ht="12.8" hidden="false" customHeight="false" outlineLevel="0" collapsed="false">
      <c r="A41" s="0" t="s">
        <v>180</v>
      </c>
      <c r="B41" s="0" t="s">
        <v>184</v>
      </c>
      <c r="C41" s="0" t="s">
        <v>19</v>
      </c>
      <c r="D41" s="0" t="s">
        <v>143</v>
      </c>
      <c r="E41" s="118" t="n">
        <v>37773</v>
      </c>
      <c r="F41" s="0" t="n">
        <v>16120</v>
      </c>
      <c r="G41" s="0" t="n">
        <v>12728.5806</v>
      </c>
      <c r="H41" s="0" t="n">
        <v>0.78961418404247</v>
      </c>
      <c r="I41" s="0" t="n">
        <v>-0.35</v>
      </c>
      <c r="J41" s="0" t="n">
        <v>-0.3605</v>
      </c>
      <c r="K41" s="0" t="n">
        <v>0</v>
      </c>
      <c r="L41" s="0" t="n">
        <v>133.6501</v>
      </c>
    </row>
    <row r="42" customFormat="false" ht="12.8" hidden="false" customHeight="false" outlineLevel="0" collapsed="false">
      <c r="A42" s="0" t="s">
        <v>180</v>
      </c>
      <c r="B42" s="0" t="s">
        <v>184</v>
      </c>
      <c r="C42" s="0" t="s">
        <v>19</v>
      </c>
      <c r="D42" s="0" t="s">
        <v>143</v>
      </c>
      <c r="E42" s="118" t="n">
        <v>37803</v>
      </c>
      <c r="F42" s="0" t="n">
        <v>16120</v>
      </c>
      <c r="G42" s="0" t="n">
        <v>12653.0355</v>
      </c>
      <c r="H42" s="0" t="n">
        <v>0.7849277608862</v>
      </c>
      <c r="I42" s="0" t="n">
        <v>-0.35</v>
      </c>
      <c r="J42" s="0" t="n">
        <v>-0.3605</v>
      </c>
      <c r="K42" s="0" t="n">
        <v>0</v>
      </c>
      <c r="L42" s="0" t="n">
        <v>132.8569</v>
      </c>
    </row>
    <row r="43" customFormat="false" ht="12.8" hidden="false" customHeight="false" outlineLevel="0" collapsed="false">
      <c r="A43" s="0" t="s">
        <v>180</v>
      </c>
      <c r="B43" s="0" t="s">
        <v>184</v>
      </c>
      <c r="C43" s="0" t="s">
        <v>19</v>
      </c>
      <c r="D43" s="0" t="s">
        <v>143</v>
      </c>
      <c r="E43" s="118" t="n">
        <v>37834</v>
      </c>
      <c r="F43" s="0" t="n">
        <v>16120</v>
      </c>
      <c r="G43" s="0" t="n">
        <v>12575.4726</v>
      </c>
      <c r="H43" s="0" t="n">
        <v>0.7801161679019</v>
      </c>
      <c r="I43" s="0" t="n">
        <v>-0.35</v>
      </c>
      <c r="J43" s="0" t="n">
        <v>-0.3605</v>
      </c>
      <c r="K43" s="0" t="n">
        <v>0</v>
      </c>
      <c r="L43" s="0" t="n">
        <v>132.0425</v>
      </c>
    </row>
    <row r="44" customFormat="false" ht="12.8" hidden="false" customHeight="false" outlineLevel="0" collapsed="false">
      <c r="A44" s="0" t="s">
        <v>180</v>
      </c>
      <c r="B44" s="0" t="s">
        <v>184</v>
      </c>
      <c r="C44" s="0" t="s">
        <v>19</v>
      </c>
      <c r="D44" s="0" t="s">
        <v>143</v>
      </c>
      <c r="E44" s="118" t="n">
        <v>37865</v>
      </c>
      <c r="F44" s="0" t="n">
        <v>16120</v>
      </c>
      <c r="G44" s="0" t="n">
        <v>12498.2571</v>
      </c>
      <c r="H44" s="0" t="n">
        <v>0.77532612249929</v>
      </c>
      <c r="I44" s="0" t="n">
        <v>-0.35</v>
      </c>
      <c r="J44" s="0" t="n">
        <v>-0.3605</v>
      </c>
      <c r="K44" s="0" t="n">
        <v>0</v>
      </c>
      <c r="L44" s="0" t="n">
        <v>131.2317</v>
      </c>
    </row>
    <row r="45" customFormat="false" ht="12.8" hidden="false" customHeight="false" outlineLevel="0" collapsed="false">
      <c r="A45" s="0" t="s">
        <v>180</v>
      </c>
      <c r="B45" s="0" t="s">
        <v>184</v>
      </c>
      <c r="C45" s="0" t="s">
        <v>19</v>
      </c>
      <c r="D45" s="0" t="s">
        <v>143</v>
      </c>
      <c r="E45" s="118" t="n">
        <v>37895</v>
      </c>
      <c r="F45" s="0" t="n">
        <v>16120</v>
      </c>
      <c r="G45" s="0" t="n">
        <v>12423.9571</v>
      </c>
      <c r="H45" s="0" t="n">
        <v>0.77071694009507</v>
      </c>
      <c r="I45" s="0" t="n">
        <v>-0.35</v>
      </c>
      <c r="J45" s="0" t="n">
        <v>-0.3605</v>
      </c>
      <c r="K45" s="0" t="n">
        <v>0</v>
      </c>
      <c r="L45" s="0" t="n">
        <v>130.4515</v>
      </c>
    </row>
    <row r="46" customFormat="false" ht="12.8" hidden="false" customHeight="false" outlineLevel="0" collapsed="false">
      <c r="A46" s="0" t="s">
        <v>180</v>
      </c>
      <c r="B46" s="0" t="s">
        <v>184</v>
      </c>
      <c r="C46" s="0" t="s">
        <v>19</v>
      </c>
      <c r="D46" s="0" t="s">
        <v>143</v>
      </c>
      <c r="E46" s="118" t="n">
        <v>37926</v>
      </c>
      <c r="F46" s="0" t="n">
        <v>16120</v>
      </c>
      <c r="G46" s="0" t="n">
        <v>12347.645</v>
      </c>
      <c r="H46" s="0" t="n">
        <v>0.76598293940898</v>
      </c>
      <c r="I46" s="0" t="n">
        <v>-0.25</v>
      </c>
      <c r="J46" s="0" t="n">
        <v>-0.3605</v>
      </c>
      <c r="K46" s="0" t="n">
        <v>0</v>
      </c>
      <c r="L46" s="0" t="n">
        <v>1364.4148</v>
      </c>
    </row>
    <row r="47" customFormat="false" ht="12.8" hidden="false" customHeight="false" outlineLevel="0" collapsed="false">
      <c r="A47" s="0" t="s">
        <v>180</v>
      </c>
      <c r="B47" s="0" t="s">
        <v>184</v>
      </c>
      <c r="C47" s="0" t="s">
        <v>19</v>
      </c>
      <c r="D47" s="0" t="s">
        <v>143</v>
      </c>
      <c r="E47" s="118" t="n">
        <v>37956</v>
      </c>
      <c r="F47" s="0" t="n">
        <v>16120</v>
      </c>
      <c r="G47" s="0" t="n">
        <v>12274.1304</v>
      </c>
      <c r="H47" s="0" t="n">
        <v>0.76142248214112</v>
      </c>
      <c r="I47" s="0" t="n">
        <v>-0.25</v>
      </c>
      <c r="J47" s="0" t="n">
        <v>-0.3605</v>
      </c>
      <c r="K47" s="0" t="n">
        <v>0</v>
      </c>
      <c r="L47" s="0" t="n">
        <v>1356.2914</v>
      </c>
    </row>
    <row r="48" customFormat="false" ht="12.8" hidden="false" customHeight="false" outlineLevel="0" collapsed="false">
      <c r="A48" s="0" t="s">
        <v>180</v>
      </c>
      <c r="B48" s="0" t="s">
        <v>185</v>
      </c>
      <c r="C48" s="0" t="s">
        <v>19</v>
      </c>
      <c r="D48" s="0" t="s">
        <v>144</v>
      </c>
      <c r="E48" s="118" t="n">
        <v>36586</v>
      </c>
      <c r="F48" s="0" t="n">
        <v>23400</v>
      </c>
      <c r="G48" s="0" t="n">
        <v>23220.4113</v>
      </c>
      <c r="H48" s="0" t="n">
        <v>0.99232526750507</v>
      </c>
      <c r="I48" s="0" t="n">
        <v>-0.1</v>
      </c>
      <c r="J48" s="0" t="n">
        <v>-0.15</v>
      </c>
      <c r="K48" s="0" t="n">
        <v>0</v>
      </c>
      <c r="L48" s="0" t="n">
        <v>1161.0206</v>
      </c>
    </row>
    <row r="49" customFormat="false" ht="12.8" hidden="false" customHeight="false" outlineLevel="0" collapsed="false">
      <c r="A49" s="0" t="s">
        <v>180</v>
      </c>
      <c r="B49" s="0" t="s">
        <v>185</v>
      </c>
      <c r="C49" s="0" t="s">
        <v>19</v>
      </c>
      <c r="D49" s="0" t="s">
        <v>144</v>
      </c>
      <c r="E49" s="118" t="n">
        <v>36617</v>
      </c>
      <c r="F49" s="0" t="n">
        <v>23400</v>
      </c>
      <c r="G49" s="0" t="n">
        <v>23098.9186</v>
      </c>
      <c r="H49" s="0" t="n">
        <v>0.98713327153279</v>
      </c>
      <c r="I49" s="0" t="n">
        <v>-0.1025</v>
      </c>
      <c r="J49" s="0" t="n">
        <v>-0.15</v>
      </c>
      <c r="K49" s="0" t="n">
        <v>0</v>
      </c>
      <c r="L49" s="0" t="n">
        <v>1097.1986</v>
      </c>
    </row>
    <row r="50" customFormat="false" ht="12.8" hidden="false" customHeight="false" outlineLevel="0" collapsed="false">
      <c r="A50" s="0" t="s">
        <v>180</v>
      </c>
      <c r="B50" s="0" t="s">
        <v>185</v>
      </c>
      <c r="C50" s="0" t="s">
        <v>19</v>
      </c>
      <c r="D50" s="0" t="s">
        <v>144</v>
      </c>
      <c r="E50" s="118" t="n">
        <v>36647</v>
      </c>
      <c r="F50" s="0" t="n">
        <v>23400</v>
      </c>
      <c r="G50" s="0" t="n">
        <v>22979.7505</v>
      </c>
      <c r="H50" s="0" t="n">
        <v>0.98204061939476</v>
      </c>
      <c r="I50" s="0" t="n">
        <v>-0.1025</v>
      </c>
      <c r="J50" s="0" t="n">
        <v>-0.15</v>
      </c>
      <c r="K50" s="0" t="n">
        <v>0</v>
      </c>
      <c r="L50" s="0" t="n">
        <v>1091.5381</v>
      </c>
    </row>
    <row r="51" customFormat="false" ht="12.8" hidden="false" customHeight="false" outlineLevel="0" collapsed="false">
      <c r="A51" s="0" t="s">
        <v>180</v>
      </c>
      <c r="B51" s="0" t="s">
        <v>185</v>
      </c>
      <c r="C51" s="0" t="s">
        <v>19</v>
      </c>
      <c r="D51" s="0" t="s">
        <v>144</v>
      </c>
      <c r="E51" s="118" t="n">
        <v>36678</v>
      </c>
      <c r="F51" s="0" t="n">
        <v>23400</v>
      </c>
      <c r="G51" s="0" t="n">
        <v>22858.0291</v>
      </c>
      <c r="H51" s="0" t="n">
        <v>0.9768388512446</v>
      </c>
      <c r="I51" s="0" t="n">
        <v>-0.1025</v>
      </c>
      <c r="J51" s="0" t="n">
        <v>-0.15</v>
      </c>
      <c r="K51" s="0" t="n">
        <v>0</v>
      </c>
      <c r="L51" s="0" t="n">
        <v>1085.7564</v>
      </c>
    </row>
    <row r="52" customFormat="false" ht="12.8" hidden="false" customHeight="false" outlineLevel="0" collapsed="false">
      <c r="A52" s="0" t="s">
        <v>180</v>
      </c>
      <c r="B52" s="0" t="s">
        <v>185</v>
      </c>
      <c r="C52" s="0" t="s">
        <v>19</v>
      </c>
      <c r="D52" s="0" t="s">
        <v>144</v>
      </c>
      <c r="E52" s="118" t="n">
        <v>36708</v>
      </c>
      <c r="F52" s="0" t="n">
        <v>23400</v>
      </c>
      <c r="G52" s="0" t="n">
        <v>22737.5792</v>
      </c>
      <c r="H52" s="0" t="n">
        <v>0.97169141822726</v>
      </c>
      <c r="I52" s="0" t="n">
        <v>-0.1025</v>
      </c>
      <c r="J52" s="0" t="n">
        <v>-0.15</v>
      </c>
      <c r="K52" s="0" t="n">
        <v>0</v>
      </c>
      <c r="L52" s="0" t="n">
        <v>1080.035</v>
      </c>
    </row>
    <row r="53" customFormat="false" ht="12.8" hidden="false" customHeight="false" outlineLevel="0" collapsed="false">
      <c r="A53" s="0" t="s">
        <v>180</v>
      </c>
      <c r="B53" s="0" t="s">
        <v>185</v>
      </c>
      <c r="C53" s="0" t="s">
        <v>19</v>
      </c>
      <c r="D53" s="0" t="s">
        <v>144</v>
      </c>
      <c r="E53" s="118" t="n">
        <v>36739</v>
      </c>
      <c r="F53" s="0" t="n">
        <v>23400</v>
      </c>
      <c r="G53" s="0" t="n">
        <v>22611.8368</v>
      </c>
      <c r="H53" s="0" t="n">
        <v>0.96631781010217</v>
      </c>
      <c r="I53" s="0" t="n">
        <v>-0.1025</v>
      </c>
      <c r="J53" s="0" t="n">
        <v>-0.15</v>
      </c>
      <c r="K53" s="0" t="n">
        <v>0</v>
      </c>
      <c r="L53" s="0" t="n">
        <v>1074.0622</v>
      </c>
    </row>
    <row r="54" customFormat="false" ht="12.8" hidden="false" customHeight="false" outlineLevel="0" collapsed="false">
      <c r="A54" s="0" t="s">
        <v>180</v>
      </c>
      <c r="B54" s="0" t="s">
        <v>185</v>
      </c>
      <c r="C54" s="0" t="s">
        <v>19</v>
      </c>
      <c r="D54" s="0" t="s">
        <v>144</v>
      </c>
      <c r="E54" s="118" t="n">
        <v>36770</v>
      </c>
      <c r="F54" s="0" t="n">
        <v>23400</v>
      </c>
      <c r="G54" s="0" t="n">
        <v>22484.6496</v>
      </c>
      <c r="H54" s="0" t="n">
        <v>0.96088246162509</v>
      </c>
      <c r="I54" s="0" t="n">
        <v>-0.1025</v>
      </c>
      <c r="J54" s="0" t="n">
        <v>-0.15</v>
      </c>
      <c r="K54" s="0" t="n">
        <v>0</v>
      </c>
      <c r="L54" s="0" t="n">
        <v>1068.0209</v>
      </c>
    </row>
    <row r="55" customFormat="false" ht="12.8" hidden="false" customHeight="false" outlineLevel="0" collapsed="false">
      <c r="A55" s="0" t="s">
        <v>180</v>
      </c>
      <c r="B55" s="0" t="s">
        <v>185</v>
      </c>
      <c r="C55" s="0" t="s">
        <v>19</v>
      </c>
      <c r="D55" s="0" t="s">
        <v>144</v>
      </c>
      <c r="E55" s="118" t="n">
        <v>36800</v>
      </c>
      <c r="F55" s="0" t="n">
        <v>23400</v>
      </c>
      <c r="G55" s="0" t="n">
        <v>22360.6973</v>
      </c>
      <c r="H55" s="0" t="n">
        <v>0.95558535644578</v>
      </c>
      <c r="I55" s="0" t="n">
        <v>-0.1025</v>
      </c>
      <c r="J55" s="0" t="n">
        <v>-0.15</v>
      </c>
      <c r="K55" s="0" t="n">
        <v>0</v>
      </c>
      <c r="L55" s="0" t="n">
        <v>1062.1331</v>
      </c>
    </row>
    <row r="56" customFormat="false" ht="12.8" hidden="false" customHeight="false" outlineLevel="0" collapsed="false">
      <c r="A56" s="0" t="s">
        <v>180</v>
      </c>
      <c r="B56" s="0" t="s">
        <v>185</v>
      </c>
      <c r="C56" s="0" t="s">
        <v>19</v>
      </c>
      <c r="D56" s="0" t="s">
        <v>144</v>
      </c>
      <c r="E56" s="118" t="n">
        <v>36831</v>
      </c>
      <c r="F56" s="0" t="n">
        <v>23400</v>
      </c>
      <c r="G56" s="0" t="n">
        <v>22232.3527</v>
      </c>
      <c r="H56" s="0" t="n">
        <v>0.95010054437638</v>
      </c>
      <c r="I56" s="0" t="n">
        <v>-0.1075</v>
      </c>
      <c r="J56" s="0" t="n">
        <v>-0.15</v>
      </c>
      <c r="K56" s="0" t="n">
        <v>0</v>
      </c>
      <c r="L56" s="0" t="n">
        <v>944.875</v>
      </c>
    </row>
    <row r="57" customFormat="false" ht="12.8" hidden="false" customHeight="false" outlineLevel="0" collapsed="false">
      <c r="A57" s="0" t="s">
        <v>180</v>
      </c>
      <c r="B57" s="0" t="s">
        <v>185</v>
      </c>
      <c r="C57" s="0" t="s">
        <v>19</v>
      </c>
      <c r="D57" s="0" t="s">
        <v>144</v>
      </c>
      <c r="E57" s="118" t="n">
        <v>36861</v>
      </c>
      <c r="F57" s="0" t="n">
        <v>23400</v>
      </c>
      <c r="G57" s="0" t="n">
        <v>22107.1555</v>
      </c>
      <c r="H57" s="0" t="n">
        <v>0.94475023614453</v>
      </c>
      <c r="I57" s="0" t="n">
        <v>-0.11</v>
      </c>
      <c r="J57" s="0" t="n">
        <v>-0.15</v>
      </c>
      <c r="K57" s="0" t="n">
        <v>0</v>
      </c>
      <c r="L57" s="0" t="n">
        <v>884.2862</v>
      </c>
    </row>
    <row r="58" customFormat="false" ht="12.8" hidden="false" customHeight="false" outlineLevel="0" collapsed="false">
      <c r="A58" s="0" t="s">
        <v>180</v>
      </c>
      <c r="B58" s="0" t="s">
        <v>186</v>
      </c>
      <c r="C58" s="0" t="s">
        <v>19</v>
      </c>
      <c r="D58" s="0" t="s">
        <v>144</v>
      </c>
      <c r="E58" s="118" t="n">
        <v>36892</v>
      </c>
      <c r="F58" s="0" t="n">
        <v>20600</v>
      </c>
      <c r="G58" s="0" t="n">
        <v>19347.5037</v>
      </c>
      <c r="H58" s="0" t="n">
        <v>0.93919920923651</v>
      </c>
      <c r="I58" s="0" t="n">
        <v>-0.1125</v>
      </c>
      <c r="J58" s="0" t="n">
        <v>-0.15</v>
      </c>
      <c r="K58" s="0" t="n">
        <v>0</v>
      </c>
      <c r="L58" s="0" t="n">
        <v>725.5314</v>
      </c>
    </row>
    <row r="59" customFormat="false" ht="12.8" hidden="false" customHeight="false" outlineLevel="0" collapsed="false">
      <c r="A59" s="0" t="s">
        <v>180</v>
      </c>
      <c r="B59" s="0" t="s">
        <v>186</v>
      </c>
      <c r="C59" s="0" t="s">
        <v>19</v>
      </c>
      <c r="D59" s="0" t="s">
        <v>144</v>
      </c>
      <c r="E59" s="118" t="n">
        <v>36923</v>
      </c>
      <c r="F59" s="0" t="n">
        <v>20600</v>
      </c>
      <c r="G59" s="0" t="n">
        <v>19233.0667</v>
      </c>
      <c r="H59" s="0" t="n">
        <v>0.93364401468103</v>
      </c>
      <c r="I59" s="0" t="n">
        <v>-0.105</v>
      </c>
      <c r="J59" s="0" t="n">
        <v>-0.15</v>
      </c>
      <c r="K59" s="0" t="n">
        <v>0</v>
      </c>
      <c r="L59" s="0" t="n">
        <v>865.488</v>
      </c>
    </row>
    <row r="60" customFormat="false" ht="12.8" hidden="false" customHeight="false" outlineLevel="0" collapsed="false">
      <c r="A60" s="0" t="s">
        <v>180</v>
      </c>
      <c r="B60" s="0" t="s">
        <v>186</v>
      </c>
      <c r="C60" s="0" t="s">
        <v>19</v>
      </c>
      <c r="D60" s="0" t="s">
        <v>144</v>
      </c>
      <c r="E60" s="118" t="n">
        <v>36951</v>
      </c>
      <c r="F60" s="0" t="n">
        <v>20600</v>
      </c>
      <c r="G60" s="0" t="n">
        <v>19129.1246</v>
      </c>
      <c r="H60" s="0" t="n">
        <v>0.92859828151263</v>
      </c>
      <c r="I60" s="0" t="n">
        <v>-0.1025</v>
      </c>
      <c r="J60" s="0" t="n">
        <v>-0.15</v>
      </c>
      <c r="K60" s="0" t="n">
        <v>0</v>
      </c>
      <c r="L60" s="0" t="n">
        <v>908.6334</v>
      </c>
    </row>
    <row r="61" customFormat="false" ht="12.8" hidden="false" customHeight="false" outlineLevel="0" collapsed="false">
      <c r="A61" s="0" t="s">
        <v>180</v>
      </c>
      <c r="B61" s="0" t="s">
        <v>186</v>
      </c>
      <c r="C61" s="0" t="s">
        <v>19</v>
      </c>
      <c r="D61" s="0" t="s">
        <v>144</v>
      </c>
      <c r="E61" s="118" t="n">
        <v>36982</v>
      </c>
      <c r="F61" s="0" t="n">
        <v>20600</v>
      </c>
      <c r="G61" s="0" t="n">
        <v>19014.4954</v>
      </c>
      <c r="H61" s="0" t="n">
        <v>0.92303375763214</v>
      </c>
      <c r="I61" s="0" t="n">
        <v>-0.11</v>
      </c>
      <c r="J61" s="0" t="n">
        <v>-0.15</v>
      </c>
      <c r="K61" s="0" t="n">
        <v>0</v>
      </c>
      <c r="L61" s="0" t="n">
        <v>760.5798</v>
      </c>
    </row>
    <row r="62" customFormat="false" ht="12.8" hidden="false" customHeight="false" outlineLevel="0" collapsed="false">
      <c r="A62" s="0" t="s">
        <v>180</v>
      </c>
      <c r="B62" s="0" t="s">
        <v>186</v>
      </c>
      <c r="C62" s="0" t="s">
        <v>19</v>
      </c>
      <c r="D62" s="0" t="s">
        <v>144</v>
      </c>
      <c r="E62" s="118" t="n">
        <v>37012</v>
      </c>
      <c r="F62" s="0" t="n">
        <v>20600</v>
      </c>
      <c r="G62" s="0" t="n">
        <v>18905.0411</v>
      </c>
      <c r="H62" s="0" t="n">
        <v>0.91772044343331</v>
      </c>
      <c r="I62" s="0" t="n">
        <v>-0.11</v>
      </c>
      <c r="J62" s="0" t="n">
        <v>-0.15</v>
      </c>
      <c r="K62" s="0" t="n">
        <v>0</v>
      </c>
      <c r="L62" s="0" t="n">
        <v>756.2016</v>
      </c>
    </row>
    <row r="63" customFormat="false" ht="12.8" hidden="false" customHeight="false" outlineLevel="0" collapsed="false">
      <c r="A63" s="0" t="s">
        <v>180</v>
      </c>
      <c r="B63" s="0" t="s">
        <v>186</v>
      </c>
      <c r="C63" s="0" t="s">
        <v>19</v>
      </c>
      <c r="D63" s="0" t="s">
        <v>144</v>
      </c>
      <c r="E63" s="118" t="n">
        <v>37043</v>
      </c>
      <c r="F63" s="0" t="n">
        <v>20600</v>
      </c>
      <c r="G63" s="0" t="n">
        <v>18791.6978</v>
      </c>
      <c r="H63" s="0" t="n">
        <v>0.91221834075015</v>
      </c>
      <c r="I63" s="0" t="n">
        <v>-0.11</v>
      </c>
      <c r="J63" s="0" t="n">
        <v>-0.15</v>
      </c>
      <c r="K63" s="0" t="n">
        <v>0</v>
      </c>
      <c r="L63" s="0" t="n">
        <v>751.6679</v>
      </c>
    </row>
    <row r="64" customFormat="false" ht="12.8" hidden="false" customHeight="false" outlineLevel="0" collapsed="false">
      <c r="A64" s="0" t="s">
        <v>180</v>
      </c>
      <c r="B64" s="0" t="s">
        <v>186</v>
      </c>
      <c r="C64" s="0" t="s">
        <v>19</v>
      </c>
      <c r="D64" s="0" t="s">
        <v>144</v>
      </c>
      <c r="E64" s="118" t="n">
        <v>37073</v>
      </c>
      <c r="F64" s="0" t="n">
        <v>20600</v>
      </c>
      <c r="G64" s="0" t="n">
        <v>18682.2153</v>
      </c>
      <c r="H64" s="0" t="n">
        <v>0.90690365413056</v>
      </c>
      <c r="I64" s="0" t="n">
        <v>-0.11</v>
      </c>
      <c r="J64" s="0" t="n">
        <v>-0.15</v>
      </c>
      <c r="K64" s="0" t="n">
        <v>0</v>
      </c>
      <c r="L64" s="0" t="n">
        <v>747.2886</v>
      </c>
    </row>
    <row r="65" customFormat="false" ht="12.8" hidden="false" customHeight="false" outlineLevel="0" collapsed="false">
      <c r="A65" s="0" t="s">
        <v>180</v>
      </c>
      <c r="B65" s="0" t="s">
        <v>186</v>
      </c>
      <c r="C65" s="0" t="s">
        <v>19</v>
      </c>
      <c r="D65" s="0" t="s">
        <v>144</v>
      </c>
      <c r="E65" s="118" t="n">
        <v>37104</v>
      </c>
      <c r="F65" s="0" t="n">
        <v>20600</v>
      </c>
      <c r="G65" s="0" t="n">
        <v>18569.759</v>
      </c>
      <c r="H65" s="0" t="n">
        <v>0.90144461205152</v>
      </c>
      <c r="I65" s="0" t="n">
        <v>-0.11</v>
      </c>
      <c r="J65" s="0" t="n">
        <v>-0.15</v>
      </c>
      <c r="K65" s="0" t="n">
        <v>0</v>
      </c>
      <c r="L65" s="0" t="n">
        <v>742.7904</v>
      </c>
    </row>
    <row r="66" customFormat="false" ht="12.8" hidden="false" customHeight="false" outlineLevel="0" collapsed="false">
      <c r="A66" s="0" t="s">
        <v>180</v>
      </c>
      <c r="B66" s="0" t="s">
        <v>186</v>
      </c>
      <c r="C66" s="0" t="s">
        <v>19</v>
      </c>
      <c r="D66" s="0" t="s">
        <v>144</v>
      </c>
      <c r="E66" s="118" t="n">
        <v>37135</v>
      </c>
      <c r="F66" s="0" t="n">
        <v>20600</v>
      </c>
      <c r="G66" s="0" t="n">
        <v>18457.2216</v>
      </c>
      <c r="H66" s="0" t="n">
        <v>0.89598162901329</v>
      </c>
      <c r="I66" s="0" t="n">
        <v>-0.11</v>
      </c>
      <c r="J66" s="0" t="n">
        <v>-0.15</v>
      </c>
      <c r="K66" s="0" t="n">
        <v>0</v>
      </c>
      <c r="L66" s="0" t="n">
        <v>738.2889</v>
      </c>
    </row>
    <row r="67" customFormat="false" ht="12.8" hidden="false" customHeight="false" outlineLevel="0" collapsed="false">
      <c r="A67" s="0" t="s">
        <v>180</v>
      </c>
      <c r="B67" s="0" t="s">
        <v>186</v>
      </c>
      <c r="C67" s="0" t="s">
        <v>19</v>
      </c>
      <c r="D67" s="0" t="s">
        <v>144</v>
      </c>
      <c r="E67" s="118" t="n">
        <v>37165</v>
      </c>
      <c r="F67" s="0" t="n">
        <v>20600</v>
      </c>
      <c r="G67" s="0" t="n">
        <v>18348.7282</v>
      </c>
      <c r="H67" s="0" t="n">
        <v>0.89071496294639</v>
      </c>
      <c r="I67" s="0" t="n">
        <v>-0.11</v>
      </c>
      <c r="J67" s="0" t="n">
        <v>-0.15</v>
      </c>
      <c r="K67" s="0" t="n">
        <v>0</v>
      </c>
      <c r="L67" s="0" t="n">
        <v>733.9491</v>
      </c>
    </row>
    <row r="68" customFormat="false" ht="12.8" hidden="false" customHeight="false" outlineLevel="0" collapsed="false">
      <c r="A68" s="0" t="s">
        <v>180</v>
      </c>
      <c r="B68" s="0" t="s">
        <v>186</v>
      </c>
      <c r="C68" s="0" t="s">
        <v>19</v>
      </c>
      <c r="D68" s="0" t="s">
        <v>144</v>
      </c>
      <c r="E68" s="118" t="n">
        <v>37196</v>
      </c>
      <c r="F68" s="0" t="n">
        <v>20600</v>
      </c>
      <c r="G68" s="0" t="n">
        <v>18237.4266</v>
      </c>
      <c r="H68" s="0" t="n">
        <v>0.8853119730249</v>
      </c>
      <c r="I68" s="0" t="n">
        <v>-0.12</v>
      </c>
      <c r="J68" s="0" t="n">
        <v>-0.15</v>
      </c>
      <c r="K68" s="0" t="n">
        <v>0</v>
      </c>
      <c r="L68" s="0" t="n">
        <v>547.1228</v>
      </c>
    </row>
    <row r="69" customFormat="false" ht="12.8" hidden="false" customHeight="false" outlineLevel="0" collapsed="false">
      <c r="A69" s="0" t="s">
        <v>180</v>
      </c>
      <c r="B69" s="0" t="s">
        <v>186</v>
      </c>
      <c r="C69" s="0" t="s">
        <v>19</v>
      </c>
      <c r="D69" s="0" t="s">
        <v>144</v>
      </c>
      <c r="E69" s="118" t="n">
        <v>37226</v>
      </c>
      <c r="F69" s="0" t="n">
        <v>20600</v>
      </c>
      <c r="G69" s="0" t="n">
        <v>18129.7694</v>
      </c>
      <c r="H69" s="0" t="n">
        <v>0.88008589504211</v>
      </c>
      <c r="I69" s="0" t="n">
        <v>-0.1225</v>
      </c>
      <c r="J69" s="0" t="n">
        <v>-0.15</v>
      </c>
      <c r="K69" s="0" t="n">
        <v>0</v>
      </c>
      <c r="L69" s="0" t="n">
        <v>498.5687</v>
      </c>
    </row>
    <row r="70" customFormat="false" ht="12.8" hidden="false" customHeight="false" outlineLevel="0" collapsed="false">
      <c r="A70" s="0" t="s">
        <v>180</v>
      </c>
      <c r="B70" s="0" t="s">
        <v>187</v>
      </c>
      <c r="C70" s="0" t="s">
        <v>19</v>
      </c>
      <c r="D70" s="0" t="s">
        <v>144</v>
      </c>
      <c r="E70" s="118" t="n">
        <v>37257</v>
      </c>
      <c r="F70" s="0" t="n">
        <v>18100</v>
      </c>
      <c r="G70" s="0" t="n">
        <v>15832.0913</v>
      </c>
      <c r="H70" s="0" t="n">
        <v>0.87470117546901</v>
      </c>
      <c r="I70" s="0" t="n">
        <v>-0.125</v>
      </c>
      <c r="J70" s="0" t="n">
        <v>-0.15</v>
      </c>
      <c r="K70" s="0" t="n">
        <v>0</v>
      </c>
      <c r="L70" s="0" t="n">
        <v>395.8023</v>
      </c>
    </row>
    <row r="71" customFormat="false" ht="12.8" hidden="false" customHeight="false" outlineLevel="0" collapsed="false">
      <c r="A71" s="0" t="s">
        <v>180</v>
      </c>
      <c r="B71" s="0" t="s">
        <v>187</v>
      </c>
      <c r="C71" s="0" t="s">
        <v>19</v>
      </c>
      <c r="D71" s="0" t="s">
        <v>144</v>
      </c>
      <c r="E71" s="118" t="n">
        <v>37288</v>
      </c>
      <c r="F71" s="0" t="n">
        <v>18100</v>
      </c>
      <c r="G71" s="0" t="n">
        <v>15735.0318</v>
      </c>
      <c r="H71" s="0" t="n">
        <v>0.86933877502323</v>
      </c>
      <c r="I71" s="0" t="n">
        <v>-0.1275</v>
      </c>
      <c r="J71" s="0" t="n">
        <v>-0.15</v>
      </c>
      <c r="K71" s="0" t="n">
        <v>0</v>
      </c>
      <c r="L71" s="0" t="n">
        <v>354.0382</v>
      </c>
    </row>
    <row r="72" customFormat="false" ht="12.8" hidden="false" customHeight="false" outlineLevel="0" collapsed="false">
      <c r="A72" s="0" t="s">
        <v>180</v>
      </c>
      <c r="B72" s="0" t="s">
        <v>187</v>
      </c>
      <c r="C72" s="0" t="s">
        <v>19</v>
      </c>
      <c r="D72" s="0" t="s">
        <v>144</v>
      </c>
      <c r="E72" s="118" t="n">
        <v>37316</v>
      </c>
      <c r="F72" s="0" t="n">
        <v>18100</v>
      </c>
      <c r="G72" s="0" t="n">
        <v>15647.4576</v>
      </c>
      <c r="H72" s="0" t="n">
        <v>0.86450042092509</v>
      </c>
      <c r="I72" s="0" t="n">
        <v>-0.13</v>
      </c>
      <c r="J72" s="0" t="n">
        <v>-0.15</v>
      </c>
      <c r="K72" s="0" t="n">
        <v>0</v>
      </c>
      <c r="L72" s="0" t="n">
        <v>312.9492</v>
      </c>
    </row>
    <row r="73" customFormat="false" ht="12.8" hidden="false" customHeight="false" outlineLevel="0" collapsed="false">
      <c r="A73" s="0" t="s">
        <v>180</v>
      </c>
      <c r="B73" s="0" t="s">
        <v>187</v>
      </c>
      <c r="C73" s="0" t="s">
        <v>19</v>
      </c>
      <c r="D73" s="0" t="s">
        <v>144</v>
      </c>
      <c r="E73" s="118" t="n">
        <v>37347</v>
      </c>
      <c r="F73" s="0" t="n">
        <v>18100</v>
      </c>
      <c r="G73" s="0" t="n">
        <v>15551.3379</v>
      </c>
      <c r="H73" s="0" t="n">
        <v>0.85918993789189</v>
      </c>
      <c r="I73" s="0" t="n">
        <v>-0.12</v>
      </c>
      <c r="J73" s="0" t="n">
        <v>-0.15</v>
      </c>
      <c r="K73" s="0" t="n">
        <v>0</v>
      </c>
      <c r="L73" s="0" t="n">
        <v>466.5401</v>
      </c>
    </row>
    <row r="74" customFormat="false" ht="12.8" hidden="false" customHeight="false" outlineLevel="0" collapsed="false">
      <c r="A74" s="0" t="s">
        <v>180</v>
      </c>
      <c r="B74" s="0" t="s">
        <v>187</v>
      </c>
      <c r="C74" s="0" t="s">
        <v>19</v>
      </c>
      <c r="D74" s="0" t="s">
        <v>144</v>
      </c>
      <c r="E74" s="118" t="n">
        <v>37377</v>
      </c>
      <c r="F74" s="0" t="n">
        <v>18100</v>
      </c>
      <c r="G74" s="0" t="n">
        <v>15459.59</v>
      </c>
      <c r="H74" s="0" t="n">
        <v>0.85412099486701</v>
      </c>
      <c r="I74" s="0" t="n">
        <v>-0.12</v>
      </c>
      <c r="J74" s="0" t="n">
        <v>-0.15</v>
      </c>
      <c r="K74" s="0" t="n">
        <v>0</v>
      </c>
      <c r="L74" s="0" t="n">
        <v>463.7877</v>
      </c>
    </row>
    <row r="75" customFormat="false" ht="12.8" hidden="false" customHeight="false" outlineLevel="0" collapsed="false">
      <c r="A75" s="0" t="s">
        <v>180</v>
      </c>
      <c r="B75" s="0" t="s">
        <v>187</v>
      </c>
      <c r="C75" s="0" t="s">
        <v>19</v>
      </c>
      <c r="D75" s="0" t="s">
        <v>144</v>
      </c>
      <c r="E75" s="118" t="n">
        <v>37408</v>
      </c>
      <c r="F75" s="0" t="n">
        <v>18100</v>
      </c>
      <c r="G75" s="0" t="n">
        <v>15365.0189</v>
      </c>
      <c r="H75" s="0" t="n">
        <v>0.84889607024146</v>
      </c>
      <c r="I75" s="0" t="n">
        <v>-0.12</v>
      </c>
      <c r="J75" s="0" t="n">
        <v>-0.15</v>
      </c>
      <c r="K75" s="0" t="n">
        <v>0</v>
      </c>
      <c r="L75" s="0" t="n">
        <v>460.9506</v>
      </c>
    </row>
    <row r="76" customFormat="false" ht="12.8" hidden="false" customHeight="false" outlineLevel="0" collapsed="false">
      <c r="A76" s="0" t="s">
        <v>180</v>
      </c>
      <c r="B76" s="0" t="s">
        <v>187</v>
      </c>
      <c r="C76" s="0" t="s">
        <v>19</v>
      </c>
      <c r="D76" s="0" t="s">
        <v>144</v>
      </c>
      <c r="E76" s="118" t="n">
        <v>37438</v>
      </c>
      <c r="F76" s="0" t="n">
        <v>18100</v>
      </c>
      <c r="G76" s="0" t="n">
        <v>15274.0424</v>
      </c>
      <c r="H76" s="0" t="n">
        <v>0.84386974455153</v>
      </c>
      <c r="I76" s="0" t="n">
        <v>-0.12</v>
      </c>
      <c r="J76" s="0" t="n">
        <v>-0.15</v>
      </c>
      <c r="K76" s="0" t="n">
        <v>0</v>
      </c>
      <c r="L76" s="0" t="n">
        <v>458.2213</v>
      </c>
    </row>
    <row r="77" customFormat="false" ht="12.8" hidden="false" customHeight="false" outlineLevel="0" collapsed="false">
      <c r="A77" s="0" t="s">
        <v>180</v>
      </c>
      <c r="B77" s="0" t="s">
        <v>187</v>
      </c>
      <c r="C77" s="0" t="s">
        <v>19</v>
      </c>
      <c r="D77" s="0" t="s">
        <v>144</v>
      </c>
      <c r="E77" s="118" t="n">
        <v>37469</v>
      </c>
      <c r="F77" s="0" t="n">
        <v>18100</v>
      </c>
      <c r="G77" s="0" t="n">
        <v>15180.824</v>
      </c>
      <c r="H77" s="0" t="n">
        <v>0.838719559627</v>
      </c>
      <c r="I77" s="0" t="n">
        <v>-0.12</v>
      </c>
      <c r="J77" s="0" t="n">
        <v>-0.15</v>
      </c>
      <c r="K77" s="0" t="n">
        <v>0</v>
      </c>
      <c r="L77" s="0" t="n">
        <v>455.4247</v>
      </c>
    </row>
    <row r="78" customFormat="false" ht="12.8" hidden="false" customHeight="false" outlineLevel="0" collapsed="false">
      <c r="A78" s="0" t="s">
        <v>180</v>
      </c>
      <c r="B78" s="0" t="s">
        <v>187</v>
      </c>
      <c r="C78" s="0" t="s">
        <v>19</v>
      </c>
      <c r="D78" s="0" t="s">
        <v>144</v>
      </c>
      <c r="E78" s="118" t="n">
        <v>37500</v>
      </c>
      <c r="F78" s="0" t="n">
        <v>18100</v>
      </c>
      <c r="G78" s="0" t="n">
        <v>15087.8989</v>
      </c>
      <c r="H78" s="0" t="n">
        <v>0.83358557723628</v>
      </c>
      <c r="I78" s="0" t="n">
        <v>-0.12</v>
      </c>
      <c r="J78" s="0" t="n">
        <v>-0.15</v>
      </c>
      <c r="K78" s="0" t="n">
        <v>0</v>
      </c>
      <c r="L78" s="0" t="n">
        <v>452.637</v>
      </c>
    </row>
    <row r="79" customFormat="false" ht="12.8" hidden="false" customHeight="false" outlineLevel="0" collapsed="false">
      <c r="A79" s="0" t="s">
        <v>180</v>
      </c>
      <c r="B79" s="0" t="s">
        <v>187</v>
      </c>
      <c r="C79" s="0" t="s">
        <v>19</v>
      </c>
      <c r="D79" s="0" t="s">
        <v>144</v>
      </c>
      <c r="E79" s="118" t="n">
        <v>37530</v>
      </c>
      <c r="F79" s="0" t="n">
        <v>18100</v>
      </c>
      <c r="G79" s="0" t="n">
        <v>14998.5265</v>
      </c>
      <c r="H79" s="0" t="n">
        <v>0.82864787430342</v>
      </c>
      <c r="I79" s="0" t="n">
        <v>-0.12</v>
      </c>
      <c r="J79" s="0" t="n">
        <v>-0.15</v>
      </c>
      <c r="K79" s="0" t="n">
        <v>0</v>
      </c>
      <c r="L79" s="0" t="n">
        <v>449.9558</v>
      </c>
    </row>
    <row r="80" customFormat="false" ht="12.8" hidden="false" customHeight="false" outlineLevel="0" collapsed="false">
      <c r="A80" s="0" t="s">
        <v>180</v>
      </c>
      <c r="B80" s="0" t="s">
        <v>187</v>
      </c>
      <c r="C80" s="0" t="s">
        <v>19</v>
      </c>
      <c r="D80" s="0" t="s">
        <v>144</v>
      </c>
      <c r="E80" s="118" t="n">
        <v>37561</v>
      </c>
      <c r="F80" s="0" t="n">
        <v>18100</v>
      </c>
      <c r="G80" s="0" t="n">
        <v>14906.8847</v>
      </c>
      <c r="H80" s="0" t="n">
        <v>0.82358479069924</v>
      </c>
      <c r="I80" s="0" t="n">
        <v>-0.125</v>
      </c>
      <c r="J80" s="0" t="n">
        <v>-0.15</v>
      </c>
      <c r="K80" s="0" t="n">
        <v>0</v>
      </c>
      <c r="L80" s="0" t="n">
        <v>372.6721</v>
      </c>
    </row>
    <row r="81" customFormat="false" ht="12.8" hidden="false" customHeight="false" outlineLevel="0" collapsed="false">
      <c r="A81" s="0" t="s">
        <v>180</v>
      </c>
      <c r="B81" s="0" t="s">
        <v>187</v>
      </c>
      <c r="C81" s="0" t="s">
        <v>19</v>
      </c>
      <c r="D81" s="0" t="s">
        <v>144</v>
      </c>
      <c r="E81" s="118" t="n">
        <v>37591</v>
      </c>
      <c r="F81" s="0" t="n">
        <v>18100</v>
      </c>
      <c r="G81" s="0" t="n">
        <v>14818.5143</v>
      </c>
      <c r="H81" s="0" t="n">
        <v>0.81870244915644</v>
      </c>
      <c r="I81" s="0" t="n">
        <v>-0.1275</v>
      </c>
      <c r="J81" s="0" t="n">
        <v>-0.15</v>
      </c>
      <c r="K81" s="0" t="n">
        <v>0</v>
      </c>
      <c r="L81" s="0" t="n">
        <v>333.4166</v>
      </c>
    </row>
    <row r="82" customFormat="false" ht="12.8" hidden="false" customHeight="false" outlineLevel="0" collapsed="false">
      <c r="A82" s="0" t="s">
        <v>180</v>
      </c>
      <c r="B82" s="0" t="s">
        <v>188</v>
      </c>
      <c r="C82" s="0" t="s">
        <v>19</v>
      </c>
      <c r="D82" s="0" t="s">
        <v>144</v>
      </c>
      <c r="E82" s="118" t="n">
        <v>37622</v>
      </c>
      <c r="F82" s="0" t="n">
        <v>16200</v>
      </c>
      <c r="G82" s="0" t="n">
        <v>13181.5572</v>
      </c>
      <c r="H82" s="0" t="n">
        <v>0.81367636935093</v>
      </c>
      <c r="I82" s="0" t="n">
        <v>-0.13</v>
      </c>
      <c r="J82" s="0" t="n">
        <v>-0.15</v>
      </c>
      <c r="K82" s="0" t="n">
        <v>0</v>
      </c>
      <c r="L82" s="0" t="n">
        <v>263.6311</v>
      </c>
    </row>
    <row r="83" customFormat="false" ht="12.8" hidden="false" customHeight="false" outlineLevel="0" collapsed="false">
      <c r="A83" s="0" t="s">
        <v>180</v>
      </c>
      <c r="B83" s="0" t="s">
        <v>188</v>
      </c>
      <c r="C83" s="0" t="s">
        <v>19</v>
      </c>
      <c r="D83" s="0" t="s">
        <v>144</v>
      </c>
      <c r="E83" s="118" t="n">
        <v>37653</v>
      </c>
      <c r="F83" s="0" t="n">
        <v>16200</v>
      </c>
      <c r="G83" s="0" t="n">
        <v>13100.4525</v>
      </c>
      <c r="H83" s="0" t="n">
        <v>0.80866991036873</v>
      </c>
      <c r="I83" s="0" t="n">
        <v>-0.1325</v>
      </c>
      <c r="J83" s="0" t="n">
        <v>-0.15</v>
      </c>
      <c r="K83" s="0" t="n">
        <v>0</v>
      </c>
      <c r="L83" s="0" t="n">
        <v>229.2579</v>
      </c>
    </row>
    <row r="84" customFormat="false" ht="12.8" hidden="false" customHeight="false" outlineLevel="0" collapsed="false">
      <c r="A84" s="0" t="s">
        <v>180</v>
      </c>
      <c r="B84" s="0" t="s">
        <v>188</v>
      </c>
      <c r="C84" s="0" t="s">
        <v>19</v>
      </c>
      <c r="D84" s="0" t="s">
        <v>144</v>
      </c>
      <c r="E84" s="118" t="n">
        <v>37681</v>
      </c>
      <c r="F84" s="0" t="n">
        <v>16200</v>
      </c>
      <c r="G84" s="0" t="n">
        <v>13027.4545</v>
      </c>
      <c r="H84" s="0" t="n">
        <v>0.80416385948725</v>
      </c>
      <c r="I84" s="0" t="n">
        <v>-0.135</v>
      </c>
      <c r="J84" s="0" t="n">
        <v>-0.15</v>
      </c>
      <c r="K84" s="0" t="n">
        <v>0</v>
      </c>
      <c r="L84" s="0" t="n">
        <v>195.4118</v>
      </c>
    </row>
    <row r="85" customFormat="false" ht="12.8" hidden="false" customHeight="false" outlineLevel="0" collapsed="false">
      <c r="A85" s="0" t="s">
        <v>180</v>
      </c>
      <c r="B85" s="0" t="s">
        <v>188</v>
      </c>
      <c r="C85" s="0" t="s">
        <v>19</v>
      </c>
      <c r="D85" s="0" t="s">
        <v>144</v>
      </c>
      <c r="E85" s="118" t="n">
        <v>37712</v>
      </c>
      <c r="F85" s="0" t="n">
        <v>16200</v>
      </c>
      <c r="G85" s="0" t="n">
        <v>12947.3308</v>
      </c>
      <c r="H85" s="0" t="n">
        <v>0.79921794964919</v>
      </c>
      <c r="I85" s="0" t="n">
        <v>-0.195</v>
      </c>
      <c r="J85" s="0" t="n">
        <v>-0.15</v>
      </c>
      <c r="K85" s="0" t="n">
        <v>0</v>
      </c>
      <c r="L85" s="0" t="n">
        <v>-582.6299</v>
      </c>
    </row>
    <row r="86" customFormat="false" ht="12.8" hidden="false" customHeight="false" outlineLevel="0" collapsed="false">
      <c r="A86" s="0" t="s">
        <v>180</v>
      </c>
      <c r="B86" s="0" t="s">
        <v>188</v>
      </c>
      <c r="C86" s="0" t="s">
        <v>19</v>
      </c>
      <c r="D86" s="0" t="s">
        <v>144</v>
      </c>
      <c r="E86" s="118" t="n">
        <v>37742</v>
      </c>
      <c r="F86" s="0" t="n">
        <v>16200</v>
      </c>
      <c r="G86" s="0" t="n">
        <v>12870.651</v>
      </c>
      <c r="H86" s="0" t="n">
        <v>0.79448462950201</v>
      </c>
      <c r="I86" s="0" t="n">
        <v>-0.195</v>
      </c>
      <c r="J86" s="0" t="n">
        <v>-0.15</v>
      </c>
      <c r="K86" s="0" t="n">
        <v>0</v>
      </c>
      <c r="L86" s="0" t="n">
        <v>-579.1793</v>
      </c>
    </row>
    <row r="87" customFormat="false" ht="12.8" hidden="false" customHeight="false" outlineLevel="0" collapsed="false">
      <c r="A87" s="0" t="s">
        <v>180</v>
      </c>
      <c r="B87" s="0" t="s">
        <v>188</v>
      </c>
      <c r="C87" s="0" t="s">
        <v>19</v>
      </c>
      <c r="D87" s="0" t="s">
        <v>144</v>
      </c>
      <c r="E87" s="118" t="n">
        <v>37773</v>
      </c>
      <c r="F87" s="0" t="n">
        <v>16200</v>
      </c>
      <c r="G87" s="0" t="n">
        <v>12791.7498</v>
      </c>
      <c r="H87" s="0" t="n">
        <v>0.78961418404247</v>
      </c>
      <c r="I87" s="0" t="n">
        <v>-0.195</v>
      </c>
      <c r="J87" s="0" t="n">
        <v>-0.15</v>
      </c>
      <c r="K87" s="0" t="n">
        <v>0</v>
      </c>
      <c r="L87" s="0" t="n">
        <v>-575.6287</v>
      </c>
    </row>
    <row r="88" customFormat="false" ht="12.8" hidden="false" customHeight="false" outlineLevel="0" collapsed="false">
      <c r="A88" s="0" t="s">
        <v>180</v>
      </c>
      <c r="B88" s="0" t="s">
        <v>188</v>
      </c>
      <c r="C88" s="0" t="s">
        <v>19</v>
      </c>
      <c r="D88" s="0" t="s">
        <v>144</v>
      </c>
      <c r="E88" s="118" t="n">
        <v>37803</v>
      </c>
      <c r="F88" s="0" t="n">
        <v>16200</v>
      </c>
      <c r="G88" s="0" t="n">
        <v>12715.8297</v>
      </c>
      <c r="H88" s="0" t="n">
        <v>0.7849277608862</v>
      </c>
      <c r="I88" s="0" t="n">
        <v>-0.195</v>
      </c>
      <c r="J88" s="0" t="n">
        <v>-0.15</v>
      </c>
      <c r="K88" s="0" t="n">
        <v>0</v>
      </c>
      <c r="L88" s="0" t="n">
        <v>-572.2123</v>
      </c>
    </row>
    <row r="89" customFormat="false" ht="12.8" hidden="false" customHeight="false" outlineLevel="0" collapsed="false">
      <c r="A89" s="0" t="s">
        <v>180</v>
      </c>
      <c r="B89" s="0" t="s">
        <v>188</v>
      </c>
      <c r="C89" s="0" t="s">
        <v>19</v>
      </c>
      <c r="D89" s="0" t="s">
        <v>144</v>
      </c>
      <c r="E89" s="118" t="n">
        <v>37834</v>
      </c>
      <c r="F89" s="0" t="n">
        <v>16200</v>
      </c>
      <c r="G89" s="0" t="n">
        <v>12637.8819</v>
      </c>
      <c r="H89" s="0" t="n">
        <v>0.7801161679019</v>
      </c>
      <c r="I89" s="0" t="n">
        <v>-0.195</v>
      </c>
      <c r="J89" s="0" t="n">
        <v>-0.15</v>
      </c>
      <c r="K89" s="0" t="n">
        <v>0</v>
      </c>
      <c r="L89" s="0" t="n">
        <v>-568.7047</v>
      </c>
    </row>
    <row r="90" customFormat="false" ht="12.8" hidden="false" customHeight="false" outlineLevel="0" collapsed="false">
      <c r="A90" s="0" t="s">
        <v>180</v>
      </c>
      <c r="B90" s="0" t="s">
        <v>188</v>
      </c>
      <c r="C90" s="0" t="s">
        <v>19</v>
      </c>
      <c r="D90" s="0" t="s">
        <v>144</v>
      </c>
      <c r="E90" s="118" t="n">
        <v>37865</v>
      </c>
      <c r="F90" s="0" t="n">
        <v>16200</v>
      </c>
      <c r="G90" s="0" t="n">
        <v>12560.2832</v>
      </c>
      <c r="H90" s="0" t="n">
        <v>0.77532612249929</v>
      </c>
      <c r="I90" s="0" t="n">
        <v>-0.195</v>
      </c>
      <c r="J90" s="0" t="n">
        <v>-0.15</v>
      </c>
      <c r="K90" s="0" t="n">
        <v>0</v>
      </c>
      <c r="L90" s="0" t="n">
        <v>-565.2127</v>
      </c>
    </row>
    <row r="91" customFormat="false" ht="12.8" hidden="false" customHeight="false" outlineLevel="0" collapsed="false">
      <c r="A91" s="0" t="s">
        <v>180</v>
      </c>
      <c r="B91" s="0" t="s">
        <v>188</v>
      </c>
      <c r="C91" s="0" t="s">
        <v>19</v>
      </c>
      <c r="D91" s="0" t="s">
        <v>144</v>
      </c>
      <c r="E91" s="118" t="n">
        <v>37895</v>
      </c>
      <c r="F91" s="0" t="n">
        <v>16200</v>
      </c>
      <c r="G91" s="0" t="n">
        <v>12485.6144</v>
      </c>
      <c r="H91" s="0" t="n">
        <v>0.77071694009507</v>
      </c>
      <c r="I91" s="0" t="n">
        <v>-0.195</v>
      </c>
      <c r="J91" s="0" t="n">
        <v>-0.15</v>
      </c>
      <c r="K91" s="0" t="n">
        <v>0</v>
      </c>
      <c r="L91" s="0" t="n">
        <v>-561.8526</v>
      </c>
    </row>
    <row r="92" customFormat="false" ht="12.8" hidden="false" customHeight="false" outlineLevel="0" collapsed="false">
      <c r="A92" s="0" t="s">
        <v>180</v>
      </c>
      <c r="B92" s="0" t="s">
        <v>188</v>
      </c>
      <c r="C92" s="0" t="s">
        <v>19</v>
      </c>
      <c r="D92" s="0" t="s">
        <v>144</v>
      </c>
      <c r="E92" s="118" t="n">
        <v>37926</v>
      </c>
      <c r="F92" s="0" t="n">
        <v>16200</v>
      </c>
      <c r="G92" s="0" t="n">
        <v>12408.9236</v>
      </c>
      <c r="H92" s="0" t="n">
        <v>0.76598293940898</v>
      </c>
      <c r="I92" s="0" t="n">
        <v>-0.19</v>
      </c>
      <c r="J92" s="0" t="n">
        <v>-0.15</v>
      </c>
      <c r="K92" s="0" t="n">
        <v>0</v>
      </c>
      <c r="L92" s="0" t="n">
        <v>-496.3569</v>
      </c>
    </row>
    <row r="93" customFormat="false" ht="12.8" hidden="false" customHeight="false" outlineLevel="0" collapsed="false">
      <c r="A93" s="0" t="s">
        <v>180</v>
      </c>
      <c r="B93" s="0" t="s">
        <v>188</v>
      </c>
      <c r="C93" s="0" t="s">
        <v>19</v>
      </c>
      <c r="D93" s="0" t="s">
        <v>144</v>
      </c>
      <c r="E93" s="118" t="n">
        <v>37956</v>
      </c>
      <c r="F93" s="0" t="n">
        <v>16200</v>
      </c>
      <c r="G93" s="0" t="n">
        <v>12335.0442</v>
      </c>
      <c r="H93" s="0" t="n">
        <v>0.76142248214112</v>
      </c>
      <c r="I93" s="0" t="n">
        <v>-0.1975</v>
      </c>
      <c r="J93" s="0" t="n">
        <v>-0.15</v>
      </c>
      <c r="K93" s="0" t="n">
        <v>0</v>
      </c>
      <c r="L93" s="0" t="n">
        <v>-585.9146</v>
      </c>
    </row>
    <row r="94" customFormat="false" ht="12.8" hidden="false" customHeight="false" outlineLevel="0" collapsed="false">
      <c r="A94" s="0" t="s">
        <v>180</v>
      </c>
      <c r="B94" s="0" t="s">
        <v>189</v>
      </c>
      <c r="C94" s="0" t="s">
        <v>19</v>
      </c>
      <c r="D94" s="0" t="s">
        <v>144</v>
      </c>
      <c r="E94" s="118" t="n">
        <v>36586</v>
      </c>
      <c r="F94" s="0" t="n">
        <v>-23400</v>
      </c>
      <c r="G94" s="0" t="n">
        <v>-23220.4113</v>
      </c>
      <c r="H94" s="0" t="n">
        <v>0.99232526750507</v>
      </c>
      <c r="I94" s="0" t="n">
        <v>-0.1</v>
      </c>
      <c r="J94" s="0" t="n">
        <v>-0.1</v>
      </c>
      <c r="K94" s="0" t="n">
        <v>0</v>
      </c>
      <c r="L94" s="0" t="n">
        <v>0</v>
      </c>
    </row>
    <row r="95" customFormat="false" ht="12.8" hidden="false" customHeight="false" outlineLevel="0" collapsed="false">
      <c r="A95" s="0" t="s">
        <v>180</v>
      </c>
      <c r="B95" s="0" t="s">
        <v>189</v>
      </c>
      <c r="C95" s="0" t="s">
        <v>19</v>
      </c>
      <c r="D95" s="0" t="s">
        <v>144</v>
      </c>
      <c r="E95" s="118" t="n">
        <v>36617</v>
      </c>
      <c r="F95" s="0" t="n">
        <v>-23400</v>
      </c>
      <c r="G95" s="0" t="n">
        <v>-23098.9186</v>
      </c>
      <c r="H95" s="0" t="n">
        <v>0.98713327153279</v>
      </c>
      <c r="I95" s="0" t="n">
        <v>-0.1025</v>
      </c>
      <c r="J95" s="0" t="n">
        <v>-0.1</v>
      </c>
      <c r="K95" s="0" t="n">
        <v>0</v>
      </c>
      <c r="L95" s="0" t="n">
        <v>57.7473</v>
      </c>
    </row>
    <row r="96" customFormat="false" ht="12.8" hidden="false" customHeight="false" outlineLevel="0" collapsed="false">
      <c r="A96" s="0" t="s">
        <v>180</v>
      </c>
      <c r="B96" s="0" t="s">
        <v>189</v>
      </c>
      <c r="C96" s="0" t="s">
        <v>19</v>
      </c>
      <c r="D96" s="0" t="s">
        <v>144</v>
      </c>
      <c r="E96" s="118" t="n">
        <v>36647</v>
      </c>
      <c r="F96" s="0" t="n">
        <v>-23400</v>
      </c>
      <c r="G96" s="0" t="n">
        <v>-22979.7505</v>
      </c>
      <c r="H96" s="0" t="n">
        <v>0.98204061939476</v>
      </c>
      <c r="I96" s="0" t="n">
        <v>-0.1025</v>
      </c>
      <c r="J96" s="0" t="n">
        <v>-0.1</v>
      </c>
      <c r="K96" s="0" t="n">
        <v>0</v>
      </c>
      <c r="L96" s="0" t="n">
        <v>57.4494</v>
      </c>
    </row>
    <row r="97" customFormat="false" ht="12.8" hidden="false" customHeight="false" outlineLevel="0" collapsed="false">
      <c r="A97" s="0" t="s">
        <v>180</v>
      </c>
      <c r="B97" s="0" t="s">
        <v>189</v>
      </c>
      <c r="C97" s="0" t="s">
        <v>19</v>
      </c>
      <c r="D97" s="0" t="s">
        <v>144</v>
      </c>
      <c r="E97" s="118" t="n">
        <v>36678</v>
      </c>
      <c r="F97" s="0" t="n">
        <v>-23400</v>
      </c>
      <c r="G97" s="0" t="n">
        <v>-22858.0291</v>
      </c>
      <c r="H97" s="0" t="n">
        <v>0.9768388512446</v>
      </c>
      <c r="I97" s="0" t="n">
        <v>-0.1025</v>
      </c>
      <c r="J97" s="0" t="n">
        <v>-0.1</v>
      </c>
      <c r="K97" s="0" t="n">
        <v>0</v>
      </c>
      <c r="L97" s="0" t="n">
        <v>57.1451</v>
      </c>
    </row>
    <row r="98" customFormat="false" ht="12.8" hidden="false" customHeight="false" outlineLevel="0" collapsed="false">
      <c r="A98" s="0" t="s">
        <v>180</v>
      </c>
      <c r="B98" s="0" t="s">
        <v>189</v>
      </c>
      <c r="C98" s="0" t="s">
        <v>19</v>
      </c>
      <c r="D98" s="0" t="s">
        <v>144</v>
      </c>
      <c r="E98" s="118" t="n">
        <v>36708</v>
      </c>
      <c r="F98" s="0" t="n">
        <v>-23400</v>
      </c>
      <c r="G98" s="0" t="n">
        <v>-22737.5792</v>
      </c>
      <c r="H98" s="0" t="n">
        <v>0.97169141822726</v>
      </c>
      <c r="I98" s="0" t="n">
        <v>-0.1025</v>
      </c>
      <c r="J98" s="0" t="n">
        <v>-0.1</v>
      </c>
      <c r="K98" s="0" t="n">
        <v>0</v>
      </c>
      <c r="L98" s="0" t="n">
        <v>56.8439</v>
      </c>
    </row>
    <row r="99" customFormat="false" ht="12.8" hidden="false" customHeight="false" outlineLevel="0" collapsed="false">
      <c r="A99" s="0" t="s">
        <v>180</v>
      </c>
      <c r="B99" s="0" t="s">
        <v>189</v>
      </c>
      <c r="C99" s="0" t="s">
        <v>19</v>
      </c>
      <c r="D99" s="0" t="s">
        <v>144</v>
      </c>
      <c r="E99" s="118" t="n">
        <v>36739</v>
      </c>
      <c r="F99" s="0" t="n">
        <v>-23400</v>
      </c>
      <c r="G99" s="0" t="n">
        <v>-22611.8368</v>
      </c>
      <c r="H99" s="0" t="n">
        <v>0.96631781010217</v>
      </c>
      <c r="I99" s="0" t="n">
        <v>-0.1025</v>
      </c>
      <c r="J99" s="0" t="n">
        <v>-0.1</v>
      </c>
      <c r="K99" s="0" t="n">
        <v>0</v>
      </c>
      <c r="L99" s="0" t="n">
        <v>56.5296</v>
      </c>
    </row>
    <row r="100" customFormat="false" ht="12.8" hidden="false" customHeight="false" outlineLevel="0" collapsed="false">
      <c r="A100" s="0" t="s">
        <v>180</v>
      </c>
      <c r="B100" s="0" t="s">
        <v>189</v>
      </c>
      <c r="C100" s="0" t="s">
        <v>19</v>
      </c>
      <c r="D100" s="0" t="s">
        <v>144</v>
      </c>
      <c r="E100" s="118" t="n">
        <v>36770</v>
      </c>
      <c r="F100" s="0" t="n">
        <v>-23400</v>
      </c>
      <c r="G100" s="0" t="n">
        <v>-22484.6496</v>
      </c>
      <c r="H100" s="0" t="n">
        <v>0.96088246162509</v>
      </c>
      <c r="I100" s="0" t="n">
        <v>-0.1025</v>
      </c>
      <c r="J100" s="0" t="n">
        <v>-0.1</v>
      </c>
      <c r="K100" s="0" t="n">
        <v>0</v>
      </c>
      <c r="L100" s="0" t="n">
        <v>56.2116</v>
      </c>
    </row>
    <row r="101" customFormat="false" ht="12.8" hidden="false" customHeight="false" outlineLevel="0" collapsed="false">
      <c r="A101" s="0" t="s">
        <v>180</v>
      </c>
      <c r="B101" s="0" t="s">
        <v>189</v>
      </c>
      <c r="C101" s="0" t="s">
        <v>19</v>
      </c>
      <c r="D101" s="0" t="s">
        <v>144</v>
      </c>
      <c r="E101" s="118" t="n">
        <v>36800</v>
      </c>
      <c r="F101" s="0" t="n">
        <v>-23400</v>
      </c>
      <c r="G101" s="0" t="n">
        <v>-22360.6973</v>
      </c>
      <c r="H101" s="0" t="n">
        <v>0.95558535644578</v>
      </c>
      <c r="I101" s="0" t="n">
        <v>-0.1025</v>
      </c>
      <c r="J101" s="0" t="n">
        <v>-0.1</v>
      </c>
      <c r="K101" s="0" t="n">
        <v>0</v>
      </c>
      <c r="L101" s="0" t="n">
        <v>55.9017</v>
      </c>
    </row>
    <row r="102" customFormat="false" ht="12.8" hidden="false" customHeight="false" outlineLevel="0" collapsed="false">
      <c r="A102" s="0" t="s">
        <v>180</v>
      </c>
      <c r="B102" s="0" t="s">
        <v>189</v>
      </c>
      <c r="C102" s="0" t="s">
        <v>19</v>
      </c>
      <c r="D102" s="0" t="s">
        <v>144</v>
      </c>
      <c r="E102" s="118" t="n">
        <v>36831</v>
      </c>
      <c r="F102" s="0" t="n">
        <v>-23400</v>
      </c>
      <c r="G102" s="0" t="n">
        <v>-22232.3527</v>
      </c>
      <c r="H102" s="0" t="n">
        <v>0.95010054437638</v>
      </c>
      <c r="I102" s="0" t="n">
        <v>-0.1075</v>
      </c>
      <c r="J102" s="0" t="n">
        <v>-0.1</v>
      </c>
      <c r="K102" s="0" t="n">
        <v>0</v>
      </c>
      <c r="L102" s="0" t="n">
        <v>166.7426</v>
      </c>
    </row>
    <row r="103" customFormat="false" ht="12.8" hidden="false" customHeight="false" outlineLevel="0" collapsed="false">
      <c r="A103" s="0" t="s">
        <v>180</v>
      </c>
      <c r="B103" s="0" t="s">
        <v>189</v>
      </c>
      <c r="C103" s="0" t="s">
        <v>19</v>
      </c>
      <c r="D103" s="0" t="s">
        <v>144</v>
      </c>
      <c r="E103" s="118" t="n">
        <v>36861</v>
      </c>
      <c r="F103" s="0" t="n">
        <v>-23400</v>
      </c>
      <c r="G103" s="0" t="n">
        <v>-22107.1555</v>
      </c>
      <c r="H103" s="0" t="n">
        <v>0.94475023614453</v>
      </c>
      <c r="I103" s="0" t="n">
        <v>-0.11</v>
      </c>
      <c r="J103" s="0" t="n">
        <v>-0.1</v>
      </c>
      <c r="K103" s="0" t="n">
        <v>0</v>
      </c>
      <c r="L103" s="0" t="n">
        <v>221.0716</v>
      </c>
    </row>
    <row r="104" customFormat="false" ht="12.8" hidden="false" customHeight="false" outlineLevel="0" collapsed="false">
      <c r="A104" s="0" t="s">
        <v>180</v>
      </c>
      <c r="B104" s="0" t="s">
        <v>190</v>
      </c>
      <c r="C104" s="0" t="s">
        <v>19</v>
      </c>
      <c r="D104" s="0" t="s">
        <v>144</v>
      </c>
      <c r="E104" s="118" t="n">
        <v>36892</v>
      </c>
      <c r="F104" s="0" t="n">
        <v>-20600</v>
      </c>
      <c r="G104" s="0" t="n">
        <v>-19347.5037</v>
      </c>
      <c r="H104" s="0" t="n">
        <v>0.93919920923651</v>
      </c>
      <c r="I104" s="0" t="n">
        <v>-0.1125</v>
      </c>
      <c r="J104" s="0" t="n">
        <v>-0.11</v>
      </c>
      <c r="K104" s="0" t="n">
        <v>0</v>
      </c>
      <c r="L104" s="0" t="n">
        <v>48.3688</v>
      </c>
    </row>
    <row r="105" customFormat="false" ht="12.8" hidden="false" customHeight="false" outlineLevel="0" collapsed="false">
      <c r="A105" s="0" t="s">
        <v>180</v>
      </c>
      <c r="B105" s="0" t="s">
        <v>190</v>
      </c>
      <c r="C105" s="0" t="s">
        <v>19</v>
      </c>
      <c r="D105" s="0" t="s">
        <v>144</v>
      </c>
      <c r="E105" s="118" t="n">
        <v>36923</v>
      </c>
      <c r="F105" s="0" t="n">
        <v>-20600</v>
      </c>
      <c r="G105" s="0" t="n">
        <v>-19233.0667</v>
      </c>
      <c r="H105" s="0" t="n">
        <v>0.93364401468103</v>
      </c>
      <c r="I105" s="0" t="n">
        <v>-0.105</v>
      </c>
      <c r="J105" s="0" t="n">
        <v>-0.11</v>
      </c>
      <c r="K105" s="0" t="n">
        <v>0</v>
      </c>
      <c r="L105" s="0" t="n">
        <v>-96.1653</v>
      </c>
    </row>
    <row r="106" customFormat="false" ht="12.8" hidden="false" customHeight="false" outlineLevel="0" collapsed="false">
      <c r="A106" s="0" t="s">
        <v>180</v>
      </c>
      <c r="B106" s="0" t="s">
        <v>190</v>
      </c>
      <c r="C106" s="0" t="s">
        <v>19</v>
      </c>
      <c r="D106" s="0" t="s">
        <v>144</v>
      </c>
      <c r="E106" s="118" t="n">
        <v>36951</v>
      </c>
      <c r="F106" s="0" t="n">
        <v>-20600</v>
      </c>
      <c r="G106" s="0" t="n">
        <v>-19129.1246</v>
      </c>
      <c r="H106" s="0" t="n">
        <v>0.92859828151263</v>
      </c>
      <c r="I106" s="0" t="n">
        <v>-0.1025</v>
      </c>
      <c r="J106" s="0" t="n">
        <v>-0.11</v>
      </c>
      <c r="K106" s="0" t="n">
        <v>0</v>
      </c>
      <c r="L106" s="0" t="n">
        <v>-143.4684</v>
      </c>
    </row>
    <row r="107" customFormat="false" ht="12.8" hidden="false" customHeight="false" outlineLevel="0" collapsed="false">
      <c r="A107" s="0" t="s">
        <v>180</v>
      </c>
      <c r="B107" s="0" t="s">
        <v>190</v>
      </c>
      <c r="C107" s="0" t="s">
        <v>19</v>
      </c>
      <c r="D107" s="0" t="s">
        <v>144</v>
      </c>
      <c r="E107" s="118" t="n">
        <v>36982</v>
      </c>
      <c r="F107" s="0" t="n">
        <v>-20600</v>
      </c>
      <c r="G107" s="0" t="n">
        <v>-19014.4954</v>
      </c>
      <c r="H107" s="0" t="n">
        <v>0.92303375763214</v>
      </c>
      <c r="I107" s="0" t="n">
        <v>-0.11</v>
      </c>
      <c r="J107" s="0" t="n">
        <v>-0.11</v>
      </c>
      <c r="K107" s="0" t="n">
        <v>0</v>
      </c>
      <c r="L107" s="0" t="n">
        <v>0</v>
      </c>
    </row>
    <row r="108" customFormat="false" ht="12.8" hidden="false" customHeight="false" outlineLevel="0" collapsed="false">
      <c r="A108" s="0" t="s">
        <v>180</v>
      </c>
      <c r="B108" s="0" t="s">
        <v>190</v>
      </c>
      <c r="C108" s="0" t="s">
        <v>19</v>
      </c>
      <c r="D108" s="0" t="s">
        <v>144</v>
      </c>
      <c r="E108" s="118" t="n">
        <v>37012</v>
      </c>
      <c r="F108" s="0" t="n">
        <v>-20600</v>
      </c>
      <c r="G108" s="0" t="n">
        <v>-18905.0411</v>
      </c>
      <c r="H108" s="0" t="n">
        <v>0.91772044343331</v>
      </c>
      <c r="I108" s="0" t="n">
        <v>-0.11</v>
      </c>
      <c r="J108" s="0" t="n">
        <v>-0.11</v>
      </c>
      <c r="K108" s="0" t="n">
        <v>0</v>
      </c>
      <c r="L108" s="0" t="n">
        <v>0</v>
      </c>
    </row>
    <row r="109" customFormat="false" ht="12.8" hidden="false" customHeight="false" outlineLevel="0" collapsed="false">
      <c r="A109" s="0" t="s">
        <v>180</v>
      </c>
      <c r="B109" s="0" t="s">
        <v>190</v>
      </c>
      <c r="C109" s="0" t="s">
        <v>19</v>
      </c>
      <c r="D109" s="0" t="s">
        <v>144</v>
      </c>
      <c r="E109" s="118" t="n">
        <v>37043</v>
      </c>
      <c r="F109" s="0" t="n">
        <v>-20600</v>
      </c>
      <c r="G109" s="0" t="n">
        <v>-18791.6978</v>
      </c>
      <c r="H109" s="0" t="n">
        <v>0.91221834075015</v>
      </c>
      <c r="I109" s="0" t="n">
        <v>-0.11</v>
      </c>
      <c r="J109" s="0" t="n">
        <v>-0.11</v>
      </c>
      <c r="K109" s="0" t="n">
        <v>0</v>
      </c>
      <c r="L109" s="0" t="n">
        <v>0</v>
      </c>
    </row>
    <row r="110" customFormat="false" ht="12.8" hidden="false" customHeight="false" outlineLevel="0" collapsed="false">
      <c r="A110" s="0" t="s">
        <v>180</v>
      </c>
      <c r="B110" s="0" t="s">
        <v>190</v>
      </c>
      <c r="C110" s="0" t="s">
        <v>19</v>
      </c>
      <c r="D110" s="0" t="s">
        <v>144</v>
      </c>
      <c r="E110" s="118" t="n">
        <v>37073</v>
      </c>
      <c r="F110" s="0" t="n">
        <v>-20600</v>
      </c>
      <c r="G110" s="0" t="n">
        <v>-18682.2153</v>
      </c>
      <c r="H110" s="0" t="n">
        <v>0.90690365413056</v>
      </c>
      <c r="I110" s="0" t="n">
        <v>-0.11</v>
      </c>
      <c r="J110" s="0" t="n">
        <v>-0.11</v>
      </c>
      <c r="K110" s="0" t="n">
        <v>0</v>
      </c>
      <c r="L110" s="0" t="n">
        <v>0</v>
      </c>
    </row>
    <row r="111" customFormat="false" ht="12.8" hidden="false" customHeight="false" outlineLevel="0" collapsed="false">
      <c r="A111" s="0" t="s">
        <v>180</v>
      </c>
      <c r="B111" s="0" t="s">
        <v>190</v>
      </c>
      <c r="C111" s="0" t="s">
        <v>19</v>
      </c>
      <c r="D111" s="0" t="s">
        <v>144</v>
      </c>
      <c r="E111" s="118" t="n">
        <v>37104</v>
      </c>
      <c r="F111" s="0" t="n">
        <v>-20600</v>
      </c>
      <c r="G111" s="0" t="n">
        <v>-18569.759</v>
      </c>
      <c r="H111" s="0" t="n">
        <v>0.90144461205152</v>
      </c>
      <c r="I111" s="0" t="n">
        <v>-0.11</v>
      </c>
      <c r="J111" s="0" t="n">
        <v>-0.11</v>
      </c>
      <c r="K111" s="0" t="n">
        <v>0</v>
      </c>
      <c r="L111" s="0" t="n">
        <v>0</v>
      </c>
    </row>
    <row r="112" customFormat="false" ht="12.8" hidden="false" customHeight="false" outlineLevel="0" collapsed="false">
      <c r="A112" s="0" t="s">
        <v>180</v>
      </c>
      <c r="B112" s="0" t="s">
        <v>190</v>
      </c>
      <c r="C112" s="0" t="s">
        <v>19</v>
      </c>
      <c r="D112" s="0" t="s">
        <v>144</v>
      </c>
      <c r="E112" s="118" t="n">
        <v>37135</v>
      </c>
      <c r="F112" s="0" t="n">
        <v>-20600</v>
      </c>
      <c r="G112" s="0" t="n">
        <v>-18457.2216</v>
      </c>
      <c r="H112" s="0" t="n">
        <v>0.89598162901329</v>
      </c>
      <c r="I112" s="0" t="n">
        <v>-0.11</v>
      </c>
      <c r="J112" s="0" t="n">
        <v>-0.11</v>
      </c>
      <c r="K112" s="0" t="n">
        <v>0</v>
      </c>
      <c r="L112" s="0" t="n">
        <v>0</v>
      </c>
    </row>
    <row r="113" customFormat="false" ht="12.8" hidden="false" customHeight="false" outlineLevel="0" collapsed="false">
      <c r="A113" s="0" t="s">
        <v>180</v>
      </c>
      <c r="B113" s="0" t="s">
        <v>190</v>
      </c>
      <c r="C113" s="0" t="s">
        <v>19</v>
      </c>
      <c r="D113" s="0" t="s">
        <v>144</v>
      </c>
      <c r="E113" s="118" t="n">
        <v>37165</v>
      </c>
      <c r="F113" s="0" t="n">
        <v>-20600</v>
      </c>
      <c r="G113" s="0" t="n">
        <v>-18348.7282</v>
      </c>
      <c r="H113" s="0" t="n">
        <v>0.89071496294639</v>
      </c>
      <c r="I113" s="0" t="n">
        <v>-0.11</v>
      </c>
      <c r="J113" s="0" t="n">
        <v>-0.11</v>
      </c>
      <c r="K113" s="0" t="n">
        <v>0</v>
      </c>
      <c r="L113" s="0" t="n">
        <v>0</v>
      </c>
    </row>
    <row r="114" customFormat="false" ht="12.8" hidden="false" customHeight="false" outlineLevel="0" collapsed="false">
      <c r="A114" s="0" t="s">
        <v>180</v>
      </c>
      <c r="B114" s="0" t="s">
        <v>190</v>
      </c>
      <c r="C114" s="0" t="s">
        <v>19</v>
      </c>
      <c r="D114" s="0" t="s">
        <v>144</v>
      </c>
      <c r="E114" s="118" t="n">
        <v>37196</v>
      </c>
      <c r="F114" s="0" t="n">
        <v>-20600</v>
      </c>
      <c r="G114" s="0" t="n">
        <v>-18237.4266</v>
      </c>
      <c r="H114" s="0" t="n">
        <v>0.8853119730249</v>
      </c>
      <c r="I114" s="0" t="n">
        <v>-0.12</v>
      </c>
      <c r="J114" s="0" t="n">
        <v>-0.11</v>
      </c>
      <c r="K114" s="0" t="n">
        <v>0</v>
      </c>
      <c r="L114" s="0" t="n">
        <v>182.3743</v>
      </c>
    </row>
    <row r="115" customFormat="false" ht="12.8" hidden="false" customHeight="false" outlineLevel="0" collapsed="false">
      <c r="A115" s="0" t="s">
        <v>180</v>
      </c>
      <c r="B115" s="0" t="s">
        <v>190</v>
      </c>
      <c r="C115" s="0" t="s">
        <v>19</v>
      </c>
      <c r="D115" s="0" t="s">
        <v>144</v>
      </c>
      <c r="E115" s="118" t="n">
        <v>37226</v>
      </c>
      <c r="F115" s="0" t="n">
        <v>-20600</v>
      </c>
      <c r="G115" s="0" t="n">
        <v>-18129.7694</v>
      </c>
      <c r="H115" s="0" t="n">
        <v>0.88008589504211</v>
      </c>
      <c r="I115" s="0" t="n">
        <v>-0.1225</v>
      </c>
      <c r="J115" s="0" t="n">
        <v>-0.11</v>
      </c>
      <c r="K115" s="0" t="n">
        <v>0</v>
      </c>
      <c r="L115" s="0" t="n">
        <v>226.6221</v>
      </c>
    </row>
    <row r="116" customFormat="false" ht="12.8" hidden="false" customHeight="false" outlineLevel="0" collapsed="false">
      <c r="A116" s="0" t="s">
        <v>180</v>
      </c>
      <c r="B116" s="0" t="s">
        <v>191</v>
      </c>
      <c r="C116" s="0" t="s">
        <v>19</v>
      </c>
      <c r="D116" s="0" t="s">
        <v>144</v>
      </c>
      <c r="E116" s="118" t="n">
        <v>37257</v>
      </c>
      <c r="F116" s="0" t="n">
        <v>-18100</v>
      </c>
      <c r="G116" s="0" t="n">
        <v>-15832.0913</v>
      </c>
      <c r="H116" s="0" t="n">
        <v>0.87470117546901</v>
      </c>
      <c r="I116" s="0" t="n">
        <v>-0.125</v>
      </c>
      <c r="J116" s="0" t="n">
        <v>-0.11</v>
      </c>
      <c r="K116" s="0" t="n">
        <v>0</v>
      </c>
      <c r="L116" s="0" t="n">
        <v>237.4814</v>
      </c>
    </row>
    <row r="117" customFormat="false" ht="12.8" hidden="false" customHeight="false" outlineLevel="0" collapsed="false">
      <c r="A117" s="0" t="s">
        <v>180</v>
      </c>
      <c r="B117" s="0" t="s">
        <v>191</v>
      </c>
      <c r="C117" s="0" t="s">
        <v>19</v>
      </c>
      <c r="D117" s="0" t="s">
        <v>144</v>
      </c>
      <c r="E117" s="118" t="n">
        <v>37288</v>
      </c>
      <c r="F117" s="0" t="n">
        <v>-18100</v>
      </c>
      <c r="G117" s="0" t="n">
        <v>-15735.0318</v>
      </c>
      <c r="H117" s="0" t="n">
        <v>0.86933877502323</v>
      </c>
      <c r="I117" s="0" t="n">
        <v>-0.1275</v>
      </c>
      <c r="J117" s="0" t="n">
        <v>-0.11</v>
      </c>
      <c r="K117" s="0" t="n">
        <v>0</v>
      </c>
      <c r="L117" s="0" t="n">
        <v>275.3631</v>
      </c>
    </row>
    <row r="118" customFormat="false" ht="12.8" hidden="false" customHeight="false" outlineLevel="0" collapsed="false">
      <c r="A118" s="0" t="s">
        <v>180</v>
      </c>
      <c r="B118" s="0" t="s">
        <v>191</v>
      </c>
      <c r="C118" s="0" t="s">
        <v>19</v>
      </c>
      <c r="D118" s="0" t="s">
        <v>144</v>
      </c>
      <c r="E118" s="118" t="n">
        <v>37316</v>
      </c>
      <c r="F118" s="0" t="n">
        <v>-18100</v>
      </c>
      <c r="G118" s="0" t="n">
        <v>-15647.4576</v>
      </c>
      <c r="H118" s="0" t="n">
        <v>0.86450042092509</v>
      </c>
      <c r="I118" s="0" t="n">
        <v>-0.13</v>
      </c>
      <c r="J118" s="0" t="n">
        <v>-0.11</v>
      </c>
      <c r="K118" s="0" t="n">
        <v>0</v>
      </c>
      <c r="L118" s="0" t="n">
        <v>312.9492</v>
      </c>
    </row>
    <row r="119" customFormat="false" ht="12.8" hidden="false" customHeight="false" outlineLevel="0" collapsed="false">
      <c r="A119" s="0" t="s">
        <v>180</v>
      </c>
      <c r="B119" s="0" t="s">
        <v>191</v>
      </c>
      <c r="C119" s="0" t="s">
        <v>19</v>
      </c>
      <c r="D119" s="0" t="s">
        <v>144</v>
      </c>
      <c r="E119" s="118" t="n">
        <v>37347</v>
      </c>
      <c r="F119" s="0" t="n">
        <v>-18100</v>
      </c>
      <c r="G119" s="0" t="n">
        <v>-15551.3379</v>
      </c>
      <c r="H119" s="0" t="n">
        <v>0.85918993789189</v>
      </c>
      <c r="I119" s="0" t="n">
        <v>-0.12</v>
      </c>
      <c r="J119" s="0" t="n">
        <v>-0.11</v>
      </c>
      <c r="K119" s="0" t="n">
        <v>0</v>
      </c>
      <c r="L119" s="0" t="n">
        <v>155.5134</v>
      </c>
    </row>
    <row r="120" customFormat="false" ht="12.8" hidden="false" customHeight="false" outlineLevel="0" collapsed="false">
      <c r="A120" s="0" t="s">
        <v>180</v>
      </c>
      <c r="B120" s="0" t="s">
        <v>191</v>
      </c>
      <c r="C120" s="0" t="s">
        <v>19</v>
      </c>
      <c r="D120" s="0" t="s">
        <v>144</v>
      </c>
      <c r="E120" s="118" t="n">
        <v>37377</v>
      </c>
      <c r="F120" s="0" t="n">
        <v>-18100</v>
      </c>
      <c r="G120" s="0" t="n">
        <v>-15459.59</v>
      </c>
      <c r="H120" s="0" t="n">
        <v>0.85412099486701</v>
      </c>
      <c r="I120" s="0" t="n">
        <v>-0.12</v>
      </c>
      <c r="J120" s="0" t="n">
        <v>-0.11</v>
      </c>
      <c r="K120" s="0" t="n">
        <v>0</v>
      </c>
      <c r="L120" s="0" t="n">
        <v>154.5959</v>
      </c>
    </row>
    <row r="121" customFormat="false" ht="12.8" hidden="false" customHeight="false" outlineLevel="0" collapsed="false">
      <c r="A121" s="0" t="s">
        <v>180</v>
      </c>
      <c r="B121" s="0" t="s">
        <v>191</v>
      </c>
      <c r="C121" s="0" t="s">
        <v>19</v>
      </c>
      <c r="D121" s="0" t="s">
        <v>144</v>
      </c>
      <c r="E121" s="118" t="n">
        <v>37408</v>
      </c>
      <c r="F121" s="0" t="n">
        <v>-18100</v>
      </c>
      <c r="G121" s="0" t="n">
        <v>-15365.0189</v>
      </c>
      <c r="H121" s="0" t="n">
        <v>0.84889607024146</v>
      </c>
      <c r="I121" s="0" t="n">
        <v>-0.12</v>
      </c>
      <c r="J121" s="0" t="n">
        <v>-0.11</v>
      </c>
      <c r="K121" s="0" t="n">
        <v>0</v>
      </c>
      <c r="L121" s="0" t="n">
        <v>153.6502</v>
      </c>
    </row>
    <row r="122" customFormat="false" ht="12.8" hidden="false" customHeight="false" outlineLevel="0" collapsed="false">
      <c r="A122" s="0" t="s">
        <v>180</v>
      </c>
      <c r="B122" s="0" t="s">
        <v>191</v>
      </c>
      <c r="C122" s="0" t="s">
        <v>19</v>
      </c>
      <c r="D122" s="0" t="s">
        <v>144</v>
      </c>
      <c r="E122" s="118" t="n">
        <v>37438</v>
      </c>
      <c r="F122" s="0" t="n">
        <v>-18100</v>
      </c>
      <c r="G122" s="0" t="n">
        <v>-15274.0424</v>
      </c>
      <c r="H122" s="0" t="n">
        <v>0.84386974455153</v>
      </c>
      <c r="I122" s="0" t="n">
        <v>-0.12</v>
      </c>
      <c r="J122" s="0" t="n">
        <v>-0.11</v>
      </c>
      <c r="K122" s="0" t="n">
        <v>0</v>
      </c>
      <c r="L122" s="0" t="n">
        <v>152.7404</v>
      </c>
    </row>
    <row r="123" customFormat="false" ht="12.8" hidden="false" customHeight="false" outlineLevel="0" collapsed="false">
      <c r="A123" s="0" t="s">
        <v>180</v>
      </c>
      <c r="B123" s="0" t="s">
        <v>191</v>
      </c>
      <c r="C123" s="0" t="s">
        <v>19</v>
      </c>
      <c r="D123" s="0" t="s">
        <v>144</v>
      </c>
      <c r="E123" s="118" t="n">
        <v>37469</v>
      </c>
      <c r="F123" s="0" t="n">
        <v>-18100</v>
      </c>
      <c r="G123" s="0" t="n">
        <v>-15180.824</v>
      </c>
      <c r="H123" s="0" t="n">
        <v>0.838719559627</v>
      </c>
      <c r="I123" s="0" t="n">
        <v>-0.12</v>
      </c>
      <c r="J123" s="0" t="n">
        <v>-0.11</v>
      </c>
      <c r="K123" s="0" t="n">
        <v>0</v>
      </c>
      <c r="L123" s="0" t="n">
        <v>151.8082</v>
      </c>
    </row>
    <row r="124" customFormat="false" ht="12.8" hidden="false" customHeight="false" outlineLevel="0" collapsed="false">
      <c r="A124" s="0" t="s">
        <v>180</v>
      </c>
      <c r="B124" s="0" t="s">
        <v>191</v>
      </c>
      <c r="C124" s="0" t="s">
        <v>19</v>
      </c>
      <c r="D124" s="0" t="s">
        <v>144</v>
      </c>
      <c r="E124" s="118" t="n">
        <v>37500</v>
      </c>
      <c r="F124" s="0" t="n">
        <v>-18100</v>
      </c>
      <c r="G124" s="0" t="n">
        <v>-15087.8989</v>
      </c>
      <c r="H124" s="0" t="n">
        <v>0.83358557723628</v>
      </c>
      <c r="I124" s="0" t="n">
        <v>-0.12</v>
      </c>
      <c r="J124" s="0" t="n">
        <v>-0.11</v>
      </c>
      <c r="K124" s="0" t="n">
        <v>0</v>
      </c>
      <c r="L124" s="0" t="n">
        <v>150.879</v>
      </c>
    </row>
    <row r="125" customFormat="false" ht="12.8" hidden="false" customHeight="false" outlineLevel="0" collapsed="false">
      <c r="A125" s="0" t="s">
        <v>180</v>
      </c>
      <c r="B125" s="0" t="s">
        <v>191</v>
      </c>
      <c r="C125" s="0" t="s">
        <v>19</v>
      </c>
      <c r="D125" s="0" t="s">
        <v>144</v>
      </c>
      <c r="E125" s="118" t="n">
        <v>37530</v>
      </c>
      <c r="F125" s="0" t="n">
        <v>-18100</v>
      </c>
      <c r="G125" s="0" t="n">
        <v>-14998.5265</v>
      </c>
      <c r="H125" s="0" t="n">
        <v>0.82864787430342</v>
      </c>
      <c r="I125" s="0" t="n">
        <v>-0.12</v>
      </c>
      <c r="J125" s="0" t="n">
        <v>-0.11</v>
      </c>
      <c r="K125" s="0" t="n">
        <v>0</v>
      </c>
      <c r="L125" s="0" t="n">
        <v>149.9853</v>
      </c>
    </row>
    <row r="126" customFormat="false" ht="12.8" hidden="false" customHeight="false" outlineLevel="0" collapsed="false">
      <c r="A126" s="0" t="s">
        <v>180</v>
      </c>
      <c r="B126" s="0" t="s">
        <v>191</v>
      </c>
      <c r="C126" s="0" t="s">
        <v>19</v>
      </c>
      <c r="D126" s="0" t="s">
        <v>144</v>
      </c>
      <c r="E126" s="118" t="n">
        <v>37561</v>
      </c>
      <c r="F126" s="0" t="n">
        <v>-18100</v>
      </c>
      <c r="G126" s="0" t="n">
        <v>-14906.8847</v>
      </c>
      <c r="H126" s="0" t="n">
        <v>0.82358479069924</v>
      </c>
      <c r="I126" s="0" t="n">
        <v>-0.125</v>
      </c>
      <c r="J126" s="0" t="n">
        <v>-0.11</v>
      </c>
      <c r="K126" s="0" t="n">
        <v>0</v>
      </c>
      <c r="L126" s="0" t="n">
        <v>223.6033</v>
      </c>
    </row>
    <row r="127" customFormat="false" ht="12.8" hidden="false" customHeight="false" outlineLevel="0" collapsed="false">
      <c r="A127" s="0" t="s">
        <v>180</v>
      </c>
      <c r="B127" s="0" t="s">
        <v>191</v>
      </c>
      <c r="C127" s="0" t="s">
        <v>19</v>
      </c>
      <c r="D127" s="0" t="s">
        <v>144</v>
      </c>
      <c r="E127" s="118" t="n">
        <v>37591</v>
      </c>
      <c r="F127" s="0" t="n">
        <v>-18100</v>
      </c>
      <c r="G127" s="0" t="n">
        <v>-14818.5143</v>
      </c>
      <c r="H127" s="0" t="n">
        <v>0.81870244915644</v>
      </c>
      <c r="I127" s="0" t="n">
        <v>-0.1275</v>
      </c>
      <c r="J127" s="0" t="n">
        <v>-0.11</v>
      </c>
      <c r="K127" s="0" t="n">
        <v>0</v>
      </c>
      <c r="L127" s="0" t="n">
        <v>259.324</v>
      </c>
    </row>
    <row r="128" customFormat="false" ht="12.8" hidden="false" customHeight="false" outlineLevel="0" collapsed="false">
      <c r="A128" s="0" t="s">
        <v>180</v>
      </c>
      <c r="B128" s="0" t="s">
        <v>192</v>
      </c>
      <c r="C128" s="0" t="s">
        <v>19</v>
      </c>
      <c r="D128" s="0" t="s">
        <v>144</v>
      </c>
      <c r="E128" s="118" t="n">
        <v>37622</v>
      </c>
      <c r="F128" s="0" t="n">
        <v>-16200</v>
      </c>
      <c r="G128" s="0" t="n">
        <v>-13181.5572</v>
      </c>
      <c r="H128" s="0" t="n">
        <v>0.81367636935093</v>
      </c>
      <c r="I128" s="0" t="n">
        <v>-0.13</v>
      </c>
      <c r="J128" s="0" t="n">
        <v>-0.115</v>
      </c>
      <c r="K128" s="0" t="n">
        <v>0</v>
      </c>
      <c r="L128" s="0" t="n">
        <v>197.7234</v>
      </c>
    </row>
    <row r="129" customFormat="false" ht="12.8" hidden="false" customHeight="false" outlineLevel="0" collapsed="false">
      <c r="A129" s="0" t="s">
        <v>180</v>
      </c>
      <c r="B129" s="0" t="s">
        <v>192</v>
      </c>
      <c r="C129" s="0" t="s">
        <v>19</v>
      </c>
      <c r="D129" s="0" t="s">
        <v>144</v>
      </c>
      <c r="E129" s="118" t="n">
        <v>37653</v>
      </c>
      <c r="F129" s="0" t="n">
        <v>-16200</v>
      </c>
      <c r="G129" s="0" t="n">
        <v>-13100.4525</v>
      </c>
      <c r="H129" s="0" t="n">
        <v>0.80866991036873</v>
      </c>
      <c r="I129" s="0" t="n">
        <v>-0.1325</v>
      </c>
      <c r="J129" s="0" t="n">
        <v>-0.115</v>
      </c>
      <c r="K129" s="0" t="n">
        <v>0</v>
      </c>
      <c r="L129" s="0" t="n">
        <v>229.2579</v>
      </c>
    </row>
    <row r="130" customFormat="false" ht="12.8" hidden="false" customHeight="false" outlineLevel="0" collapsed="false">
      <c r="A130" s="0" t="s">
        <v>180</v>
      </c>
      <c r="B130" s="0" t="s">
        <v>192</v>
      </c>
      <c r="C130" s="0" t="s">
        <v>19</v>
      </c>
      <c r="D130" s="0" t="s">
        <v>144</v>
      </c>
      <c r="E130" s="118" t="n">
        <v>37681</v>
      </c>
      <c r="F130" s="0" t="n">
        <v>-16200</v>
      </c>
      <c r="G130" s="0" t="n">
        <v>-13027.4545</v>
      </c>
      <c r="H130" s="0" t="n">
        <v>0.80416385948725</v>
      </c>
      <c r="I130" s="0" t="n">
        <v>-0.135</v>
      </c>
      <c r="J130" s="0" t="n">
        <v>-0.115</v>
      </c>
      <c r="K130" s="0" t="n">
        <v>0</v>
      </c>
      <c r="L130" s="0" t="n">
        <v>260.5491</v>
      </c>
    </row>
    <row r="131" customFormat="false" ht="12.8" hidden="false" customHeight="false" outlineLevel="0" collapsed="false">
      <c r="A131" s="0" t="s">
        <v>180</v>
      </c>
      <c r="B131" s="0" t="s">
        <v>192</v>
      </c>
      <c r="C131" s="0" t="s">
        <v>19</v>
      </c>
      <c r="D131" s="0" t="s">
        <v>144</v>
      </c>
      <c r="E131" s="118" t="n">
        <v>37712</v>
      </c>
      <c r="F131" s="0" t="n">
        <v>-16200</v>
      </c>
      <c r="G131" s="0" t="n">
        <v>-12947.3308</v>
      </c>
      <c r="H131" s="0" t="n">
        <v>0.79921794964919</v>
      </c>
      <c r="I131" s="0" t="n">
        <v>-0.195</v>
      </c>
      <c r="J131" s="0" t="n">
        <v>-0.115</v>
      </c>
      <c r="K131" s="0" t="n">
        <v>0</v>
      </c>
      <c r="L131" s="0" t="n">
        <v>1035.7865</v>
      </c>
    </row>
    <row r="132" customFormat="false" ht="12.8" hidden="false" customHeight="false" outlineLevel="0" collapsed="false">
      <c r="A132" s="0" t="s">
        <v>180</v>
      </c>
      <c r="B132" s="0" t="s">
        <v>192</v>
      </c>
      <c r="C132" s="0" t="s">
        <v>19</v>
      </c>
      <c r="D132" s="0" t="s">
        <v>144</v>
      </c>
      <c r="E132" s="118" t="n">
        <v>37742</v>
      </c>
      <c r="F132" s="0" t="n">
        <v>-16200</v>
      </c>
      <c r="G132" s="0" t="n">
        <v>-12870.651</v>
      </c>
      <c r="H132" s="0" t="n">
        <v>0.79448462950201</v>
      </c>
      <c r="I132" s="0" t="n">
        <v>-0.195</v>
      </c>
      <c r="J132" s="0" t="n">
        <v>-0.115</v>
      </c>
      <c r="K132" s="0" t="n">
        <v>0</v>
      </c>
      <c r="L132" s="0" t="n">
        <v>1029.6521</v>
      </c>
    </row>
    <row r="133" customFormat="false" ht="12.8" hidden="false" customHeight="false" outlineLevel="0" collapsed="false">
      <c r="A133" s="0" t="s">
        <v>180</v>
      </c>
      <c r="B133" s="0" t="s">
        <v>192</v>
      </c>
      <c r="C133" s="0" t="s">
        <v>19</v>
      </c>
      <c r="D133" s="0" t="s">
        <v>144</v>
      </c>
      <c r="E133" s="118" t="n">
        <v>37773</v>
      </c>
      <c r="F133" s="0" t="n">
        <v>-16200</v>
      </c>
      <c r="G133" s="0" t="n">
        <v>-12791.7498</v>
      </c>
      <c r="H133" s="0" t="n">
        <v>0.78961418404247</v>
      </c>
      <c r="I133" s="0" t="n">
        <v>-0.195</v>
      </c>
      <c r="J133" s="0" t="n">
        <v>-0.115</v>
      </c>
      <c r="K133" s="0" t="n">
        <v>0</v>
      </c>
      <c r="L133" s="0" t="n">
        <v>1023.34</v>
      </c>
    </row>
    <row r="134" customFormat="false" ht="12.8" hidden="false" customHeight="false" outlineLevel="0" collapsed="false">
      <c r="A134" s="0" t="s">
        <v>180</v>
      </c>
      <c r="B134" s="0" t="s">
        <v>192</v>
      </c>
      <c r="C134" s="0" t="s">
        <v>19</v>
      </c>
      <c r="D134" s="0" t="s">
        <v>144</v>
      </c>
      <c r="E134" s="118" t="n">
        <v>37803</v>
      </c>
      <c r="F134" s="0" t="n">
        <v>-16200</v>
      </c>
      <c r="G134" s="0" t="n">
        <v>-12715.8297</v>
      </c>
      <c r="H134" s="0" t="n">
        <v>0.7849277608862</v>
      </c>
      <c r="I134" s="0" t="n">
        <v>-0.195</v>
      </c>
      <c r="J134" s="0" t="n">
        <v>-0.115</v>
      </c>
      <c r="K134" s="0" t="n">
        <v>0</v>
      </c>
      <c r="L134" s="0" t="n">
        <v>1017.2664</v>
      </c>
    </row>
    <row r="135" customFormat="false" ht="12.8" hidden="false" customHeight="false" outlineLevel="0" collapsed="false">
      <c r="A135" s="0" t="s">
        <v>180</v>
      </c>
      <c r="B135" s="0" t="s">
        <v>192</v>
      </c>
      <c r="C135" s="0" t="s">
        <v>19</v>
      </c>
      <c r="D135" s="0" t="s">
        <v>144</v>
      </c>
      <c r="E135" s="118" t="n">
        <v>37834</v>
      </c>
      <c r="F135" s="0" t="n">
        <v>-16200</v>
      </c>
      <c r="G135" s="0" t="n">
        <v>-12637.8819</v>
      </c>
      <c r="H135" s="0" t="n">
        <v>0.7801161679019</v>
      </c>
      <c r="I135" s="0" t="n">
        <v>-0.195</v>
      </c>
      <c r="J135" s="0" t="n">
        <v>-0.115</v>
      </c>
      <c r="K135" s="0" t="n">
        <v>0</v>
      </c>
      <c r="L135" s="0" t="n">
        <v>1011.0306</v>
      </c>
    </row>
    <row r="136" customFormat="false" ht="12.8" hidden="false" customHeight="false" outlineLevel="0" collapsed="false">
      <c r="A136" s="0" t="s">
        <v>180</v>
      </c>
      <c r="B136" s="0" t="s">
        <v>192</v>
      </c>
      <c r="C136" s="0" t="s">
        <v>19</v>
      </c>
      <c r="D136" s="0" t="s">
        <v>144</v>
      </c>
      <c r="E136" s="118" t="n">
        <v>37865</v>
      </c>
      <c r="F136" s="0" t="n">
        <v>-16200</v>
      </c>
      <c r="G136" s="0" t="n">
        <v>-12560.2832</v>
      </c>
      <c r="H136" s="0" t="n">
        <v>0.77532612249929</v>
      </c>
      <c r="I136" s="0" t="n">
        <v>-0.195</v>
      </c>
      <c r="J136" s="0" t="n">
        <v>-0.115</v>
      </c>
      <c r="K136" s="0" t="n">
        <v>0</v>
      </c>
      <c r="L136" s="0" t="n">
        <v>1004.8227</v>
      </c>
    </row>
    <row r="137" customFormat="false" ht="12.8" hidden="false" customHeight="false" outlineLevel="0" collapsed="false">
      <c r="A137" s="0" t="s">
        <v>180</v>
      </c>
      <c r="B137" s="0" t="s">
        <v>192</v>
      </c>
      <c r="C137" s="0" t="s">
        <v>19</v>
      </c>
      <c r="D137" s="0" t="s">
        <v>144</v>
      </c>
      <c r="E137" s="118" t="n">
        <v>37895</v>
      </c>
      <c r="F137" s="0" t="n">
        <v>-16200</v>
      </c>
      <c r="G137" s="0" t="n">
        <v>-12485.6144</v>
      </c>
      <c r="H137" s="0" t="n">
        <v>0.77071694009507</v>
      </c>
      <c r="I137" s="0" t="n">
        <v>-0.195</v>
      </c>
      <c r="J137" s="0" t="n">
        <v>-0.115</v>
      </c>
      <c r="K137" s="0" t="n">
        <v>0</v>
      </c>
      <c r="L137" s="0" t="n">
        <v>998.8492</v>
      </c>
    </row>
    <row r="138" customFormat="false" ht="12.8" hidden="false" customHeight="false" outlineLevel="0" collapsed="false">
      <c r="A138" s="0" t="s">
        <v>180</v>
      </c>
      <c r="B138" s="0" t="s">
        <v>192</v>
      </c>
      <c r="C138" s="0" t="s">
        <v>19</v>
      </c>
      <c r="D138" s="0" t="s">
        <v>144</v>
      </c>
      <c r="E138" s="118" t="n">
        <v>37926</v>
      </c>
      <c r="F138" s="0" t="n">
        <v>-16200</v>
      </c>
      <c r="G138" s="0" t="n">
        <v>-12408.9236</v>
      </c>
      <c r="H138" s="0" t="n">
        <v>0.76598293940898</v>
      </c>
      <c r="I138" s="0" t="n">
        <v>-0.19</v>
      </c>
      <c r="J138" s="0" t="n">
        <v>-0.115</v>
      </c>
      <c r="K138" s="0" t="n">
        <v>0</v>
      </c>
      <c r="L138" s="0" t="n">
        <v>930.6693</v>
      </c>
    </row>
    <row r="139" customFormat="false" ht="12.8" hidden="false" customHeight="false" outlineLevel="0" collapsed="false">
      <c r="A139" s="0" t="s">
        <v>180</v>
      </c>
      <c r="B139" s="0" t="s">
        <v>192</v>
      </c>
      <c r="C139" s="0" t="s">
        <v>19</v>
      </c>
      <c r="D139" s="0" t="s">
        <v>144</v>
      </c>
      <c r="E139" s="118" t="n">
        <v>37956</v>
      </c>
      <c r="F139" s="0" t="n">
        <v>-16200</v>
      </c>
      <c r="G139" s="0" t="n">
        <v>-12335.0442</v>
      </c>
      <c r="H139" s="0" t="n">
        <v>0.76142248214112</v>
      </c>
      <c r="I139" s="0" t="n">
        <v>-0.1975</v>
      </c>
      <c r="J139" s="0" t="n">
        <v>-0.115</v>
      </c>
      <c r="K139" s="0" t="n">
        <v>0</v>
      </c>
      <c r="L139" s="0" t="n">
        <v>1017.6411</v>
      </c>
    </row>
    <row r="140" customFormat="false" ht="12.8" hidden="false" customHeight="false" outlineLevel="0" collapsed="false">
      <c r="A140" s="0" t="s">
        <v>180</v>
      </c>
      <c r="B140" s="0" t="s">
        <v>193</v>
      </c>
      <c r="C140" s="0" t="s">
        <v>19</v>
      </c>
      <c r="D140" s="0" t="s">
        <v>143</v>
      </c>
      <c r="E140" s="118" t="n">
        <v>36586</v>
      </c>
      <c r="F140" s="0" t="n">
        <v>-32175</v>
      </c>
      <c r="G140" s="0" t="n">
        <v>-31928.0655</v>
      </c>
      <c r="H140" s="0" t="n">
        <v>0.99232526750507</v>
      </c>
      <c r="I140" s="0" t="n">
        <v>-0.195</v>
      </c>
      <c r="J140" s="0" t="n">
        <v>-0.355</v>
      </c>
      <c r="K140" s="0" t="n">
        <v>0</v>
      </c>
      <c r="L140" s="0" t="n">
        <v>-5108.4905</v>
      </c>
    </row>
    <row r="141" customFormat="false" ht="12.8" hidden="false" customHeight="false" outlineLevel="0" collapsed="false">
      <c r="A141" s="0" t="s">
        <v>180</v>
      </c>
      <c r="B141" s="0" t="s">
        <v>193</v>
      </c>
      <c r="C141" s="0" t="s">
        <v>19</v>
      </c>
      <c r="D141" s="0" t="s">
        <v>143</v>
      </c>
      <c r="E141" s="118" t="n">
        <v>36617</v>
      </c>
      <c r="F141" s="0" t="n">
        <v>-32175</v>
      </c>
      <c r="G141" s="0" t="n">
        <v>-31761.013</v>
      </c>
      <c r="H141" s="0" t="n">
        <v>0.98713327153279</v>
      </c>
      <c r="I141" s="0" t="n">
        <v>-0.315</v>
      </c>
      <c r="J141" s="0" t="n">
        <v>-0.355</v>
      </c>
      <c r="K141" s="0" t="n">
        <v>0</v>
      </c>
      <c r="L141" s="0" t="n">
        <v>-1270.4405</v>
      </c>
    </row>
    <row r="142" customFormat="false" ht="12.8" hidden="false" customHeight="false" outlineLevel="0" collapsed="false">
      <c r="A142" s="0" t="s">
        <v>180</v>
      </c>
      <c r="B142" s="0" t="s">
        <v>193</v>
      </c>
      <c r="C142" s="0" t="s">
        <v>19</v>
      </c>
      <c r="D142" s="0" t="s">
        <v>143</v>
      </c>
      <c r="E142" s="118" t="n">
        <v>36647</v>
      </c>
      <c r="F142" s="0" t="n">
        <v>-32175</v>
      </c>
      <c r="G142" s="0" t="n">
        <v>-31597.1569</v>
      </c>
      <c r="H142" s="0" t="n">
        <v>0.98204061939476</v>
      </c>
      <c r="I142" s="0" t="n">
        <v>-0.315</v>
      </c>
      <c r="J142" s="0" t="n">
        <v>-0.355</v>
      </c>
      <c r="K142" s="0" t="n">
        <v>0</v>
      </c>
      <c r="L142" s="0" t="n">
        <v>-1263.8863</v>
      </c>
    </row>
    <row r="143" customFormat="false" ht="12.8" hidden="false" customHeight="false" outlineLevel="0" collapsed="false">
      <c r="A143" s="0" t="s">
        <v>180</v>
      </c>
      <c r="B143" s="0" t="s">
        <v>193</v>
      </c>
      <c r="C143" s="0" t="s">
        <v>19</v>
      </c>
      <c r="D143" s="0" t="s">
        <v>143</v>
      </c>
      <c r="E143" s="118" t="n">
        <v>36678</v>
      </c>
      <c r="F143" s="0" t="n">
        <v>-32175</v>
      </c>
      <c r="G143" s="0" t="n">
        <v>-31429.79</v>
      </c>
      <c r="H143" s="0" t="n">
        <v>0.9768388512446</v>
      </c>
      <c r="I143" s="0" t="n">
        <v>-0.315</v>
      </c>
      <c r="J143" s="0" t="n">
        <v>-0.355</v>
      </c>
      <c r="K143" s="0" t="n">
        <v>0</v>
      </c>
      <c r="L143" s="0" t="n">
        <v>-1257.1916</v>
      </c>
    </row>
    <row r="144" customFormat="false" ht="12.8" hidden="false" customHeight="false" outlineLevel="0" collapsed="false">
      <c r="A144" s="0" t="s">
        <v>180</v>
      </c>
      <c r="B144" s="0" t="s">
        <v>193</v>
      </c>
      <c r="C144" s="0" t="s">
        <v>19</v>
      </c>
      <c r="D144" s="0" t="s">
        <v>143</v>
      </c>
      <c r="E144" s="118" t="n">
        <v>36708</v>
      </c>
      <c r="F144" s="0" t="n">
        <v>-32175</v>
      </c>
      <c r="G144" s="0" t="n">
        <v>-31264.1714</v>
      </c>
      <c r="H144" s="0" t="n">
        <v>0.97169141822726</v>
      </c>
      <c r="I144" s="0" t="n">
        <v>-0.315</v>
      </c>
      <c r="J144" s="0" t="n">
        <v>-0.355</v>
      </c>
      <c r="K144" s="0" t="n">
        <v>0</v>
      </c>
      <c r="L144" s="0" t="n">
        <v>-1250.5669</v>
      </c>
    </row>
    <row r="145" customFormat="false" ht="12.8" hidden="false" customHeight="false" outlineLevel="0" collapsed="false">
      <c r="A145" s="0" t="s">
        <v>180</v>
      </c>
      <c r="B145" s="0" t="s">
        <v>193</v>
      </c>
      <c r="C145" s="0" t="s">
        <v>19</v>
      </c>
      <c r="D145" s="0" t="s">
        <v>143</v>
      </c>
      <c r="E145" s="118" t="n">
        <v>36739</v>
      </c>
      <c r="F145" s="0" t="n">
        <v>-32175</v>
      </c>
      <c r="G145" s="0" t="n">
        <v>-31091.2755</v>
      </c>
      <c r="H145" s="0" t="n">
        <v>0.96631781010217</v>
      </c>
      <c r="I145" s="0" t="n">
        <v>-0.315</v>
      </c>
      <c r="J145" s="0" t="n">
        <v>-0.355</v>
      </c>
      <c r="K145" s="0" t="n">
        <v>0</v>
      </c>
      <c r="L145" s="0" t="n">
        <v>-1243.651</v>
      </c>
    </row>
    <row r="146" customFormat="false" ht="12.8" hidden="false" customHeight="false" outlineLevel="0" collapsed="false">
      <c r="A146" s="0" t="s">
        <v>180</v>
      </c>
      <c r="B146" s="0" t="s">
        <v>193</v>
      </c>
      <c r="C146" s="0" t="s">
        <v>19</v>
      </c>
      <c r="D146" s="0" t="s">
        <v>143</v>
      </c>
      <c r="E146" s="118" t="n">
        <v>36770</v>
      </c>
      <c r="F146" s="0" t="n">
        <v>-32175</v>
      </c>
      <c r="G146" s="0" t="n">
        <v>-30916.3932</v>
      </c>
      <c r="H146" s="0" t="n">
        <v>0.96088246162509</v>
      </c>
      <c r="I146" s="0" t="n">
        <v>-0.315</v>
      </c>
      <c r="J146" s="0" t="n">
        <v>-0.355</v>
      </c>
      <c r="K146" s="0" t="n">
        <v>0</v>
      </c>
      <c r="L146" s="0" t="n">
        <v>-1236.6557</v>
      </c>
    </row>
    <row r="147" customFormat="false" ht="12.8" hidden="false" customHeight="false" outlineLevel="0" collapsed="false">
      <c r="A147" s="0" t="s">
        <v>180</v>
      </c>
      <c r="B147" s="0" t="s">
        <v>193</v>
      </c>
      <c r="C147" s="0" t="s">
        <v>19</v>
      </c>
      <c r="D147" s="0" t="s">
        <v>143</v>
      </c>
      <c r="E147" s="118" t="n">
        <v>36800</v>
      </c>
      <c r="F147" s="0" t="n">
        <v>-32175</v>
      </c>
      <c r="G147" s="0" t="n">
        <v>-30745.9588</v>
      </c>
      <c r="H147" s="0" t="n">
        <v>0.95558535644578</v>
      </c>
      <c r="I147" s="0" t="n">
        <v>-0.315</v>
      </c>
      <c r="J147" s="0" t="n">
        <v>-0.355</v>
      </c>
      <c r="K147" s="0" t="n">
        <v>0</v>
      </c>
      <c r="L147" s="0" t="n">
        <v>-1229.8384</v>
      </c>
    </row>
    <row r="148" customFormat="false" ht="12.8" hidden="false" customHeight="false" outlineLevel="0" collapsed="false">
      <c r="A148" s="0" t="s">
        <v>180</v>
      </c>
      <c r="B148" s="0" t="s">
        <v>193</v>
      </c>
      <c r="C148" s="0" t="s">
        <v>19</v>
      </c>
      <c r="D148" s="0" t="s">
        <v>143</v>
      </c>
      <c r="E148" s="118" t="n">
        <v>36831</v>
      </c>
      <c r="F148" s="0" t="n">
        <v>-32175</v>
      </c>
      <c r="G148" s="0" t="n">
        <v>-30569.485</v>
      </c>
      <c r="H148" s="0" t="n">
        <v>0.95010054437638</v>
      </c>
      <c r="I148" s="0" t="n">
        <v>-0.25</v>
      </c>
      <c r="J148" s="0" t="n">
        <v>-0.355</v>
      </c>
      <c r="K148" s="0" t="n">
        <v>0</v>
      </c>
      <c r="L148" s="0" t="n">
        <v>-3209.7959</v>
      </c>
    </row>
    <row r="149" customFormat="false" ht="12.8" hidden="false" customHeight="false" outlineLevel="0" collapsed="false">
      <c r="A149" s="0" t="s">
        <v>180</v>
      </c>
      <c r="B149" s="0" t="s">
        <v>193</v>
      </c>
      <c r="C149" s="0" t="s">
        <v>19</v>
      </c>
      <c r="D149" s="0" t="s">
        <v>143</v>
      </c>
      <c r="E149" s="118" t="n">
        <v>36861</v>
      </c>
      <c r="F149" s="0" t="n">
        <v>-32175</v>
      </c>
      <c r="G149" s="0" t="n">
        <v>-30397.3388</v>
      </c>
      <c r="H149" s="0" t="n">
        <v>0.94475023614453</v>
      </c>
      <c r="I149" s="0" t="n">
        <v>-0.25</v>
      </c>
      <c r="J149" s="0" t="n">
        <v>-0.355</v>
      </c>
      <c r="K149" s="0" t="n">
        <v>0</v>
      </c>
      <c r="L149" s="0" t="n">
        <v>-3191.7206</v>
      </c>
    </row>
    <row r="150" customFormat="false" ht="12.8" hidden="false" customHeight="false" outlineLevel="0" collapsed="false">
      <c r="A150" s="0" t="s">
        <v>180</v>
      </c>
      <c r="B150" s="0" t="s">
        <v>194</v>
      </c>
      <c r="C150" s="0" t="s">
        <v>19</v>
      </c>
      <c r="D150" s="0" t="s">
        <v>143</v>
      </c>
      <c r="E150" s="118" t="n">
        <v>36892</v>
      </c>
      <c r="F150" s="0" t="n">
        <v>-25610</v>
      </c>
      <c r="G150" s="0" t="n">
        <v>-24052.8917</v>
      </c>
      <c r="H150" s="0" t="n">
        <v>0.93919920923651</v>
      </c>
      <c r="I150" s="0" t="n">
        <v>-0.25</v>
      </c>
      <c r="J150" s="0" t="n">
        <v>-0.35</v>
      </c>
      <c r="K150" s="0" t="n">
        <v>0</v>
      </c>
      <c r="L150" s="0" t="n">
        <v>-2405.2892</v>
      </c>
    </row>
    <row r="151" customFormat="false" ht="12.8" hidden="false" customHeight="false" outlineLevel="0" collapsed="false">
      <c r="A151" s="0" t="s">
        <v>180</v>
      </c>
      <c r="B151" s="0" t="s">
        <v>194</v>
      </c>
      <c r="C151" s="0" t="s">
        <v>19</v>
      </c>
      <c r="D151" s="0" t="s">
        <v>143</v>
      </c>
      <c r="E151" s="118" t="n">
        <v>36923</v>
      </c>
      <c r="F151" s="0" t="n">
        <v>-25610</v>
      </c>
      <c r="G151" s="0" t="n">
        <v>-23910.6232</v>
      </c>
      <c r="H151" s="0" t="n">
        <v>0.93364401468103</v>
      </c>
      <c r="I151" s="0" t="n">
        <v>-0.25</v>
      </c>
      <c r="J151" s="0" t="n">
        <v>-0.35</v>
      </c>
      <c r="K151" s="0" t="n">
        <v>0</v>
      </c>
      <c r="L151" s="0" t="n">
        <v>-2391.0623</v>
      </c>
    </row>
    <row r="152" customFormat="false" ht="12.8" hidden="false" customHeight="false" outlineLevel="0" collapsed="false">
      <c r="A152" s="0" t="s">
        <v>180</v>
      </c>
      <c r="B152" s="0" t="s">
        <v>194</v>
      </c>
      <c r="C152" s="0" t="s">
        <v>19</v>
      </c>
      <c r="D152" s="0" t="s">
        <v>143</v>
      </c>
      <c r="E152" s="118" t="n">
        <v>36951</v>
      </c>
      <c r="F152" s="0" t="n">
        <v>-25610</v>
      </c>
      <c r="G152" s="0" t="n">
        <v>-23781.402</v>
      </c>
      <c r="H152" s="0" t="n">
        <v>0.92859828151263</v>
      </c>
      <c r="I152" s="0" t="n">
        <v>-0.25</v>
      </c>
      <c r="J152" s="0" t="n">
        <v>-0.35</v>
      </c>
      <c r="K152" s="0" t="n">
        <v>0</v>
      </c>
      <c r="L152" s="0" t="n">
        <v>-2378.1402</v>
      </c>
    </row>
    <row r="153" customFormat="false" ht="12.8" hidden="false" customHeight="false" outlineLevel="0" collapsed="false">
      <c r="A153" s="0" t="s">
        <v>180</v>
      </c>
      <c r="B153" s="0" t="s">
        <v>194</v>
      </c>
      <c r="C153" s="0" t="s">
        <v>19</v>
      </c>
      <c r="D153" s="0" t="s">
        <v>143</v>
      </c>
      <c r="E153" s="118" t="n">
        <v>36982</v>
      </c>
      <c r="F153" s="0" t="n">
        <v>-25610</v>
      </c>
      <c r="G153" s="0" t="n">
        <v>-23638.8945</v>
      </c>
      <c r="H153" s="0" t="n">
        <v>0.92303375763214</v>
      </c>
      <c r="I153" s="0" t="n">
        <v>-0.35</v>
      </c>
      <c r="J153" s="0" t="n">
        <v>-0.35</v>
      </c>
      <c r="K153" s="0" t="n">
        <v>0</v>
      </c>
      <c r="L153" s="0" t="n">
        <v>0</v>
      </c>
    </row>
    <row r="154" customFormat="false" ht="12.8" hidden="false" customHeight="false" outlineLevel="0" collapsed="false">
      <c r="A154" s="0" t="s">
        <v>180</v>
      </c>
      <c r="B154" s="0" t="s">
        <v>194</v>
      </c>
      <c r="C154" s="0" t="s">
        <v>19</v>
      </c>
      <c r="D154" s="0" t="s">
        <v>143</v>
      </c>
      <c r="E154" s="118" t="n">
        <v>37012</v>
      </c>
      <c r="F154" s="0" t="n">
        <v>-25610</v>
      </c>
      <c r="G154" s="0" t="n">
        <v>-23502.8206</v>
      </c>
      <c r="H154" s="0" t="n">
        <v>0.91772044343331</v>
      </c>
      <c r="I154" s="0" t="n">
        <v>-0.35</v>
      </c>
      <c r="J154" s="0" t="n">
        <v>-0.35</v>
      </c>
      <c r="K154" s="0" t="n">
        <v>0</v>
      </c>
      <c r="L154" s="0" t="n">
        <v>0</v>
      </c>
    </row>
    <row r="155" customFormat="false" ht="12.8" hidden="false" customHeight="false" outlineLevel="0" collapsed="false">
      <c r="A155" s="0" t="s">
        <v>180</v>
      </c>
      <c r="B155" s="0" t="s">
        <v>194</v>
      </c>
      <c r="C155" s="0" t="s">
        <v>19</v>
      </c>
      <c r="D155" s="0" t="s">
        <v>143</v>
      </c>
      <c r="E155" s="118" t="n">
        <v>37043</v>
      </c>
      <c r="F155" s="0" t="n">
        <v>-25610</v>
      </c>
      <c r="G155" s="0" t="n">
        <v>-23361.9117</v>
      </c>
      <c r="H155" s="0" t="n">
        <v>0.91221834075015</v>
      </c>
      <c r="I155" s="0" t="n">
        <v>-0.35</v>
      </c>
      <c r="J155" s="0" t="n">
        <v>-0.35</v>
      </c>
      <c r="K155" s="0" t="n">
        <v>0</v>
      </c>
      <c r="L155" s="0" t="n">
        <v>0</v>
      </c>
    </row>
    <row r="156" customFormat="false" ht="12.8" hidden="false" customHeight="false" outlineLevel="0" collapsed="false">
      <c r="A156" s="0" t="s">
        <v>180</v>
      </c>
      <c r="B156" s="0" t="s">
        <v>194</v>
      </c>
      <c r="C156" s="0" t="s">
        <v>19</v>
      </c>
      <c r="D156" s="0" t="s">
        <v>143</v>
      </c>
      <c r="E156" s="118" t="n">
        <v>37073</v>
      </c>
      <c r="F156" s="0" t="n">
        <v>-25610</v>
      </c>
      <c r="G156" s="0" t="n">
        <v>-23225.8026</v>
      </c>
      <c r="H156" s="0" t="n">
        <v>0.90690365413056</v>
      </c>
      <c r="I156" s="0" t="n">
        <v>-0.35</v>
      </c>
      <c r="J156" s="0" t="n">
        <v>-0.35</v>
      </c>
      <c r="K156" s="0" t="n">
        <v>0</v>
      </c>
      <c r="L156" s="0" t="n">
        <v>0</v>
      </c>
    </row>
    <row r="157" customFormat="false" ht="12.8" hidden="false" customHeight="false" outlineLevel="0" collapsed="false">
      <c r="A157" s="0" t="s">
        <v>180</v>
      </c>
      <c r="B157" s="0" t="s">
        <v>194</v>
      </c>
      <c r="C157" s="0" t="s">
        <v>19</v>
      </c>
      <c r="D157" s="0" t="s">
        <v>143</v>
      </c>
      <c r="E157" s="118" t="n">
        <v>37104</v>
      </c>
      <c r="F157" s="0" t="n">
        <v>-25610</v>
      </c>
      <c r="G157" s="0" t="n">
        <v>-23085.9965</v>
      </c>
      <c r="H157" s="0" t="n">
        <v>0.90144461205152</v>
      </c>
      <c r="I157" s="0" t="n">
        <v>-0.35</v>
      </c>
      <c r="J157" s="0" t="n">
        <v>-0.35</v>
      </c>
      <c r="K157" s="0" t="n">
        <v>0</v>
      </c>
      <c r="L157" s="0" t="n">
        <v>0</v>
      </c>
    </row>
    <row r="158" customFormat="false" ht="12.8" hidden="false" customHeight="false" outlineLevel="0" collapsed="false">
      <c r="A158" s="0" t="s">
        <v>180</v>
      </c>
      <c r="B158" s="0" t="s">
        <v>194</v>
      </c>
      <c r="C158" s="0" t="s">
        <v>19</v>
      </c>
      <c r="D158" s="0" t="s">
        <v>143</v>
      </c>
      <c r="E158" s="118" t="n">
        <v>37135</v>
      </c>
      <c r="F158" s="0" t="n">
        <v>-25610</v>
      </c>
      <c r="G158" s="0" t="n">
        <v>-22946.0895</v>
      </c>
      <c r="H158" s="0" t="n">
        <v>0.89598162901329</v>
      </c>
      <c r="I158" s="0" t="n">
        <v>-0.35</v>
      </c>
      <c r="J158" s="0" t="n">
        <v>-0.35</v>
      </c>
      <c r="K158" s="0" t="n">
        <v>0</v>
      </c>
      <c r="L158" s="0" t="n">
        <v>0</v>
      </c>
    </row>
    <row r="159" customFormat="false" ht="12.8" hidden="false" customHeight="false" outlineLevel="0" collapsed="false">
      <c r="A159" s="0" t="s">
        <v>180</v>
      </c>
      <c r="B159" s="0" t="s">
        <v>194</v>
      </c>
      <c r="C159" s="0" t="s">
        <v>19</v>
      </c>
      <c r="D159" s="0" t="s">
        <v>143</v>
      </c>
      <c r="E159" s="118" t="n">
        <v>37165</v>
      </c>
      <c r="F159" s="0" t="n">
        <v>-25610</v>
      </c>
      <c r="G159" s="0" t="n">
        <v>-22811.2102</v>
      </c>
      <c r="H159" s="0" t="n">
        <v>0.89071496294639</v>
      </c>
      <c r="I159" s="0" t="n">
        <v>-0.35</v>
      </c>
      <c r="J159" s="0" t="n">
        <v>-0.35</v>
      </c>
      <c r="K159" s="0" t="n">
        <v>0</v>
      </c>
      <c r="L159" s="0" t="n">
        <v>0</v>
      </c>
    </row>
    <row r="160" customFormat="false" ht="12.8" hidden="false" customHeight="false" outlineLevel="0" collapsed="false">
      <c r="A160" s="0" t="s">
        <v>180</v>
      </c>
      <c r="B160" s="0" t="s">
        <v>194</v>
      </c>
      <c r="C160" s="0" t="s">
        <v>19</v>
      </c>
      <c r="D160" s="0" t="s">
        <v>143</v>
      </c>
      <c r="E160" s="118" t="n">
        <v>37196</v>
      </c>
      <c r="F160" s="0" t="n">
        <v>-25610</v>
      </c>
      <c r="G160" s="0" t="n">
        <v>-22672.8396</v>
      </c>
      <c r="H160" s="0" t="n">
        <v>0.8853119730249</v>
      </c>
      <c r="I160" s="0" t="n">
        <v>-0.25</v>
      </c>
      <c r="J160" s="0" t="n">
        <v>-0.35</v>
      </c>
      <c r="K160" s="0" t="n">
        <v>0</v>
      </c>
      <c r="L160" s="0" t="n">
        <v>-2267.284</v>
      </c>
    </row>
    <row r="161" customFormat="false" ht="12.8" hidden="false" customHeight="false" outlineLevel="0" collapsed="false">
      <c r="A161" s="0" t="s">
        <v>180</v>
      </c>
      <c r="B161" s="0" t="s">
        <v>194</v>
      </c>
      <c r="C161" s="0" t="s">
        <v>19</v>
      </c>
      <c r="D161" s="0" t="s">
        <v>143</v>
      </c>
      <c r="E161" s="118" t="n">
        <v>37226</v>
      </c>
      <c r="F161" s="0" t="n">
        <v>-25610</v>
      </c>
      <c r="G161" s="0" t="n">
        <v>-22538.9998</v>
      </c>
      <c r="H161" s="0" t="n">
        <v>0.88008589504211</v>
      </c>
      <c r="I161" s="0" t="n">
        <v>-0.25</v>
      </c>
      <c r="J161" s="0" t="n">
        <v>-0.35</v>
      </c>
      <c r="K161" s="0" t="n">
        <v>0</v>
      </c>
      <c r="L161" s="0" t="n">
        <v>-2253.9</v>
      </c>
    </row>
    <row r="162" customFormat="false" ht="12.8" hidden="false" customHeight="false" outlineLevel="0" collapsed="false">
      <c r="A162" s="0" t="s">
        <v>180</v>
      </c>
      <c r="B162" s="0" t="s">
        <v>195</v>
      </c>
      <c r="C162" s="0" t="s">
        <v>19</v>
      </c>
      <c r="D162" s="0" t="s">
        <v>143</v>
      </c>
      <c r="E162" s="118" t="n">
        <v>37257</v>
      </c>
      <c r="F162" s="0" t="n">
        <v>-20670</v>
      </c>
      <c r="G162" s="0" t="n">
        <v>-18080.0733</v>
      </c>
      <c r="H162" s="0" t="n">
        <v>0.87470117546901</v>
      </c>
      <c r="I162" s="0" t="n">
        <v>-0.25</v>
      </c>
      <c r="J162" s="0" t="n">
        <v>-0.34</v>
      </c>
      <c r="K162" s="0" t="n">
        <v>0</v>
      </c>
      <c r="L162" s="0" t="n">
        <v>-1627.2066</v>
      </c>
    </row>
    <row r="163" customFormat="false" ht="12.8" hidden="false" customHeight="false" outlineLevel="0" collapsed="false">
      <c r="A163" s="0" t="s">
        <v>180</v>
      </c>
      <c r="B163" s="0" t="s">
        <v>195</v>
      </c>
      <c r="C163" s="0" t="s">
        <v>19</v>
      </c>
      <c r="D163" s="0" t="s">
        <v>143</v>
      </c>
      <c r="E163" s="118" t="n">
        <v>37288</v>
      </c>
      <c r="F163" s="0" t="n">
        <v>-20670</v>
      </c>
      <c r="G163" s="0" t="n">
        <v>-17969.2325</v>
      </c>
      <c r="H163" s="0" t="n">
        <v>0.86933877502323</v>
      </c>
      <c r="I163" s="0" t="n">
        <v>-0.25</v>
      </c>
      <c r="J163" s="0" t="n">
        <v>-0.34</v>
      </c>
      <c r="K163" s="0" t="n">
        <v>0</v>
      </c>
      <c r="L163" s="0" t="n">
        <v>-1617.2309</v>
      </c>
    </row>
    <row r="164" customFormat="false" ht="12.8" hidden="false" customHeight="false" outlineLevel="0" collapsed="false">
      <c r="A164" s="0" t="s">
        <v>180</v>
      </c>
      <c r="B164" s="0" t="s">
        <v>195</v>
      </c>
      <c r="C164" s="0" t="s">
        <v>19</v>
      </c>
      <c r="D164" s="0" t="s">
        <v>143</v>
      </c>
      <c r="E164" s="118" t="n">
        <v>37316</v>
      </c>
      <c r="F164" s="0" t="n">
        <v>-20670</v>
      </c>
      <c r="G164" s="0" t="n">
        <v>-17869.2237</v>
      </c>
      <c r="H164" s="0" t="n">
        <v>0.86450042092509</v>
      </c>
      <c r="I164" s="0" t="n">
        <v>-0.25</v>
      </c>
      <c r="J164" s="0" t="n">
        <v>-0.34</v>
      </c>
      <c r="K164" s="0" t="n">
        <v>0</v>
      </c>
      <c r="L164" s="0" t="n">
        <v>-1608.2301</v>
      </c>
    </row>
    <row r="165" customFormat="false" ht="12.8" hidden="false" customHeight="false" outlineLevel="0" collapsed="false">
      <c r="A165" s="0" t="s">
        <v>180</v>
      </c>
      <c r="B165" s="0" t="s">
        <v>195</v>
      </c>
      <c r="C165" s="0" t="s">
        <v>19</v>
      </c>
      <c r="D165" s="0" t="s">
        <v>143</v>
      </c>
      <c r="E165" s="118" t="n">
        <v>37347</v>
      </c>
      <c r="F165" s="0" t="n">
        <v>-20670</v>
      </c>
      <c r="G165" s="0" t="n">
        <v>-17759.456</v>
      </c>
      <c r="H165" s="0" t="n">
        <v>0.85918993789189</v>
      </c>
      <c r="I165" s="0" t="n">
        <v>-0.35</v>
      </c>
      <c r="J165" s="0" t="n">
        <v>-0.34</v>
      </c>
      <c r="K165" s="0" t="n">
        <v>0</v>
      </c>
      <c r="L165" s="0" t="n">
        <v>177.5946</v>
      </c>
    </row>
    <row r="166" customFormat="false" ht="12.8" hidden="false" customHeight="false" outlineLevel="0" collapsed="false">
      <c r="A166" s="0" t="s">
        <v>180</v>
      </c>
      <c r="B166" s="0" t="s">
        <v>195</v>
      </c>
      <c r="C166" s="0" t="s">
        <v>19</v>
      </c>
      <c r="D166" s="0" t="s">
        <v>143</v>
      </c>
      <c r="E166" s="118" t="n">
        <v>37377</v>
      </c>
      <c r="F166" s="0" t="n">
        <v>-20670</v>
      </c>
      <c r="G166" s="0" t="n">
        <v>-17654.681</v>
      </c>
      <c r="H166" s="0" t="n">
        <v>0.85412099486701</v>
      </c>
      <c r="I166" s="0" t="n">
        <v>-0.35</v>
      </c>
      <c r="J166" s="0" t="n">
        <v>-0.34</v>
      </c>
      <c r="K166" s="0" t="n">
        <v>0</v>
      </c>
      <c r="L166" s="0" t="n">
        <v>176.5468</v>
      </c>
    </row>
    <row r="167" customFormat="false" ht="12.8" hidden="false" customHeight="false" outlineLevel="0" collapsed="false">
      <c r="A167" s="0" t="s">
        <v>180</v>
      </c>
      <c r="B167" s="0" t="s">
        <v>195</v>
      </c>
      <c r="C167" s="0" t="s">
        <v>19</v>
      </c>
      <c r="D167" s="0" t="s">
        <v>143</v>
      </c>
      <c r="E167" s="118" t="n">
        <v>37408</v>
      </c>
      <c r="F167" s="0" t="n">
        <v>-20670</v>
      </c>
      <c r="G167" s="0" t="n">
        <v>-17546.6818</v>
      </c>
      <c r="H167" s="0" t="n">
        <v>0.84889607024146</v>
      </c>
      <c r="I167" s="0" t="n">
        <v>-0.35</v>
      </c>
      <c r="J167" s="0" t="n">
        <v>-0.34</v>
      </c>
      <c r="K167" s="0" t="n">
        <v>0</v>
      </c>
      <c r="L167" s="0" t="n">
        <v>175.4668</v>
      </c>
    </row>
    <row r="168" customFormat="false" ht="12.8" hidden="false" customHeight="false" outlineLevel="0" collapsed="false">
      <c r="A168" s="0" t="s">
        <v>180</v>
      </c>
      <c r="B168" s="0" t="s">
        <v>195</v>
      </c>
      <c r="C168" s="0" t="s">
        <v>19</v>
      </c>
      <c r="D168" s="0" t="s">
        <v>143</v>
      </c>
      <c r="E168" s="118" t="n">
        <v>37438</v>
      </c>
      <c r="F168" s="0" t="n">
        <v>-20670</v>
      </c>
      <c r="G168" s="0" t="n">
        <v>-17442.7876</v>
      </c>
      <c r="H168" s="0" t="n">
        <v>0.84386974455153</v>
      </c>
      <c r="I168" s="0" t="n">
        <v>-0.35</v>
      </c>
      <c r="J168" s="0" t="n">
        <v>-0.34</v>
      </c>
      <c r="K168" s="0" t="n">
        <v>0</v>
      </c>
      <c r="L168" s="0" t="n">
        <v>174.4279</v>
      </c>
    </row>
    <row r="169" customFormat="false" ht="12.8" hidden="false" customHeight="false" outlineLevel="0" collapsed="false">
      <c r="A169" s="0" t="s">
        <v>180</v>
      </c>
      <c r="B169" s="0" t="s">
        <v>195</v>
      </c>
      <c r="C169" s="0" t="s">
        <v>19</v>
      </c>
      <c r="D169" s="0" t="s">
        <v>143</v>
      </c>
      <c r="E169" s="118" t="n">
        <v>37469</v>
      </c>
      <c r="F169" s="0" t="n">
        <v>-20670</v>
      </c>
      <c r="G169" s="0" t="n">
        <v>-17336.3333</v>
      </c>
      <c r="H169" s="0" t="n">
        <v>0.838719559627</v>
      </c>
      <c r="I169" s="0" t="n">
        <v>-0.35</v>
      </c>
      <c r="J169" s="0" t="n">
        <v>-0.34</v>
      </c>
      <c r="K169" s="0" t="n">
        <v>0</v>
      </c>
      <c r="L169" s="0" t="n">
        <v>173.3633</v>
      </c>
    </row>
    <row r="170" customFormat="false" ht="12.8" hidden="false" customHeight="false" outlineLevel="0" collapsed="false">
      <c r="A170" s="0" t="s">
        <v>180</v>
      </c>
      <c r="B170" s="0" t="s">
        <v>195</v>
      </c>
      <c r="C170" s="0" t="s">
        <v>19</v>
      </c>
      <c r="D170" s="0" t="s">
        <v>143</v>
      </c>
      <c r="E170" s="118" t="n">
        <v>37500</v>
      </c>
      <c r="F170" s="0" t="n">
        <v>-20670</v>
      </c>
      <c r="G170" s="0" t="n">
        <v>-17230.2139</v>
      </c>
      <c r="H170" s="0" t="n">
        <v>0.83358557723628</v>
      </c>
      <c r="I170" s="0" t="n">
        <v>-0.35</v>
      </c>
      <c r="J170" s="0" t="n">
        <v>-0.34</v>
      </c>
      <c r="K170" s="0" t="n">
        <v>0</v>
      </c>
      <c r="L170" s="0" t="n">
        <v>172.3021</v>
      </c>
    </row>
    <row r="171" customFormat="false" ht="12.8" hidden="false" customHeight="false" outlineLevel="0" collapsed="false">
      <c r="A171" s="0" t="s">
        <v>180</v>
      </c>
      <c r="B171" s="0" t="s">
        <v>195</v>
      </c>
      <c r="C171" s="0" t="s">
        <v>19</v>
      </c>
      <c r="D171" s="0" t="s">
        <v>143</v>
      </c>
      <c r="E171" s="118" t="n">
        <v>37530</v>
      </c>
      <c r="F171" s="0" t="n">
        <v>-20670</v>
      </c>
      <c r="G171" s="0" t="n">
        <v>-17128.1516</v>
      </c>
      <c r="H171" s="0" t="n">
        <v>0.82864787430342</v>
      </c>
      <c r="I171" s="0" t="n">
        <v>-0.35</v>
      </c>
      <c r="J171" s="0" t="n">
        <v>-0.34</v>
      </c>
      <c r="K171" s="0" t="n">
        <v>0</v>
      </c>
      <c r="L171" s="0" t="n">
        <v>171.2815</v>
      </c>
    </row>
    <row r="172" customFormat="false" ht="12.8" hidden="false" customHeight="false" outlineLevel="0" collapsed="false">
      <c r="A172" s="0" t="s">
        <v>180</v>
      </c>
      <c r="B172" s="0" t="s">
        <v>195</v>
      </c>
      <c r="C172" s="0" t="s">
        <v>19</v>
      </c>
      <c r="D172" s="0" t="s">
        <v>143</v>
      </c>
      <c r="E172" s="118" t="n">
        <v>37561</v>
      </c>
      <c r="F172" s="0" t="n">
        <v>-20670</v>
      </c>
      <c r="G172" s="0" t="n">
        <v>-17023.4976</v>
      </c>
      <c r="H172" s="0" t="n">
        <v>0.82358479069924</v>
      </c>
      <c r="I172" s="0" t="n">
        <v>-0.25</v>
      </c>
      <c r="J172" s="0" t="n">
        <v>-0.34</v>
      </c>
      <c r="K172" s="0" t="n">
        <v>0</v>
      </c>
      <c r="L172" s="0" t="n">
        <v>-1532.1148</v>
      </c>
    </row>
    <row r="173" customFormat="false" ht="12.8" hidden="false" customHeight="false" outlineLevel="0" collapsed="false">
      <c r="A173" s="0" t="s">
        <v>180</v>
      </c>
      <c r="B173" s="0" t="s">
        <v>195</v>
      </c>
      <c r="C173" s="0" t="s">
        <v>19</v>
      </c>
      <c r="D173" s="0" t="s">
        <v>143</v>
      </c>
      <c r="E173" s="118" t="n">
        <v>37591</v>
      </c>
      <c r="F173" s="0" t="n">
        <v>-20670</v>
      </c>
      <c r="G173" s="0" t="n">
        <v>-16922.5796</v>
      </c>
      <c r="H173" s="0" t="n">
        <v>0.81870244915644</v>
      </c>
      <c r="I173" s="0" t="n">
        <v>-0.25</v>
      </c>
      <c r="J173" s="0" t="n">
        <v>-0.34</v>
      </c>
      <c r="K173" s="0" t="n">
        <v>0</v>
      </c>
      <c r="L173" s="0" t="n">
        <v>-1523.0322</v>
      </c>
    </row>
    <row r="174" customFormat="false" ht="12.8" hidden="false" customHeight="false" outlineLevel="0" collapsed="false">
      <c r="A174" s="0" t="s">
        <v>180</v>
      </c>
      <c r="B174" s="0" t="s">
        <v>196</v>
      </c>
      <c r="C174" s="0" t="s">
        <v>19</v>
      </c>
      <c r="D174" s="0" t="s">
        <v>143</v>
      </c>
      <c r="E174" s="118" t="n">
        <v>37622</v>
      </c>
      <c r="F174" s="0" t="n">
        <v>-16120</v>
      </c>
      <c r="G174" s="0" t="n">
        <v>-13116.4631</v>
      </c>
      <c r="H174" s="0" t="n">
        <v>0.81367636935093</v>
      </c>
      <c r="I174" s="0" t="n">
        <v>-0.25</v>
      </c>
      <c r="J174" s="0" t="n">
        <v>-0.32</v>
      </c>
      <c r="K174" s="0" t="n">
        <v>0</v>
      </c>
      <c r="L174" s="0" t="n">
        <v>-918.1524</v>
      </c>
    </row>
    <row r="175" customFormat="false" ht="12.8" hidden="false" customHeight="false" outlineLevel="0" collapsed="false">
      <c r="A175" s="0" t="s">
        <v>180</v>
      </c>
      <c r="B175" s="0" t="s">
        <v>196</v>
      </c>
      <c r="C175" s="0" t="s">
        <v>19</v>
      </c>
      <c r="D175" s="0" t="s">
        <v>143</v>
      </c>
      <c r="E175" s="118" t="n">
        <v>37653</v>
      </c>
      <c r="F175" s="0" t="n">
        <v>-16120</v>
      </c>
      <c r="G175" s="0" t="n">
        <v>-13035.759</v>
      </c>
      <c r="H175" s="0" t="n">
        <v>0.80866991036873</v>
      </c>
      <c r="I175" s="0" t="n">
        <v>-0.25</v>
      </c>
      <c r="J175" s="0" t="n">
        <v>-0.32</v>
      </c>
      <c r="K175" s="0" t="n">
        <v>0</v>
      </c>
      <c r="L175" s="0" t="n">
        <v>-912.5031</v>
      </c>
    </row>
    <row r="176" customFormat="false" ht="12.8" hidden="false" customHeight="false" outlineLevel="0" collapsed="false">
      <c r="A176" s="0" t="s">
        <v>180</v>
      </c>
      <c r="B176" s="0" t="s">
        <v>196</v>
      </c>
      <c r="C176" s="0" t="s">
        <v>19</v>
      </c>
      <c r="D176" s="0" t="s">
        <v>143</v>
      </c>
      <c r="E176" s="118" t="n">
        <v>37681</v>
      </c>
      <c r="F176" s="0" t="n">
        <v>-16120</v>
      </c>
      <c r="G176" s="0" t="n">
        <v>-12963.1214</v>
      </c>
      <c r="H176" s="0" t="n">
        <v>0.80416385948725</v>
      </c>
      <c r="I176" s="0" t="n">
        <v>-0.25</v>
      </c>
      <c r="J176" s="0" t="n">
        <v>-0.32</v>
      </c>
      <c r="K176" s="0" t="n">
        <v>0</v>
      </c>
      <c r="L176" s="0" t="n">
        <v>-907.4185</v>
      </c>
    </row>
    <row r="177" customFormat="false" ht="12.8" hidden="false" customHeight="false" outlineLevel="0" collapsed="false">
      <c r="A177" s="0" t="s">
        <v>180</v>
      </c>
      <c r="B177" s="0" t="s">
        <v>196</v>
      </c>
      <c r="C177" s="0" t="s">
        <v>19</v>
      </c>
      <c r="D177" s="0" t="s">
        <v>143</v>
      </c>
      <c r="E177" s="118" t="n">
        <v>37712</v>
      </c>
      <c r="F177" s="0" t="n">
        <v>-16120</v>
      </c>
      <c r="G177" s="0" t="n">
        <v>-12883.3933</v>
      </c>
      <c r="H177" s="0" t="n">
        <v>0.79921794964919</v>
      </c>
      <c r="I177" s="0" t="n">
        <v>-0.35</v>
      </c>
      <c r="J177" s="0" t="n">
        <v>-0.32</v>
      </c>
      <c r="K177" s="0" t="n">
        <v>0</v>
      </c>
      <c r="L177" s="0" t="n">
        <v>386.5018</v>
      </c>
    </row>
    <row r="178" customFormat="false" ht="12.8" hidden="false" customHeight="false" outlineLevel="0" collapsed="false">
      <c r="A178" s="0" t="s">
        <v>180</v>
      </c>
      <c r="B178" s="0" t="s">
        <v>196</v>
      </c>
      <c r="C178" s="0" t="s">
        <v>19</v>
      </c>
      <c r="D178" s="0" t="s">
        <v>143</v>
      </c>
      <c r="E178" s="118" t="n">
        <v>37742</v>
      </c>
      <c r="F178" s="0" t="n">
        <v>-16120</v>
      </c>
      <c r="G178" s="0" t="n">
        <v>-12807.0922</v>
      </c>
      <c r="H178" s="0" t="n">
        <v>0.79448462950201</v>
      </c>
      <c r="I178" s="0" t="n">
        <v>-0.35</v>
      </c>
      <c r="J178" s="0" t="n">
        <v>-0.32</v>
      </c>
      <c r="K178" s="0" t="n">
        <v>0</v>
      </c>
      <c r="L178" s="0" t="n">
        <v>384.2128</v>
      </c>
    </row>
    <row r="179" customFormat="false" ht="12.8" hidden="false" customHeight="false" outlineLevel="0" collapsed="false">
      <c r="A179" s="0" t="s">
        <v>180</v>
      </c>
      <c r="B179" s="0" t="s">
        <v>196</v>
      </c>
      <c r="C179" s="0" t="s">
        <v>19</v>
      </c>
      <c r="D179" s="0" t="s">
        <v>143</v>
      </c>
      <c r="E179" s="118" t="n">
        <v>37773</v>
      </c>
      <c r="F179" s="0" t="n">
        <v>-16120</v>
      </c>
      <c r="G179" s="0" t="n">
        <v>-12728.5806</v>
      </c>
      <c r="H179" s="0" t="n">
        <v>0.78961418404247</v>
      </c>
      <c r="I179" s="0" t="n">
        <v>-0.35</v>
      </c>
      <c r="J179" s="0" t="n">
        <v>-0.32</v>
      </c>
      <c r="K179" s="0" t="n">
        <v>0</v>
      </c>
      <c r="L179" s="0" t="n">
        <v>381.8574</v>
      </c>
    </row>
    <row r="180" customFormat="false" ht="12.8" hidden="false" customHeight="false" outlineLevel="0" collapsed="false">
      <c r="A180" s="0" t="s">
        <v>180</v>
      </c>
      <c r="B180" s="0" t="s">
        <v>196</v>
      </c>
      <c r="C180" s="0" t="s">
        <v>19</v>
      </c>
      <c r="D180" s="0" t="s">
        <v>143</v>
      </c>
      <c r="E180" s="118" t="n">
        <v>37803</v>
      </c>
      <c r="F180" s="0" t="n">
        <v>-16120</v>
      </c>
      <c r="G180" s="0" t="n">
        <v>-12653.0355</v>
      </c>
      <c r="H180" s="0" t="n">
        <v>0.7849277608862</v>
      </c>
      <c r="I180" s="0" t="n">
        <v>-0.35</v>
      </c>
      <c r="J180" s="0" t="n">
        <v>-0.32</v>
      </c>
      <c r="K180" s="0" t="n">
        <v>0</v>
      </c>
      <c r="L180" s="0" t="n">
        <v>379.5911</v>
      </c>
    </row>
    <row r="181" customFormat="false" ht="12.8" hidden="false" customHeight="false" outlineLevel="0" collapsed="false">
      <c r="A181" s="0" t="s">
        <v>180</v>
      </c>
      <c r="B181" s="0" t="s">
        <v>196</v>
      </c>
      <c r="C181" s="0" t="s">
        <v>19</v>
      </c>
      <c r="D181" s="0" t="s">
        <v>143</v>
      </c>
      <c r="E181" s="118" t="n">
        <v>37834</v>
      </c>
      <c r="F181" s="0" t="n">
        <v>-16120</v>
      </c>
      <c r="G181" s="0" t="n">
        <v>-12575.4726</v>
      </c>
      <c r="H181" s="0" t="n">
        <v>0.7801161679019</v>
      </c>
      <c r="I181" s="0" t="n">
        <v>-0.35</v>
      </c>
      <c r="J181" s="0" t="n">
        <v>-0.32</v>
      </c>
      <c r="K181" s="0" t="n">
        <v>0</v>
      </c>
      <c r="L181" s="0" t="n">
        <v>377.2642</v>
      </c>
    </row>
    <row r="182" customFormat="false" ht="12.8" hidden="false" customHeight="false" outlineLevel="0" collapsed="false">
      <c r="A182" s="0" t="s">
        <v>180</v>
      </c>
      <c r="B182" s="0" t="s">
        <v>196</v>
      </c>
      <c r="C182" s="0" t="s">
        <v>19</v>
      </c>
      <c r="D182" s="0" t="s">
        <v>143</v>
      </c>
      <c r="E182" s="118" t="n">
        <v>37865</v>
      </c>
      <c r="F182" s="0" t="n">
        <v>-16120</v>
      </c>
      <c r="G182" s="0" t="n">
        <v>-12498.2571</v>
      </c>
      <c r="H182" s="0" t="n">
        <v>0.77532612249929</v>
      </c>
      <c r="I182" s="0" t="n">
        <v>-0.35</v>
      </c>
      <c r="J182" s="0" t="n">
        <v>-0.32</v>
      </c>
      <c r="K182" s="0" t="n">
        <v>0</v>
      </c>
      <c r="L182" s="0" t="n">
        <v>374.9477</v>
      </c>
    </row>
    <row r="183" customFormat="false" ht="12.8" hidden="false" customHeight="false" outlineLevel="0" collapsed="false">
      <c r="A183" s="0" t="s">
        <v>180</v>
      </c>
      <c r="B183" s="0" t="s">
        <v>196</v>
      </c>
      <c r="C183" s="0" t="s">
        <v>19</v>
      </c>
      <c r="D183" s="0" t="s">
        <v>143</v>
      </c>
      <c r="E183" s="118" t="n">
        <v>37895</v>
      </c>
      <c r="F183" s="0" t="n">
        <v>-16120</v>
      </c>
      <c r="G183" s="0" t="n">
        <v>-12423.9571</v>
      </c>
      <c r="H183" s="0" t="n">
        <v>0.77071694009507</v>
      </c>
      <c r="I183" s="0" t="n">
        <v>-0.35</v>
      </c>
      <c r="J183" s="0" t="n">
        <v>-0.32</v>
      </c>
      <c r="K183" s="0" t="n">
        <v>0</v>
      </c>
      <c r="L183" s="0" t="n">
        <v>372.7187</v>
      </c>
    </row>
    <row r="184" customFormat="false" ht="12.8" hidden="false" customHeight="false" outlineLevel="0" collapsed="false">
      <c r="A184" s="0" t="s">
        <v>180</v>
      </c>
      <c r="B184" s="0" t="s">
        <v>196</v>
      </c>
      <c r="C184" s="0" t="s">
        <v>19</v>
      </c>
      <c r="D184" s="0" t="s">
        <v>143</v>
      </c>
      <c r="E184" s="118" t="n">
        <v>37926</v>
      </c>
      <c r="F184" s="0" t="n">
        <v>-16120</v>
      </c>
      <c r="G184" s="0" t="n">
        <v>-12347.645</v>
      </c>
      <c r="H184" s="0" t="n">
        <v>0.76598293940898</v>
      </c>
      <c r="I184" s="0" t="n">
        <v>-0.25</v>
      </c>
      <c r="J184" s="0" t="n">
        <v>-0.32</v>
      </c>
      <c r="K184" s="0" t="n">
        <v>0</v>
      </c>
      <c r="L184" s="0" t="n">
        <v>-864.3351</v>
      </c>
    </row>
    <row r="185" customFormat="false" ht="12.8" hidden="false" customHeight="false" outlineLevel="0" collapsed="false">
      <c r="A185" s="0" t="s">
        <v>180</v>
      </c>
      <c r="B185" s="0" t="s">
        <v>196</v>
      </c>
      <c r="C185" s="0" t="s">
        <v>19</v>
      </c>
      <c r="D185" s="0" t="s">
        <v>143</v>
      </c>
      <c r="E185" s="118" t="n">
        <v>37956</v>
      </c>
      <c r="F185" s="0" t="n">
        <v>-16120</v>
      </c>
      <c r="G185" s="0" t="n">
        <v>-12274.1304</v>
      </c>
      <c r="H185" s="0" t="n">
        <v>0.76142248214112</v>
      </c>
      <c r="I185" s="0" t="n">
        <v>-0.25</v>
      </c>
      <c r="J185" s="0" t="n">
        <v>-0.32</v>
      </c>
      <c r="K185" s="0" t="n">
        <v>0</v>
      </c>
      <c r="L185" s="0" t="n">
        <v>-859.1891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1997-08-01T12:45:55Z</dcterms:created>
  <dc:creator/>
  <dc:description>- Oracle 8i ODBC QueryFix Applied</dc:description>
  <dc:language>en-US</dc:language>
  <cp:lastModifiedBy>Errol L. McLaughlin</cp:lastModifiedBy>
  <cp:lastPrinted>2000-01-19T15:28:33Z</cp:lastPrint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