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d" vbProcedure="false">Sheet1!$B$20</definedName>
    <definedName function="false" hidden="false" localSheetId="0" name="K" vbProcedure="false">Sheet1!$D$18</definedName>
    <definedName function="false" hidden="false" localSheetId="0" name="n" vbProcedure="false">Sheet1!$B$17</definedName>
    <definedName function="false" hidden="false" localSheetId="0" name="p" vbProcedure="false">Sheet1!$B$21</definedName>
    <definedName function="false" hidden="false" localSheetId="0" name="rb" vbProcedure="false">Sheet1!$B$18</definedName>
    <definedName function="false" hidden="false" localSheetId="0" name="S" vbProcedure="false">Sheet1!$B$5</definedName>
    <definedName function="false" hidden="false" localSheetId="0" name="u" vbProcedure="false">Sheet1!$B$19</definedName>
    <definedName function="false" hidden="false" name="n" vbProcedure="false"/>
    <definedName function="false" hidden="false" name="rb" vbProcedure="false"/>
    <definedName function="false" hidden="false" name="d" vbProcedure="false"/>
    <definedName function="false" hidden="false" name="u" vbProcedure="false"/>
    <definedName function="false" hidden="false" name="p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<sst xmlns="http://schemas.openxmlformats.org/spreadsheetml/2006/main" count="32" uniqueCount="26">
  <si>
    <t xml:space="preserve">x</t>
  </si>
  <si>
    <t xml:space="preserve">t</t>
  </si>
  <si>
    <t xml:space="preserve">N'(x)</t>
  </si>
  <si>
    <t xml:space="preserve">N(x)</t>
  </si>
  <si>
    <t xml:space="preserve">S</t>
  </si>
  <si>
    <t xml:space="preserve">C</t>
  </si>
  <si>
    <t xml:space="preserve">P</t>
  </si>
  <si>
    <t xml:space="preserve">K</t>
  </si>
  <si>
    <t xml:space="preserve">Delta</t>
  </si>
  <si>
    <t xml:space="preserve">r</t>
  </si>
  <si>
    <t xml:space="preserve">Gamma</t>
  </si>
  <si>
    <t xml:space="preserve">tau</t>
  </si>
  <si>
    <t xml:space="preserve">Theta</t>
  </si>
  <si>
    <t xml:space="preserve">sigma</t>
  </si>
  <si>
    <t xml:space="preserve">Omega</t>
  </si>
  <si>
    <t xml:space="preserve">st</t>
  </si>
  <si>
    <t xml:space="preserve">KB</t>
  </si>
  <si>
    <t xml:space="preserve">d1</t>
  </si>
  <si>
    <t xml:space="preserve">d2</t>
  </si>
  <si>
    <t xml:space="preserve">n</t>
  </si>
  <si>
    <t xml:space="preserve">rb</t>
  </si>
  <si>
    <t xml:space="preserve">u</t>
  </si>
  <si>
    <t xml:space="preserve">Cb</t>
  </si>
  <si>
    <t xml:space="preserve">d</t>
  </si>
  <si>
    <t xml:space="preserve">Stock Price Tree:</t>
  </si>
  <si>
    <t xml:space="preserve">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</si>
</sst>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Geneva"/>
      <family val="2"/>
    </font>
    <font>
      <b val="true"/>
      <i val="true"/>
      <sz val="10"/>
      <name val="Geneva"/>
      <family val="2"/>
    </font>
    <font>
      <b val="true"/>
      <sz val="10"/>
      <name val="Geneva"/>
      <family val="2"/>
    </font>
    <font>
      <sz val="10"/>
      <name val="Geneva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6.28"/>
    <col collapsed="false" customWidth="true" hidden="false" outlineLevel="0" max="3" min="3" style="0" width="5.85"/>
    <col collapsed="false" customWidth="true" hidden="false" outlineLevel="0" max="4" min="4" style="0" width="6.56"/>
    <col collapsed="false" customWidth="true" hidden="false" outlineLevel="0" max="5" min="5" style="0" width="6.41"/>
    <col collapsed="false" customWidth="true" hidden="false" outlineLevel="0" max="6" min="6" style="0" width="5.85"/>
    <col collapsed="false" customWidth="true" hidden="false" outlineLevel="0" max="7" min="7" style="0" width="6.41"/>
    <col collapsed="false" customWidth="true" hidden="false" outlineLevel="0" max="51" min="8" style="1" width="2.42"/>
  </cols>
  <sheetData>
    <row r="1" customFormat="false" ht="18" hidden="false" customHeight="true" outlineLevel="0" collapsed="false">
      <c r="B1" s="2" t="s">
        <v>0</v>
      </c>
      <c r="C1" s="2" t="s">
        <v>1</v>
      </c>
      <c r="D1" s="2" t="s">
        <v>2</v>
      </c>
      <c r="E1" s="2" t="s">
        <v>3</v>
      </c>
      <c r="AY1" s="1" t="e">
        <f aca="false">IF(ISBLANK(AX2),#REF!*$B$20,AX2*$B$19)</f>
        <v>#VALUE!</v>
      </c>
    </row>
    <row r="2" customFormat="false" ht="14.65" hidden="false" customHeight="false" outlineLevel="0" collapsed="false">
      <c r="A2" s="3"/>
      <c r="B2" s="3" t="n">
        <f aca="false">B13</f>
        <v>0.30823268189182</v>
      </c>
      <c r="C2" s="3" t="n">
        <f aca="false">IF(B2&gt;0,1/(1+0.33267*B2),1/(1-0.33267*B2))</f>
        <v>0.906996763816997</v>
      </c>
      <c r="D2" s="3" t="n">
        <f aca="false">(1/SQRT(2*3.1415926))*EXP(-(B2^2)/2)</f>
        <v>0.380434135029706</v>
      </c>
      <c r="E2" s="3" t="n">
        <f aca="false">IF(B2&gt;0,1-D2*(0.4361836*C2-0.1201676*C2^2+0.937298*C2^3),D2*(0.4361836*C2-0.1201676*C2^2+0.937298*C2^3))</f>
        <v>0.621044770647708</v>
      </c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X2" s="1" t="e">
        <f aca="false">IF(ISBLANK(AW3),AW1*$B$20,AW3*$B$19)</f>
        <v>#VALUE!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4.65" hidden="false" customHeight="false" outlineLevel="0" collapsed="false">
      <c r="A3" s="3"/>
      <c r="B3" s="3" t="n">
        <f aca="false">B14</f>
        <v>0.0409158427290022</v>
      </c>
      <c r="C3" s="3" t="n">
        <f aca="false">IF(B3&gt;0,1/(1+0.33267*B3),1/(1-0.33267*B3))</f>
        <v>0.986571310844587</v>
      </c>
      <c r="D3" s="3" t="n">
        <f aca="false">(1/SQRT(2*3.1415926535))*EXP(-(B3^2)/2)</f>
        <v>0.398608484259385</v>
      </c>
      <c r="E3" s="3" t="n">
        <f aca="false">IF(B3&gt;0,1-D3*(0.4361836*C3-0.1201676*C3^2+0.937298*C3^3),D3*(0.4361836*C3-0.1201676*C3^2+0.937298*C3^3))</f>
        <v>0.516325638789709</v>
      </c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W3" s="1" t="e">
        <f aca="false">IF(ISBLANK(AV4),AV2*$B$20,AV4*$B$19)</f>
        <v>#VALUE!</v>
      </c>
      <c r="AY3" s="1" t="e">
        <f aca="false">IF(ISBLANK(AX4),AX2*$B$20,AX4*$B$19)</f>
        <v>#VALUE!</v>
      </c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4.65" hidden="false" customHeight="false" outlineLevel="0" collapsed="false">
      <c r="B4" s="3"/>
      <c r="E4" s="3"/>
      <c r="AV4" s="1" t="e">
        <f aca="false">IF(ISBLANK(AU5),AU3*$B$20,AU5*$B$19)</f>
        <v>#VALUE!</v>
      </c>
      <c r="AX4" s="1" t="e">
        <f aca="false">IF(ISBLANK(AW5),AW3*$B$20,AW5*$B$19)</f>
        <v>#VALUE!</v>
      </c>
    </row>
    <row r="5" customFormat="false" ht="14.65" hidden="false" customHeight="false" outlineLevel="0" collapsed="false">
      <c r="A5" s="5" t="s">
        <v>4</v>
      </c>
      <c r="B5" s="3" t="n">
        <v>40</v>
      </c>
      <c r="D5" s="5" t="s">
        <v>5</v>
      </c>
      <c r="E5" s="3" t="n">
        <f aca="false">B5*E2-B12*E3</f>
        <v>5.13042954075707</v>
      </c>
      <c r="F5" s="5" t="s">
        <v>6</v>
      </c>
      <c r="G5" s="3" t="n">
        <f aca="false">E5-B5+B12</f>
        <v>3.30664974813546</v>
      </c>
      <c r="AU5" s="1" t="e">
        <f aca="false">IF(ISBLANK(AT6),AT4*$B$20,AT6*$B$19)</f>
        <v>#VALUE!</v>
      </c>
      <c r="AW5" s="1" t="e">
        <f aca="false">IF(ISBLANK(AV6),AV4*$B$20,AV6*$B$19)</f>
        <v>#VALUE!</v>
      </c>
      <c r="AY5" s="1" t="e">
        <f aca="false">IF(ISBLANK(AX6),AX4*$B$20,AX6*$B$19)</f>
        <v>#VALUE!</v>
      </c>
    </row>
    <row r="6" customFormat="false" ht="14.65" hidden="false" customHeight="false" outlineLevel="0" collapsed="false">
      <c r="A6" s="5" t="s">
        <v>7</v>
      </c>
      <c r="B6" s="3" t="n">
        <v>40</v>
      </c>
      <c r="D6" s="5" t="s">
        <v>8</v>
      </c>
      <c r="E6" s="3" t="n">
        <f aca="false">E2</f>
        <v>0.621044770647708</v>
      </c>
      <c r="F6" s="5" t="s">
        <v>8</v>
      </c>
      <c r="G6" s="3" t="n">
        <f aca="false">E6-1</f>
        <v>-0.378955229352292</v>
      </c>
      <c r="AT6" s="1" t="e">
        <f aca="false">IF(ISBLANK(AS7),AS5*$B$20,AS7*$B$19)</f>
        <v>#VALUE!</v>
      </c>
      <c r="AV6" s="1" t="e">
        <f aca="false">IF(ISBLANK(AU7),AU5*$B$20,AU7*$B$19)</f>
        <v>#VALUE!</v>
      </c>
      <c r="AX6" s="1" t="e">
        <f aca="false">IF(ISBLANK(AW7),AW5*$B$20,AW7*$B$19)</f>
        <v>#VALUE!</v>
      </c>
    </row>
    <row r="7" customFormat="false" ht="14.65" hidden="false" customHeight="false" outlineLevel="0" collapsed="false">
      <c r="A7" s="5" t="s">
        <v>9</v>
      </c>
      <c r="B7" s="3" t="n">
        <v>0.08</v>
      </c>
      <c r="D7" s="5" t="s">
        <v>10</v>
      </c>
      <c r="E7" s="3" t="n">
        <f aca="false">D2/(B5*B11)</f>
        <v>0.0355789534453898</v>
      </c>
      <c r="F7" s="5" t="s">
        <v>10</v>
      </c>
      <c r="G7" s="3" t="n">
        <f aca="false">E7</f>
        <v>0.0355789534453898</v>
      </c>
      <c r="AS7" s="1" t="e">
        <f aca="false">IF(ISBLANK(AR8),AR6*$B$20,AR8*$B$19)</f>
        <v>#VALUE!</v>
      </c>
      <c r="AU7" s="1" t="e">
        <f aca="false">IF(ISBLANK(AT8),AT6*$B$20,AT8*$B$19)</f>
        <v>#VALUE!</v>
      </c>
      <c r="AW7" s="1" t="e">
        <f aca="false">IF(ISBLANK(AV8),AV6*$B$20,AV8*$B$19)</f>
        <v>#VALUE!</v>
      </c>
      <c r="AY7" s="1" t="e">
        <f aca="false">IF(ISBLANK(AX8),AX6*$B$20,AX8*$B$19)</f>
        <v>#VALUE!</v>
      </c>
    </row>
    <row r="8" customFormat="false" ht="14.65" hidden="false" customHeight="false" outlineLevel="0" collapsed="false">
      <c r="A8" s="5" t="s">
        <v>11</v>
      </c>
      <c r="B8" s="3" t="n">
        <v>0.583333</v>
      </c>
      <c r="D8" s="5" t="s">
        <v>12</v>
      </c>
      <c r="E8" s="3" t="n">
        <v>-4.44888</v>
      </c>
      <c r="F8" s="5" t="s">
        <v>12</v>
      </c>
      <c r="G8" s="3" t="n">
        <f aca="false">E8+B7*B12</f>
        <v>-1.39478238340973</v>
      </c>
      <c r="AR8" s="1" t="e">
        <f aca="false">IF(ISBLANK(AQ9),AQ7*$B$20,AQ9*$B$19)</f>
        <v>#VALUE!</v>
      </c>
      <c r="AT8" s="1" t="e">
        <f aca="false">IF(ISBLANK(AS9),AS7*$B$20,AS9*$B$19)</f>
        <v>#VALUE!</v>
      </c>
      <c r="AV8" s="1" t="e">
        <f aca="false">IF(ISBLANK(AU9),AU7*$B$20,AU9*$B$19)</f>
        <v>#VALUE!</v>
      </c>
      <c r="AX8" s="1" t="e">
        <f aca="false">IF(ISBLANK(AW9),AW7*$B$20,AW9*$B$19)</f>
        <v>#VALUE!</v>
      </c>
    </row>
    <row r="9" customFormat="false" ht="14.65" hidden="false" customHeight="false" outlineLevel="0" collapsed="false">
      <c r="A9" s="5" t="s">
        <v>13</v>
      </c>
      <c r="B9" s="3" t="n">
        <v>0.35</v>
      </c>
      <c r="D9" s="5" t="s">
        <v>14</v>
      </c>
      <c r="E9" s="3" t="n">
        <f aca="false">B5*E6/E5</f>
        <v>4.84204892174439</v>
      </c>
      <c r="F9" s="5" t="s">
        <v>14</v>
      </c>
      <c r="G9" s="3" t="n">
        <v>-2.706527</v>
      </c>
      <c r="AQ9" s="1" t="e">
        <f aca="false">IF(ISBLANK(AP10),AP8*$B$20,AP10*$B$19)</f>
        <v>#VALUE!</v>
      </c>
      <c r="AS9" s="1" t="e">
        <f aca="false">IF(ISBLANK(AR10),AR8*$B$20,AR10*$B$19)</f>
        <v>#VALUE!</v>
      </c>
      <c r="AU9" s="1" t="e">
        <f aca="false">IF(ISBLANK(AT10),AT8*$B$20,AT10*$B$19)</f>
        <v>#VALUE!</v>
      </c>
      <c r="AW9" s="1" t="e">
        <f aca="false">IF(ISBLANK(AV10),AV8*$B$20,AV10*$B$19)</f>
        <v>#VALUE!</v>
      </c>
      <c r="AY9" s="1" t="e">
        <f aca="false">IF(ISBLANK(AX10),AX8*$B$20,AX10*$B$19)</f>
        <v>#VALUE!</v>
      </c>
    </row>
    <row r="10" customFormat="false" ht="14.65" hidden="false" customHeight="false" outlineLevel="0" collapsed="false">
      <c r="A10" s="5"/>
      <c r="B10" s="3"/>
      <c r="AP10" s="1" t="e">
        <f aca="false">IF(ISBLANK(AO11),AO9*$B$20,AO11*$B$19)</f>
        <v>#VALUE!</v>
      </c>
      <c r="AR10" s="1" t="e">
        <f aca="false">IF(ISBLANK(AQ11),AQ9*$B$20,AQ11*$B$19)</f>
        <v>#VALUE!</v>
      </c>
      <c r="AT10" s="1" t="e">
        <f aca="false">IF(ISBLANK(AS11),AS9*$B$20,AS11*$B$19)</f>
        <v>#VALUE!</v>
      </c>
      <c r="AV10" s="1" t="e">
        <f aca="false">IF(ISBLANK(AU11),AU9*$B$20,AU11*$B$19)</f>
        <v>#VALUE!</v>
      </c>
      <c r="AX10" s="1" t="e">
        <f aca="false">IF(ISBLANK(AW11),AW9*$B$20,AW11*$B$19)</f>
        <v>#VALUE!</v>
      </c>
    </row>
    <row r="11" customFormat="false" ht="14.65" hidden="false" customHeight="false" outlineLevel="0" collapsed="false">
      <c r="A11" s="5" t="s">
        <v>15</v>
      </c>
      <c r="B11" s="3" t="n">
        <f aca="false">B9*SQRT(B8)</f>
        <v>0.267316839162818</v>
      </c>
      <c r="AO11" s="1" t="e">
        <f aca="false">IF(ISBLANK(AN12),AN10*$B$20,AN12*$B$19)</f>
        <v>#VALUE!</v>
      </c>
      <c r="AQ11" s="1" t="e">
        <f aca="false">IF(ISBLANK(AP12),AP10*$B$20,AP12*$B$19)</f>
        <v>#VALUE!</v>
      </c>
      <c r="AS11" s="1" t="e">
        <f aca="false">IF(ISBLANK(AR12),AR10*$B$20,AR12*$B$19)</f>
        <v>#VALUE!</v>
      </c>
      <c r="AU11" s="1" t="e">
        <f aca="false">IF(ISBLANK(AT12),AT10*$B$20,AT12*$B$19)</f>
        <v>#VALUE!</v>
      </c>
      <c r="AW11" s="1" t="e">
        <f aca="false">IF(ISBLANK(AV12),AV10*$B$20,AV12*$B$19)</f>
        <v>#VALUE!</v>
      </c>
      <c r="AY11" s="1" t="e">
        <f aca="false">IF(ISBLANK(AX12),AX10*$B$20,AX12*$B$19)</f>
        <v>#VALUE!</v>
      </c>
    </row>
    <row r="12" customFormat="false" ht="14.65" hidden="false" customHeight="false" outlineLevel="0" collapsed="false">
      <c r="A12" s="5" t="s">
        <v>16</v>
      </c>
      <c r="B12" s="3" t="n">
        <f aca="false">B6*EXP(-B7*B8)</f>
        <v>38.1762202073784</v>
      </c>
      <c r="AN12" s="1" t="e">
        <f aca="false">IF(ISBLANK(AM13),AM11*$B$20,AM13*$B$19)</f>
        <v>#VALUE!</v>
      </c>
      <c r="AP12" s="1" t="e">
        <f aca="false">IF(ISBLANK(AO13),AO11*$B$20,AO13*$B$19)</f>
        <v>#VALUE!</v>
      </c>
      <c r="AR12" s="1" t="e">
        <f aca="false">IF(ISBLANK(AQ13),AQ11*$B$20,AQ13*$B$19)</f>
        <v>#VALUE!</v>
      </c>
      <c r="AT12" s="1" t="e">
        <f aca="false">IF(ISBLANK(AS13),AS11*$B$20,AS13*$B$19)</f>
        <v>#VALUE!</v>
      </c>
      <c r="AV12" s="1" t="e">
        <f aca="false">IF(ISBLANK(AU13),AU11*$B$20,AU13*$B$19)</f>
        <v>#VALUE!</v>
      </c>
      <c r="AX12" s="1" t="e">
        <f aca="false">IF(ISBLANK(AW13),AW11*$B$20,AW13*$B$19)</f>
        <v>#VALUE!</v>
      </c>
    </row>
    <row r="13" customFormat="false" ht="14.65" hidden="false" customHeight="false" outlineLevel="0" collapsed="false">
      <c r="A13" s="5" t="s">
        <v>17</v>
      </c>
      <c r="B13" s="3" t="n">
        <f aca="false">(1/B11)*LN(B5/B12)+B11/2</f>
        <v>0.30823268189182</v>
      </c>
      <c r="AM13" s="1" t="e">
        <f aca="false">IF(ISBLANK(AL14),AL12*$B$20,AL14*$B$19)</f>
        <v>#VALUE!</v>
      </c>
      <c r="AO13" s="1" t="e">
        <f aca="false">IF(ISBLANK(AN14),AN12*$B$20,AN14*$B$19)</f>
        <v>#VALUE!</v>
      </c>
      <c r="AQ13" s="1" t="e">
        <f aca="false">IF(ISBLANK(AP14),AP12*$B$20,AP14*$B$19)</f>
        <v>#VALUE!</v>
      </c>
      <c r="AS13" s="1" t="e">
        <f aca="false">IF(ISBLANK(AR14),AR12*$B$20,AR14*$B$19)</f>
        <v>#VALUE!</v>
      </c>
      <c r="AU13" s="1" t="e">
        <f aca="false">IF(ISBLANK(AT14),AT12*$B$20,AT14*$B$19)</f>
        <v>#VALUE!</v>
      </c>
      <c r="AW13" s="1" t="e">
        <f aca="false">IF(ISBLANK(AV14),AV12*$B$20,AV14*$B$19)</f>
        <v>#VALUE!</v>
      </c>
      <c r="AY13" s="1" t="e">
        <f aca="false">IF(ISBLANK(AX14),AX12*$B$20,AX14*$B$19)</f>
        <v>#VALUE!</v>
      </c>
    </row>
    <row r="14" customFormat="false" ht="14.65" hidden="false" customHeight="false" outlineLevel="0" collapsed="false">
      <c r="A14" s="5" t="s">
        <v>18</v>
      </c>
      <c r="B14" s="3" t="n">
        <f aca="false">B13-B11</f>
        <v>0.0409158427290022</v>
      </c>
      <c r="AL14" s="1" t="e">
        <f aca="false">IF(ISBLANK(AK15),AK13*$B$20,AK15*$B$19)</f>
        <v>#VALUE!</v>
      </c>
      <c r="AN14" s="1" t="e">
        <f aca="false">IF(ISBLANK(AM15),AM13*$B$20,AM15*$B$19)</f>
        <v>#VALUE!</v>
      </c>
      <c r="AP14" s="1" t="e">
        <f aca="false">IF(ISBLANK(AO15),AO13*$B$20,AO15*$B$19)</f>
        <v>#VALUE!</v>
      </c>
      <c r="AR14" s="1" t="e">
        <f aca="false">IF(ISBLANK(AQ15),AQ13*$B$20,AQ15*$B$19)</f>
        <v>#VALUE!</v>
      </c>
      <c r="AT14" s="1" t="e">
        <f aca="false">IF(ISBLANK(AS15),AS13*$B$20,AS15*$B$19)</f>
        <v>#VALUE!</v>
      </c>
      <c r="AV14" s="1" t="e">
        <f aca="false">IF(ISBLANK(AU15),AU13*$B$20,AU15*$B$19)</f>
        <v>#VALUE!</v>
      </c>
      <c r="AX14" s="1" t="e">
        <f aca="false">IF(ISBLANK(AW15),AW13*$B$20,AW15*$B$19)</f>
        <v>#VALUE!</v>
      </c>
    </row>
    <row r="15" customFormat="false" ht="11.1" hidden="false" customHeight="true" outlineLevel="0" collapsed="false">
      <c r="AK15" s="1" t="e">
        <f aca="false">IF(ISBLANK(AJ16),AJ14*$B$20,AJ16*$B$19)</f>
        <v>#VALUE!</v>
      </c>
      <c r="AM15" s="1" t="e">
        <f aca="false">IF(ISBLANK(AL16),AL14*$B$20,AL16*$B$19)</f>
        <v>#VALUE!</v>
      </c>
      <c r="AO15" s="1" t="e">
        <f aca="false">IF(ISBLANK(AN16),AN14*$B$20,AN16*$B$19)</f>
        <v>#VALUE!</v>
      </c>
      <c r="AQ15" s="1" t="e">
        <f aca="false">IF(ISBLANK(AP16),AP14*$B$20,AP16*$B$19)</f>
        <v>#VALUE!</v>
      </c>
      <c r="AS15" s="1" t="e">
        <f aca="false">IF(ISBLANK(AR16),AR14*$B$20,AR16*$B$19)</f>
        <v>#VALUE!</v>
      </c>
      <c r="AU15" s="1" t="e">
        <f aca="false">IF(ISBLANK(AT16),AT14*$B$20,AT16*$B$19)</f>
        <v>#VALUE!</v>
      </c>
      <c r="AW15" s="1" t="e">
        <f aca="false">IF(ISBLANK(AV16),AV14*$B$20,AV16*$B$19)</f>
        <v>#VALUE!</v>
      </c>
      <c r="AY15" s="1" t="e">
        <f aca="false">IF(ISBLANK(AX16),AX14*$B$20,AX16*$B$19)</f>
        <v>#VALUE!</v>
      </c>
    </row>
    <row r="16" customFormat="false" ht="11.1" hidden="false" customHeight="true" outlineLevel="0" collapsed="false">
      <c r="AJ16" s="1" t="e">
        <f aca="false">IF(ISBLANK(AI17),AI15*$B$20,AI17*$B$19)</f>
        <v>#VALUE!</v>
      </c>
      <c r="AL16" s="1" t="e">
        <f aca="false">IF(ISBLANK(AK17),AK15*$B$20,AK17*$B$19)</f>
        <v>#VALUE!</v>
      </c>
      <c r="AN16" s="1" t="e">
        <f aca="false">IF(ISBLANK(AM17),AM15*$B$20,AM17*$B$19)</f>
        <v>#VALUE!</v>
      </c>
      <c r="AP16" s="1" t="e">
        <f aca="false">IF(ISBLANK(AO17),AO15*$B$20,AO17*$B$19)</f>
        <v>#VALUE!</v>
      </c>
      <c r="AR16" s="1" t="e">
        <f aca="false">IF(ISBLANK(AQ17),AQ15*$B$20,AQ17*$B$19)</f>
        <v>#VALUE!</v>
      </c>
      <c r="AT16" s="1" t="e">
        <f aca="false">IF(ISBLANK(AS17),AS15*$B$20,AS17*$B$19)</f>
        <v>#VALUE!</v>
      </c>
      <c r="AV16" s="1" t="e">
        <f aca="false">IF(ISBLANK(AU17),AU15*$B$20,AU17*$B$19)</f>
        <v>#VALUE!</v>
      </c>
      <c r="AX16" s="1" t="e">
        <f aca="false">IF(ISBLANK(AW17),AW15*$B$20,AW17*$B$19)</f>
        <v>#VALUE!</v>
      </c>
    </row>
    <row r="17" customFormat="false" ht="11.1" hidden="false" customHeight="true" outlineLevel="0" collapsed="false">
      <c r="A17" s="5" t="s">
        <v>19</v>
      </c>
      <c r="B17" s="0" t="n">
        <v>49</v>
      </c>
      <c r="AI17" s="1" t="e">
        <f aca="false">IF(ISBLANK(AH18),AH16*$B$20,AH18*$B$19)</f>
        <v>#VALUE!</v>
      </c>
      <c r="AK17" s="1" t="e">
        <f aca="false">IF(ISBLANK(AJ18),AJ16*$B$20,AJ18*$B$19)</f>
        <v>#VALUE!</v>
      </c>
      <c r="AM17" s="1" t="e">
        <f aca="false">IF(ISBLANK(AL18),AL16*$B$20,AL18*$B$19)</f>
        <v>#VALUE!</v>
      </c>
      <c r="AO17" s="1" t="e">
        <f aca="false">IF(ISBLANK(AN18),AN16*$B$20,AN18*$B$19)</f>
        <v>#VALUE!</v>
      </c>
      <c r="AQ17" s="1" t="e">
        <f aca="false">IF(ISBLANK(AP18),AP16*$B$20,AP18*$B$19)</f>
        <v>#VALUE!</v>
      </c>
      <c r="AS17" s="1" t="e">
        <f aca="false">IF(ISBLANK(AR18),AR16*$B$20,AR18*$B$19)</f>
        <v>#VALUE!</v>
      </c>
      <c r="AU17" s="1" t="e">
        <f aca="false">IF(ISBLANK(AT18),AT16*$B$20,AT18*$B$19)</f>
        <v>#VALUE!</v>
      </c>
      <c r="AW17" s="1" t="e">
        <f aca="false">IF(ISBLANK(AV18),AV16*$B$20,AV18*$B$19)</f>
        <v>#VALUE!</v>
      </c>
      <c r="AY17" s="1" t="e">
        <f aca="false">IF(ISBLANK(AX18),AX16*$B$20,AX18*$B$19)</f>
        <v>#VALUE!</v>
      </c>
    </row>
    <row r="18" customFormat="false" ht="11.1" hidden="false" customHeight="true" outlineLevel="0" collapsed="false">
      <c r="A18" s="5" t="s">
        <v>20</v>
      </c>
      <c r="B18" s="6" t="e">
        <f aca="false">EXP(B7*B8/n)</f>
        <v>#VALUE!</v>
      </c>
      <c r="C18" s="5" t="s">
        <v>7</v>
      </c>
      <c r="D18" s="3" t="n">
        <f aca="false">B6</f>
        <v>40</v>
      </c>
      <c r="O18" s="0"/>
      <c r="AH18" s="1" t="e">
        <f aca="false">IF(ISBLANK(AG19),AG17*$B$20,AG19*$B$19)</f>
        <v>#VALUE!</v>
      </c>
      <c r="AJ18" s="1" t="e">
        <f aca="false">IF(ISBLANK(AI19),AI17*$B$20,AI19*$B$19)</f>
        <v>#VALUE!</v>
      </c>
      <c r="AL18" s="1" t="e">
        <f aca="false">IF(ISBLANK(AK19),AK17*$B$20,AK19*$B$19)</f>
        <v>#VALUE!</v>
      </c>
      <c r="AN18" s="1" t="e">
        <f aca="false">IF(ISBLANK(AM19),AM17*$B$20,AM19*$B$19)</f>
        <v>#VALUE!</v>
      </c>
      <c r="AP18" s="1" t="e">
        <f aca="false">IF(ISBLANK(AO19),AO17*$B$20,AO19*$B$19)</f>
        <v>#VALUE!</v>
      </c>
      <c r="AR18" s="1" t="e">
        <f aca="false">IF(ISBLANK(AQ19),AQ17*$B$20,AQ19*$B$19)</f>
        <v>#VALUE!</v>
      </c>
      <c r="AT18" s="1" t="e">
        <f aca="false">IF(ISBLANK(AS19),AS17*$B$20,AS19*$B$19)</f>
        <v>#VALUE!</v>
      </c>
      <c r="AV18" s="1" t="e">
        <f aca="false">IF(ISBLANK(AU19),AU17*$B$20,AU19*$B$19)</f>
        <v>#VALUE!</v>
      </c>
      <c r="AX18" s="1" t="e">
        <f aca="false">IF(ISBLANK(AW19),AW17*$B$20,AW19*$B$19)</f>
        <v>#VALUE!</v>
      </c>
    </row>
    <row r="19" customFormat="false" ht="11.1" hidden="false" customHeight="true" outlineLevel="0" collapsed="false">
      <c r="A19" s="5" t="s">
        <v>21</v>
      </c>
      <c r="B19" s="0" t="e">
        <f aca="false">EXP(B9*SQRT(B8/n))</f>
        <v>#VALUE!</v>
      </c>
      <c r="C19" s="5" t="s">
        <v>22</v>
      </c>
      <c r="D19" s="0" t="e">
        <f aca="false">B150</f>
        <v>#VALUE!</v>
      </c>
      <c r="AG19" s="1" t="e">
        <f aca="false">IF(ISBLANK(AF20),AF18*$B$20,AF20*$B$19)</f>
        <v>#VALUE!</v>
      </c>
      <c r="AI19" s="1" t="e">
        <f aca="false">IF(ISBLANK(AH20),AH18*$B$20,AH20*$B$19)</f>
        <v>#VALUE!</v>
      </c>
      <c r="AK19" s="1" t="e">
        <f aca="false">IF(ISBLANK(AJ20),AJ18*$B$20,AJ20*$B$19)</f>
        <v>#VALUE!</v>
      </c>
      <c r="AM19" s="1" t="e">
        <f aca="false">IF(ISBLANK(AL20),AL18*$B$20,AL20*$B$19)</f>
        <v>#VALUE!</v>
      </c>
      <c r="AO19" s="1" t="e">
        <f aca="false">IF(ISBLANK(AN20),AN18*$B$20,AN20*$B$19)</f>
        <v>#VALUE!</v>
      </c>
      <c r="AQ19" s="1" t="e">
        <f aca="false">IF(ISBLANK(AP20),AP18*$B$20,AP20*$B$19)</f>
        <v>#VALUE!</v>
      </c>
      <c r="AS19" s="1" t="e">
        <f aca="false">IF(ISBLANK(AR20),AR18*$B$20,AR20*$B$19)</f>
        <v>#VALUE!</v>
      </c>
      <c r="AU19" s="1" t="e">
        <f aca="false">IF(ISBLANK(AT20),AT18*$B$20,AT20*$B$19)</f>
        <v>#VALUE!</v>
      </c>
      <c r="AW19" s="1" t="e">
        <f aca="false">IF(ISBLANK(AV20),AV18*$B$20,AV20*$B$19)</f>
        <v>#VALUE!</v>
      </c>
      <c r="AY19" s="1" t="e">
        <f aca="false">IF(ISBLANK(AX20),AX18*$B$20,AX20*$B$19)</f>
        <v>#VALUE!</v>
      </c>
    </row>
    <row r="20" customFormat="false" ht="11.1" hidden="false" customHeight="true" outlineLevel="0" collapsed="false">
      <c r="A20" s="5" t="s">
        <v>23</v>
      </c>
      <c r="B20" s="0" t="e">
        <f aca="false">EXP(-B9*SQRT(B8/n))</f>
        <v>#VALUE!</v>
      </c>
      <c r="C20" s="5" t="s">
        <v>8</v>
      </c>
      <c r="D20" s="0" t="e">
        <f aca="false">(C149-C151)/(C49-C51)</f>
        <v>#VALUE!</v>
      </c>
      <c r="F20" s="5" t="s">
        <v>24</v>
      </c>
      <c r="AF20" s="1" t="e">
        <f aca="false">IF(ISBLANK(AE21),AE19*$B$20,AE21*$B$19)</f>
        <v>#VALUE!</v>
      </c>
      <c r="AH20" s="1" t="e">
        <f aca="false">IF(ISBLANK(AG21),AG19*$B$20,AG21*$B$19)</f>
        <v>#VALUE!</v>
      </c>
      <c r="AJ20" s="1" t="e">
        <f aca="false">IF(ISBLANK(AI21),AI19*$B$20,AI21*$B$19)</f>
        <v>#VALUE!</v>
      </c>
      <c r="AL20" s="1" t="e">
        <f aca="false">IF(ISBLANK(AK21),AK19*$B$20,AK21*$B$19)</f>
        <v>#VALUE!</v>
      </c>
      <c r="AN20" s="1" t="e">
        <f aca="false">IF(ISBLANK(AM21),AM19*$B$20,AM21*$B$19)</f>
        <v>#VALUE!</v>
      </c>
      <c r="AP20" s="1" t="e">
        <f aca="false">IF(ISBLANK(AO21),AO19*$B$20,AO21*$B$19)</f>
        <v>#VALUE!</v>
      </c>
      <c r="AR20" s="1" t="e">
        <f aca="false">IF(ISBLANK(AQ21),AQ19*$B$20,AQ21*$B$19)</f>
        <v>#VALUE!</v>
      </c>
      <c r="AT20" s="1" t="e">
        <f aca="false">IF(ISBLANK(AS21),AS19*$B$20,AS21*$B$19)</f>
        <v>#VALUE!</v>
      </c>
      <c r="AV20" s="1" t="e">
        <f aca="false">IF(ISBLANK(AU21),AU19*$B$20,AU21*$B$19)</f>
        <v>#VALUE!</v>
      </c>
      <c r="AX20" s="1" t="e">
        <f aca="false">IF(ISBLANK(AW21),AW19*$B$20,AW21*$B$19)</f>
        <v>#VALUE!</v>
      </c>
    </row>
    <row r="21" customFormat="false" ht="11.1" hidden="false" customHeight="true" outlineLevel="0" collapsed="false">
      <c r="A21" s="5" t="s">
        <v>25</v>
      </c>
      <c r="B21" s="0" t="e">
        <f aca="false">(rb-d)/(u-d)</f>
        <v>#VALUE!</v>
      </c>
      <c r="AE21" s="1" t="e">
        <f aca="false">IF(ISBLANK(AD22),AD20*$B$20,AD22*$B$19)</f>
        <v>#VALUE!</v>
      </c>
      <c r="AG21" s="1" t="e">
        <f aca="false">IF(ISBLANK(AF22),AF20*$B$20,AF22*$B$19)</f>
        <v>#VALUE!</v>
      </c>
      <c r="AI21" s="1" t="e">
        <f aca="false">IF(ISBLANK(AH22),AH20*$B$20,AH22*$B$19)</f>
        <v>#VALUE!</v>
      </c>
      <c r="AK21" s="1" t="e">
        <f aca="false">IF(ISBLANK(AJ22),AJ20*$B$20,AJ22*$B$19)</f>
        <v>#VALUE!</v>
      </c>
      <c r="AM21" s="1" t="e">
        <f aca="false">IF(ISBLANK(AL22),AL20*$B$20,AL22*$B$19)</f>
        <v>#VALUE!</v>
      </c>
      <c r="AO21" s="1" t="e">
        <f aca="false">IF(ISBLANK(AN22),AN20*$B$20,AN22*$B$19)</f>
        <v>#VALUE!</v>
      </c>
      <c r="AQ21" s="1" t="e">
        <f aca="false">IF(ISBLANK(AP22),AP20*$B$20,AP22*$B$19)</f>
        <v>#VALUE!</v>
      </c>
      <c r="AS21" s="1" t="e">
        <f aca="false">IF(ISBLANK(AR22),AR20*$B$20,AR22*$B$19)</f>
        <v>#VALUE!</v>
      </c>
      <c r="AU21" s="1" t="e">
        <f aca="false">IF(ISBLANK(AT22),AT20*$B$20,AT22*$B$19)</f>
        <v>#VALUE!</v>
      </c>
      <c r="AW21" s="1" t="e">
        <f aca="false">IF(ISBLANK(AV22),AV20*$B$20,AV22*$B$19)</f>
        <v>#VALUE!</v>
      </c>
      <c r="AY21" s="1" t="e">
        <f aca="false">IF(ISBLANK(AX22),AX20*$B$20,AX22*$B$19)</f>
        <v>#VALUE!</v>
      </c>
    </row>
    <row r="22" customFormat="false" ht="8.1" hidden="false" customHeight="true" outlineLevel="0" collapsed="false">
      <c r="AD22" s="1" t="e">
        <f aca="false">IF(ISBLANK(AC23),AC21*$B$20,AC23*$B$19)</f>
        <v>#VALUE!</v>
      </c>
      <c r="AF22" s="1" t="e">
        <f aca="false">IF(ISBLANK(AE23),AE21*$B$20,AE23*$B$19)</f>
        <v>#VALUE!</v>
      </c>
      <c r="AH22" s="1" t="e">
        <f aca="false">IF(ISBLANK(AG23),AG21*$B$20,AG23*$B$19)</f>
        <v>#VALUE!</v>
      </c>
      <c r="AJ22" s="1" t="e">
        <f aca="false">IF(ISBLANK(AI23),AI21*$B$20,AI23*$B$19)</f>
        <v>#VALUE!</v>
      </c>
      <c r="AL22" s="1" t="e">
        <f aca="false">IF(ISBLANK(AK23),AK21*$B$20,AK23*$B$19)</f>
        <v>#VALUE!</v>
      </c>
      <c r="AN22" s="1" t="e">
        <f aca="false">IF(ISBLANK(AM23),AM21*$B$20,AM23*$B$19)</f>
        <v>#VALUE!</v>
      </c>
      <c r="AP22" s="1" t="e">
        <f aca="false">IF(ISBLANK(AO23),AO21*$B$20,AO23*$B$19)</f>
        <v>#VALUE!</v>
      </c>
      <c r="AR22" s="1" t="e">
        <f aca="false">IF(ISBLANK(AQ23),AQ21*$B$20,AQ23*$B$19)</f>
        <v>#VALUE!</v>
      </c>
      <c r="AT22" s="1" t="e">
        <f aca="false">IF(ISBLANK(AS23),AS21*$B$20,AS23*$B$19)</f>
        <v>#VALUE!</v>
      </c>
      <c r="AV22" s="1" t="e">
        <f aca="false">IF(ISBLANK(AU23),AU21*$B$20,AU23*$B$19)</f>
        <v>#VALUE!</v>
      </c>
      <c r="AX22" s="1" t="e">
        <f aca="false">IF(ISBLANK(AW23),AW21*$B$20,AW23*$B$19)</f>
        <v>#VALUE!</v>
      </c>
    </row>
    <row r="23" customFormat="false" ht="8.1" hidden="false" customHeight="true" outlineLevel="0" collapsed="false">
      <c r="AC23" s="1" t="e">
        <f aca="false">IF(ISBLANK(AB24),AB22*$B$20,AB24*$B$19)</f>
        <v>#VALUE!</v>
      </c>
      <c r="AE23" s="1" t="e">
        <f aca="false">IF(ISBLANK(AD24),AD22*$B$20,AD24*$B$19)</f>
        <v>#VALUE!</v>
      </c>
      <c r="AG23" s="1" t="e">
        <f aca="false">IF(ISBLANK(AF24),AF22*$B$20,AF24*$B$19)</f>
        <v>#VALUE!</v>
      </c>
      <c r="AI23" s="1" t="e">
        <f aca="false">IF(ISBLANK(AH24),AH22*$B$20,AH24*$B$19)</f>
        <v>#VALUE!</v>
      </c>
      <c r="AK23" s="1" t="e">
        <f aca="false">IF(ISBLANK(AJ24),AJ22*$B$20,AJ24*$B$19)</f>
        <v>#VALUE!</v>
      </c>
      <c r="AM23" s="1" t="e">
        <f aca="false">IF(ISBLANK(AL24),AL22*$B$20,AL24*$B$19)</f>
        <v>#VALUE!</v>
      </c>
      <c r="AO23" s="1" t="e">
        <f aca="false">IF(ISBLANK(AN24),AN22*$B$20,AN24*$B$19)</f>
        <v>#VALUE!</v>
      </c>
      <c r="AQ23" s="1" t="e">
        <f aca="false">IF(ISBLANK(AP24),AP22*$B$20,AP24*$B$19)</f>
        <v>#VALUE!</v>
      </c>
      <c r="AS23" s="1" t="e">
        <f aca="false">IF(ISBLANK(AR24),AR22*$B$20,AR24*$B$19)</f>
        <v>#VALUE!</v>
      </c>
      <c r="AU23" s="1" t="e">
        <f aca="false">IF(ISBLANK(AT24),AT22*$B$20,AT24*$B$19)</f>
        <v>#VALUE!</v>
      </c>
      <c r="AW23" s="1" t="e">
        <f aca="false">IF(ISBLANK(AV24),AV22*$B$20,AV24*$B$19)</f>
        <v>#VALUE!</v>
      </c>
      <c r="AY23" s="1" t="e">
        <f aca="false">IF(ISBLANK(AX24),AX22*$B$20,AX24*$B$19)</f>
        <v>#VALUE!</v>
      </c>
    </row>
    <row r="24" customFormat="false" ht="8.1" hidden="false" customHeight="true" outlineLevel="0" collapsed="false">
      <c r="AB24" s="1" t="e">
        <f aca="false">IF(ISBLANK(AA25),AA23*$B$20,AA25*$B$19)</f>
        <v>#VALUE!</v>
      </c>
      <c r="AD24" s="1" t="e">
        <f aca="false">IF(ISBLANK(AC25),AC23*$B$20,AC25*$B$19)</f>
        <v>#VALUE!</v>
      </c>
      <c r="AF24" s="1" t="e">
        <f aca="false">IF(ISBLANK(AE25),AE23*$B$20,AE25*$B$19)</f>
        <v>#VALUE!</v>
      </c>
      <c r="AH24" s="1" t="e">
        <f aca="false">IF(ISBLANK(AG25),AG23*$B$20,AG25*$B$19)</f>
        <v>#VALUE!</v>
      </c>
      <c r="AJ24" s="1" t="e">
        <f aca="false">IF(ISBLANK(AI25),AI23*$B$20,AI25*$B$19)</f>
        <v>#VALUE!</v>
      </c>
      <c r="AL24" s="1" t="e">
        <f aca="false">IF(ISBLANK(AK25),AK23*$B$20,AK25*$B$19)</f>
        <v>#VALUE!</v>
      </c>
      <c r="AN24" s="1" t="e">
        <f aca="false">IF(ISBLANK(AM25),AM23*$B$20,AM25*$B$19)</f>
        <v>#VALUE!</v>
      </c>
      <c r="AP24" s="1" t="e">
        <f aca="false">IF(ISBLANK(AO25),AO23*$B$20,AO25*$B$19)</f>
        <v>#VALUE!</v>
      </c>
      <c r="AR24" s="1" t="e">
        <f aca="false">IF(ISBLANK(AQ25),AQ23*$B$20,AQ25*$B$19)</f>
        <v>#VALUE!</v>
      </c>
      <c r="AT24" s="1" t="e">
        <f aca="false">IF(ISBLANK(AS25),AS23*$B$20,AS25*$B$19)</f>
        <v>#VALUE!</v>
      </c>
      <c r="AV24" s="1" t="e">
        <f aca="false">IF(ISBLANK(AU25),AU23*$B$20,AU25*$B$19)</f>
        <v>#VALUE!</v>
      </c>
      <c r="AX24" s="1" t="e">
        <f aca="false">IF(ISBLANK(AW25),AW23*$B$20,AW25*$B$19)</f>
        <v>#VALUE!</v>
      </c>
    </row>
    <row r="25" customFormat="false" ht="8.1" hidden="false" customHeight="true" outlineLevel="0" collapsed="false">
      <c r="AA25" s="1" t="e">
        <f aca="false">IF(ISBLANK(Z26),Z24*$B$20,Z26*$B$19)</f>
        <v>#VALUE!</v>
      </c>
      <c r="AC25" s="1" t="e">
        <f aca="false">IF(ISBLANK(AB26),AB24*$B$20,AB26*$B$19)</f>
        <v>#VALUE!</v>
      </c>
      <c r="AE25" s="1" t="e">
        <f aca="false">IF(ISBLANK(AD26),AD24*$B$20,AD26*$B$19)</f>
        <v>#VALUE!</v>
      </c>
      <c r="AG25" s="1" t="e">
        <f aca="false">IF(ISBLANK(AF26),AF24*$B$20,AF26*$B$19)</f>
        <v>#VALUE!</v>
      </c>
      <c r="AI25" s="1" t="e">
        <f aca="false">IF(ISBLANK(AH26),AH24*$B$20,AH26*$B$19)</f>
        <v>#VALUE!</v>
      </c>
      <c r="AK25" s="1" t="e">
        <f aca="false">IF(ISBLANK(AJ26),AJ24*$B$20,AJ26*$B$19)</f>
        <v>#VALUE!</v>
      </c>
      <c r="AM25" s="1" t="e">
        <f aca="false">IF(ISBLANK(AL26),AL24*$B$20,AL26*$B$19)</f>
        <v>#VALUE!</v>
      </c>
      <c r="AO25" s="1" t="e">
        <f aca="false">IF(ISBLANK(AN26),AN24*$B$20,AN26*$B$19)</f>
        <v>#VALUE!</v>
      </c>
      <c r="AQ25" s="1" t="e">
        <f aca="false">IF(ISBLANK(AP26),AP24*$B$20,AP26*$B$19)</f>
        <v>#VALUE!</v>
      </c>
      <c r="AS25" s="1" t="e">
        <f aca="false">IF(ISBLANK(AR26),AR24*$B$20,AR26*$B$19)</f>
        <v>#VALUE!</v>
      </c>
      <c r="AU25" s="1" t="e">
        <f aca="false">IF(ISBLANK(AT26),AT24*$B$20,AT26*$B$19)</f>
        <v>#VALUE!</v>
      </c>
      <c r="AW25" s="1" t="e">
        <f aca="false">IF(ISBLANK(AV26),AV24*$B$20,AV26*$B$19)</f>
        <v>#VALUE!</v>
      </c>
      <c r="AY25" s="1" t="e">
        <f aca="false">IF(ISBLANK(AX26),AX24*$B$20,AX26*$B$19)</f>
        <v>#VALUE!</v>
      </c>
    </row>
    <row r="26" customFormat="false" ht="8.1" hidden="false" customHeight="true" outlineLevel="0" collapsed="false">
      <c r="Z26" s="1" t="e">
        <f aca="false">IF(ISBLANK(Y27),Y25*$B$20,Y27*$B$19)</f>
        <v>#VALUE!</v>
      </c>
      <c r="AB26" s="1" t="e">
        <f aca="false">IF(ISBLANK(AA27),AA25*$B$20,AA27*$B$19)</f>
        <v>#VALUE!</v>
      </c>
      <c r="AD26" s="1" t="e">
        <f aca="false">IF(ISBLANK(AC27),AC25*$B$20,AC27*$B$19)</f>
        <v>#VALUE!</v>
      </c>
      <c r="AF26" s="1" t="e">
        <f aca="false">IF(ISBLANK(AE27),AE25*$B$20,AE27*$B$19)</f>
        <v>#VALUE!</v>
      </c>
      <c r="AH26" s="1" t="e">
        <f aca="false">IF(ISBLANK(AG27),AG25*$B$20,AG27*$B$19)</f>
        <v>#VALUE!</v>
      </c>
      <c r="AJ26" s="1" t="e">
        <f aca="false">IF(ISBLANK(AI27),AI25*$B$20,AI27*$B$19)</f>
        <v>#VALUE!</v>
      </c>
      <c r="AL26" s="1" t="e">
        <f aca="false">IF(ISBLANK(AK27),AK25*$B$20,AK27*$B$19)</f>
        <v>#VALUE!</v>
      </c>
      <c r="AN26" s="1" t="e">
        <f aca="false">IF(ISBLANK(AM27),AM25*$B$20,AM27*$B$19)</f>
        <v>#VALUE!</v>
      </c>
      <c r="AP26" s="1" t="e">
        <f aca="false">IF(ISBLANK(AO27),AO25*$B$20,AO27*$B$19)</f>
        <v>#VALUE!</v>
      </c>
      <c r="AR26" s="1" t="e">
        <f aca="false">IF(ISBLANK(AQ27),AQ25*$B$20,AQ27*$B$19)</f>
        <v>#VALUE!</v>
      </c>
      <c r="AT26" s="1" t="e">
        <f aca="false">IF(ISBLANK(AS27),AS25*$B$20,AS27*$B$19)</f>
        <v>#VALUE!</v>
      </c>
      <c r="AV26" s="1" t="e">
        <f aca="false">IF(ISBLANK(AU27),AU25*$B$20,AU27*$B$19)</f>
        <v>#VALUE!</v>
      </c>
      <c r="AX26" s="1" t="e">
        <f aca="false">IF(ISBLANK(AW27),AW25*$B$20,AW27*$B$19)</f>
        <v>#VALUE!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customFormat="false" ht="8.1" hidden="false" customHeight="true" outlineLevel="0" collapsed="false">
      <c r="Y27" s="1" t="e">
        <f aca="false">IF(ISBLANK(X28),X26*$B$20,X28*$B$19)</f>
        <v>#VALUE!</v>
      </c>
      <c r="AA27" s="1" t="e">
        <f aca="false">IF(ISBLANK(Z28),Z26*$B$20,Z28*$B$19)</f>
        <v>#VALUE!</v>
      </c>
      <c r="AC27" s="1" t="e">
        <f aca="false">IF(ISBLANK(AB28),AB26*$B$20,AB28*$B$19)</f>
        <v>#VALUE!</v>
      </c>
      <c r="AE27" s="1" t="e">
        <f aca="false">IF(ISBLANK(AD28),AD26*$B$20,AD28*$B$19)</f>
        <v>#VALUE!</v>
      </c>
      <c r="AG27" s="1" t="e">
        <f aca="false">IF(ISBLANK(AF28),AF26*$B$20,AF28*$B$19)</f>
        <v>#VALUE!</v>
      </c>
      <c r="AI27" s="1" t="e">
        <f aca="false">IF(ISBLANK(AH28),AH26*$B$20,AH28*$B$19)</f>
        <v>#VALUE!</v>
      </c>
      <c r="AK27" s="1" t="e">
        <f aca="false">IF(ISBLANK(AJ28),AJ26*$B$20,AJ28*$B$19)</f>
        <v>#VALUE!</v>
      </c>
      <c r="AM27" s="1" t="e">
        <f aca="false">IF(ISBLANK(AL28),AL26*$B$20,AL28*$B$19)</f>
        <v>#VALUE!</v>
      </c>
      <c r="AO27" s="1" t="e">
        <f aca="false">IF(ISBLANK(AN28),AN26*$B$20,AN28*$B$19)</f>
        <v>#VALUE!</v>
      </c>
      <c r="AQ27" s="1" t="e">
        <f aca="false">IF(ISBLANK(AP28),AP26*$B$20,AP28*$B$19)</f>
        <v>#VALUE!</v>
      </c>
      <c r="AS27" s="1" t="e">
        <f aca="false">IF(ISBLANK(AR28),AR26*$B$20,AR28*$B$19)</f>
        <v>#VALUE!</v>
      </c>
      <c r="AU27" s="1" t="e">
        <f aca="false">IF(ISBLANK(AT28),AT26*$B$20,AT28*$B$19)</f>
        <v>#VALUE!</v>
      </c>
      <c r="AW27" s="1" t="e">
        <f aca="false">IF(ISBLANK(AV28),AV26*$B$20,AV28*$B$19)</f>
        <v>#VALUE!</v>
      </c>
      <c r="AY27" s="1" t="e">
        <f aca="false">IF(ISBLANK(AX28),AX26*$B$20,AX28*$B$19)</f>
        <v>#VALUE!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customFormat="false" ht="8.1" hidden="false" customHeight="true" outlineLevel="0" collapsed="false">
      <c r="X28" s="1" t="e">
        <f aca="false">IF(ISBLANK(W29),W27*$B$20,W29*$B$19)</f>
        <v>#VALUE!</v>
      </c>
      <c r="Z28" s="1" t="e">
        <f aca="false">IF(ISBLANK(Y29),Y27*$B$20,Y29*$B$19)</f>
        <v>#VALUE!</v>
      </c>
      <c r="AB28" s="1" t="e">
        <f aca="false">IF(ISBLANK(AA29),AA27*$B$20,AA29*$B$19)</f>
        <v>#VALUE!</v>
      </c>
      <c r="AD28" s="1" t="e">
        <f aca="false">IF(ISBLANK(AC29),AC27*$B$20,AC29*$B$19)</f>
        <v>#VALUE!</v>
      </c>
      <c r="AF28" s="1" t="e">
        <f aca="false">IF(ISBLANK(AE29),AE27*$B$20,AE29*$B$19)</f>
        <v>#VALUE!</v>
      </c>
      <c r="AH28" s="1" t="e">
        <f aca="false">IF(ISBLANK(AG29),AG27*$B$20,AG29*$B$19)</f>
        <v>#VALUE!</v>
      </c>
      <c r="AJ28" s="1" t="e">
        <f aca="false">IF(ISBLANK(AI29),AI27*$B$20,AI29*$B$19)</f>
        <v>#VALUE!</v>
      </c>
      <c r="AL28" s="1" t="e">
        <f aca="false">IF(ISBLANK(AK29),AK27*$B$20,AK29*$B$19)</f>
        <v>#VALUE!</v>
      </c>
      <c r="AN28" s="1" t="e">
        <f aca="false">IF(ISBLANK(AM29),AM27*$B$20,AM29*$B$19)</f>
        <v>#VALUE!</v>
      </c>
      <c r="AP28" s="1" t="e">
        <f aca="false">IF(ISBLANK(AO29),AO27*$B$20,AO29*$B$19)</f>
        <v>#VALUE!</v>
      </c>
      <c r="AR28" s="1" t="e">
        <f aca="false">IF(ISBLANK(AQ29),AQ27*$B$20,AQ29*$B$19)</f>
        <v>#VALUE!</v>
      </c>
      <c r="AT28" s="1" t="e">
        <f aca="false">IF(ISBLANK(AS29),AS27*$B$20,AS29*$B$19)</f>
        <v>#VALUE!</v>
      </c>
      <c r="AV28" s="1" t="e">
        <f aca="false">IF(ISBLANK(AU29),AU27*$B$20,AU29*$B$19)</f>
        <v>#VALUE!</v>
      </c>
      <c r="AX28" s="1" t="e">
        <f aca="false">IF(ISBLANK(AW29),AW27*$B$20,AW29*$B$19)</f>
        <v>#VALUE!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customFormat="false" ht="8.1" hidden="false" customHeight="true" outlineLevel="0" collapsed="false">
      <c r="W29" s="1" t="e">
        <f aca="false">IF(ISBLANK(V30),V28*$B$20,V30*$B$19)</f>
        <v>#VALUE!</v>
      </c>
      <c r="Y29" s="1" t="e">
        <f aca="false">IF(ISBLANK(X30),X28*$B$20,X30*$B$19)</f>
        <v>#VALUE!</v>
      </c>
      <c r="AA29" s="1" t="e">
        <f aca="false">IF(ISBLANK(Z30),Z28*$B$20,Z30*$B$19)</f>
        <v>#VALUE!</v>
      </c>
      <c r="AC29" s="1" t="e">
        <f aca="false">IF(ISBLANK(AB30),AB28*$B$20,AB30*$B$19)</f>
        <v>#VALUE!</v>
      </c>
      <c r="AE29" s="1" t="e">
        <f aca="false">IF(ISBLANK(AD30),AD28*$B$20,AD30*$B$19)</f>
        <v>#VALUE!</v>
      </c>
      <c r="AG29" s="1" t="e">
        <f aca="false">IF(ISBLANK(AF30),AF28*$B$20,AF30*$B$19)</f>
        <v>#VALUE!</v>
      </c>
      <c r="AI29" s="1" t="e">
        <f aca="false">IF(ISBLANK(AH30),AH28*$B$20,AH30*$B$19)</f>
        <v>#VALUE!</v>
      </c>
      <c r="AK29" s="1" t="e">
        <f aca="false">IF(ISBLANK(AJ30),AJ28*$B$20,AJ30*$B$19)</f>
        <v>#VALUE!</v>
      </c>
      <c r="AM29" s="1" t="e">
        <f aca="false">IF(ISBLANK(AL30),AL28*$B$20,AL30*$B$19)</f>
        <v>#VALUE!</v>
      </c>
      <c r="AO29" s="1" t="e">
        <f aca="false">IF(ISBLANK(AN30),AN28*$B$20,AN30*$B$19)</f>
        <v>#VALUE!</v>
      </c>
      <c r="AQ29" s="1" t="e">
        <f aca="false">IF(ISBLANK(AP30),AP28*$B$20,AP30*$B$19)</f>
        <v>#VALUE!</v>
      </c>
      <c r="AS29" s="1" t="e">
        <f aca="false">IF(ISBLANK(AR30),AR28*$B$20,AR30*$B$19)</f>
        <v>#VALUE!</v>
      </c>
      <c r="AU29" s="1" t="e">
        <f aca="false">IF(ISBLANK(AT30),AT28*$B$20,AT30*$B$19)</f>
        <v>#VALUE!</v>
      </c>
      <c r="AW29" s="1" t="e">
        <f aca="false">IF(ISBLANK(AV30),AV28*$B$20,AV30*$B$19)</f>
        <v>#VALUE!</v>
      </c>
      <c r="AY29" s="1" t="e">
        <f aca="false">IF(ISBLANK(AX30),AX28*$B$20,AX30*$B$19)</f>
        <v>#VALUE!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customFormat="false" ht="8.1" hidden="false" customHeight="true" outlineLevel="0" collapsed="false">
      <c r="V30" s="1" t="e">
        <f aca="false">IF(ISBLANK(U31),U29*$B$20,U31*$B$19)</f>
        <v>#VALUE!</v>
      </c>
      <c r="X30" s="1" t="e">
        <f aca="false">IF(ISBLANK(W31),W29*$B$20,W31*$B$19)</f>
        <v>#VALUE!</v>
      </c>
      <c r="Z30" s="1" t="e">
        <f aca="false">IF(ISBLANK(Y31),Y29*$B$20,Y31*$B$19)</f>
        <v>#VALUE!</v>
      </c>
      <c r="AB30" s="1" t="e">
        <f aca="false">IF(ISBLANK(AA31),AA29*$B$20,AA31*$B$19)</f>
        <v>#VALUE!</v>
      </c>
      <c r="AD30" s="1" t="e">
        <f aca="false">IF(ISBLANK(AC31),AC29*$B$20,AC31*$B$19)</f>
        <v>#VALUE!</v>
      </c>
      <c r="AF30" s="1" t="e">
        <f aca="false">IF(ISBLANK(AE31),AE29*$B$20,AE31*$B$19)</f>
        <v>#VALUE!</v>
      </c>
      <c r="AH30" s="1" t="e">
        <f aca="false">IF(ISBLANK(AG31),AG29*$B$20,AG31*$B$19)</f>
        <v>#VALUE!</v>
      </c>
      <c r="AJ30" s="1" t="e">
        <f aca="false">IF(ISBLANK(AI31),AI29*$B$20,AI31*$B$19)</f>
        <v>#VALUE!</v>
      </c>
      <c r="AL30" s="1" t="e">
        <f aca="false">IF(ISBLANK(AK31),AK29*$B$20,AK31*$B$19)</f>
        <v>#VALUE!</v>
      </c>
      <c r="AN30" s="1" t="e">
        <f aca="false">IF(ISBLANK(AM31),AM29*$B$20,AM31*$B$19)</f>
        <v>#VALUE!</v>
      </c>
      <c r="AP30" s="1" t="e">
        <f aca="false">IF(ISBLANK(AO31),AO29*$B$20,AO31*$B$19)</f>
        <v>#VALUE!</v>
      </c>
      <c r="AR30" s="1" t="e">
        <f aca="false">IF(ISBLANK(AQ31),AQ29*$B$20,AQ31*$B$19)</f>
        <v>#VALUE!</v>
      </c>
      <c r="AT30" s="1" t="e">
        <f aca="false">IF(ISBLANK(AS31),AS29*$B$20,AS31*$B$19)</f>
        <v>#VALUE!</v>
      </c>
      <c r="AV30" s="1" t="e">
        <f aca="false">IF(ISBLANK(AU31),AU29*$B$20,AU31*$B$19)</f>
        <v>#VALUE!</v>
      </c>
      <c r="AX30" s="1" t="e">
        <f aca="false">IF(ISBLANK(AW31),AW29*$B$20,AW31*$B$19)</f>
        <v>#VALUE!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customFormat="false" ht="8.1" hidden="false" customHeight="true" outlineLevel="0" collapsed="false">
      <c r="U31" s="1" t="e">
        <f aca="false">IF(ISBLANK(T32),T30*$B$20,T32*$B$19)</f>
        <v>#VALUE!</v>
      </c>
      <c r="W31" s="1" t="e">
        <f aca="false">IF(ISBLANK(V32),V30*$B$20,V32*$B$19)</f>
        <v>#VALUE!</v>
      </c>
      <c r="Y31" s="1" t="e">
        <f aca="false">IF(ISBLANK(X32),X30*$B$20,X32*$B$19)</f>
        <v>#VALUE!</v>
      </c>
      <c r="AA31" s="1" t="e">
        <f aca="false">IF(ISBLANK(Z32),Z30*$B$20,Z32*$B$19)</f>
        <v>#VALUE!</v>
      </c>
      <c r="AC31" s="1" t="e">
        <f aca="false">IF(ISBLANK(AB32),AB30*$B$20,AB32*$B$19)</f>
        <v>#VALUE!</v>
      </c>
      <c r="AE31" s="1" t="e">
        <f aca="false">IF(ISBLANK(AD32),AD30*$B$20,AD32*$B$19)</f>
        <v>#VALUE!</v>
      </c>
      <c r="AG31" s="1" t="e">
        <f aca="false">IF(ISBLANK(AF32),AF30*$B$20,AF32*$B$19)</f>
        <v>#VALUE!</v>
      </c>
      <c r="AI31" s="1" t="e">
        <f aca="false">IF(ISBLANK(AH32),AH30*$B$20,AH32*$B$19)</f>
        <v>#VALUE!</v>
      </c>
      <c r="AK31" s="1" t="e">
        <f aca="false">IF(ISBLANK(AJ32),AJ30*$B$20,AJ32*$B$19)</f>
        <v>#VALUE!</v>
      </c>
      <c r="AM31" s="1" t="e">
        <f aca="false">IF(ISBLANK(AL32),AL30*$B$20,AL32*$B$19)</f>
        <v>#VALUE!</v>
      </c>
      <c r="AO31" s="1" t="e">
        <f aca="false">IF(ISBLANK(AN32),AN30*$B$20,AN32*$B$19)</f>
        <v>#VALUE!</v>
      </c>
      <c r="AQ31" s="1" t="e">
        <f aca="false">IF(ISBLANK(AP32),AP30*$B$20,AP32*$B$19)</f>
        <v>#VALUE!</v>
      </c>
      <c r="AS31" s="1" t="e">
        <f aca="false">IF(ISBLANK(AR32),AR30*$B$20,AR32*$B$19)</f>
        <v>#VALUE!</v>
      </c>
      <c r="AU31" s="1" t="e">
        <f aca="false">IF(ISBLANK(AT32),AT30*$B$20,AT32*$B$19)</f>
        <v>#VALUE!</v>
      </c>
      <c r="AW31" s="1" t="e">
        <f aca="false">IF(ISBLANK(AV32),AV30*$B$20,AV32*$B$19)</f>
        <v>#VALUE!</v>
      </c>
      <c r="AY31" s="1" t="e">
        <f aca="false">IF(ISBLANK(AX32),AX30*$B$20,AX32*$B$19)</f>
        <v>#VALUE!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customFormat="false" ht="8.1" hidden="false" customHeight="true" outlineLevel="0" collapsed="false">
      <c r="T32" s="1" t="e">
        <f aca="false">IF(ISBLANK(S33),S31*$B$20,S33*$B$19)</f>
        <v>#VALUE!</v>
      </c>
      <c r="V32" s="1" t="e">
        <f aca="false">IF(ISBLANK(U33),U31*$B$20,U33*$B$19)</f>
        <v>#VALUE!</v>
      </c>
      <c r="X32" s="1" t="e">
        <f aca="false">IF(ISBLANK(W33),W31*$B$20,W33*$B$19)</f>
        <v>#VALUE!</v>
      </c>
      <c r="Z32" s="1" t="e">
        <f aca="false">IF(ISBLANK(Y33),Y31*$B$20,Y33*$B$19)</f>
        <v>#VALUE!</v>
      </c>
      <c r="AB32" s="1" t="e">
        <f aca="false">IF(ISBLANK(AA33),AA31*$B$20,AA33*$B$19)</f>
        <v>#VALUE!</v>
      </c>
      <c r="AD32" s="1" t="e">
        <f aca="false">IF(ISBLANK(AC33),AC31*$B$20,AC33*$B$19)</f>
        <v>#VALUE!</v>
      </c>
      <c r="AF32" s="1" t="e">
        <f aca="false">IF(ISBLANK(AE33),AE31*$B$20,AE33*$B$19)</f>
        <v>#VALUE!</v>
      </c>
      <c r="AH32" s="1" t="e">
        <f aca="false">IF(ISBLANK(AG33),AG31*$B$20,AG33*$B$19)</f>
        <v>#VALUE!</v>
      </c>
      <c r="AJ32" s="1" t="e">
        <f aca="false">IF(ISBLANK(AI33),AI31*$B$20,AI33*$B$19)</f>
        <v>#VALUE!</v>
      </c>
      <c r="AL32" s="1" t="e">
        <f aca="false">IF(ISBLANK(AK33),AK31*$B$20,AK33*$B$19)</f>
        <v>#VALUE!</v>
      </c>
      <c r="AN32" s="1" t="e">
        <f aca="false">IF(ISBLANK(AM33),AM31*$B$20,AM33*$B$19)</f>
        <v>#VALUE!</v>
      </c>
      <c r="AP32" s="1" t="e">
        <f aca="false">IF(ISBLANK(AO33),AO31*$B$20,AO33*$B$19)</f>
        <v>#VALUE!</v>
      </c>
      <c r="AR32" s="1" t="e">
        <f aca="false">IF(ISBLANK(AQ33),AQ31*$B$20,AQ33*$B$19)</f>
        <v>#VALUE!</v>
      </c>
      <c r="AT32" s="1" t="e">
        <f aca="false">IF(ISBLANK(AS33),AS31*$B$20,AS33*$B$19)</f>
        <v>#VALUE!</v>
      </c>
      <c r="AV32" s="1" t="e">
        <f aca="false">IF(ISBLANK(AU33),AU31*$B$20,AU33*$B$19)</f>
        <v>#VALUE!</v>
      </c>
      <c r="AX32" s="1" t="e">
        <f aca="false">IF(ISBLANK(AW33),AW31*$B$20,AW33*$B$19)</f>
        <v>#VALUE!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customFormat="false" ht="8.1" hidden="false" customHeight="true" outlineLevel="0" collapsed="false">
      <c r="S33" s="1" t="e">
        <f aca="false">IF(ISBLANK(R34),R32*$B$20,R34*$B$19)</f>
        <v>#VALUE!</v>
      </c>
      <c r="U33" s="1" t="e">
        <f aca="false">IF(ISBLANK(T34),T32*$B$20,T34*$B$19)</f>
        <v>#VALUE!</v>
      </c>
      <c r="W33" s="1" t="e">
        <f aca="false">IF(ISBLANK(V34),V32*$B$20,V34*$B$19)</f>
        <v>#VALUE!</v>
      </c>
      <c r="Y33" s="1" t="e">
        <f aca="false">IF(ISBLANK(X34),X32*$B$20,X34*$B$19)</f>
        <v>#VALUE!</v>
      </c>
      <c r="AA33" s="1" t="e">
        <f aca="false">IF(ISBLANK(Z34),Z32*$B$20,Z34*$B$19)</f>
        <v>#VALUE!</v>
      </c>
      <c r="AC33" s="1" t="e">
        <f aca="false">IF(ISBLANK(AB34),AB32*$B$20,AB34*$B$19)</f>
        <v>#VALUE!</v>
      </c>
      <c r="AE33" s="1" t="e">
        <f aca="false">IF(ISBLANK(AD34),AD32*$B$20,AD34*$B$19)</f>
        <v>#VALUE!</v>
      </c>
      <c r="AG33" s="1" t="e">
        <f aca="false">IF(ISBLANK(AF34),AF32*$B$20,AF34*$B$19)</f>
        <v>#VALUE!</v>
      </c>
      <c r="AI33" s="1" t="e">
        <f aca="false">IF(ISBLANK(AH34),AH32*$B$20,AH34*$B$19)</f>
        <v>#VALUE!</v>
      </c>
      <c r="AK33" s="1" t="e">
        <f aca="false">IF(ISBLANK(AJ34),AJ32*$B$20,AJ34*$B$19)</f>
        <v>#VALUE!</v>
      </c>
      <c r="AM33" s="1" t="e">
        <f aca="false">IF(ISBLANK(AL34),AL32*$B$20,AL34*$B$19)</f>
        <v>#VALUE!</v>
      </c>
      <c r="AO33" s="1" t="e">
        <f aca="false">IF(ISBLANK(AN34),AN32*$B$20,AN34*$B$19)</f>
        <v>#VALUE!</v>
      </c>
      <c r="AQ33" s="1" t="e">
        <f aca="false">IF(ISBLANK(AP34),AP32*$B$20,AP34*$B$19)</f>
        <v>#VALUE!</v>
      </c>
      <c r="AS33" s="1" t="e">
        <f aca="false">IF(ISBLANK(AR34),AR32*$B$20,AR34*$B$19)</f>
        <v>#VALUE!</v>
      </c>
      <c r="AU33" s="1" t="e">
        <f aca="false">IF(ISBLANK(AT34),AT32*$B$20,AT34*$B$19)</f>
        <v>#VALUE!</v>
      </c>
      <c r="AW33" s="1" t="e">
        <f aca="false">IF(ISBLANK(AV34),AV32*$B$20,AV34*$B$19)</f>
        <v>#VALUE!</v>
      </c>
      <c r="AY33" s="1" t="e">
        <f aca="false">IF(ISBLANK(AX34),AX32*$B$20,AX34*$B$19)</f>
        <v>#VALUE!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customFormat="false" ht="8.1" hidden="false" customHeight="true" outlineLevel="0" collapsed="false">
      <c r="R34" s="1" t="e">
        <f aca="false">IF(ISBLANK(Q35),Q33*$B$20,Q35*$B$19)</f>
        <v>#VALUE!</v>
      </c>
      <c r="T34" s="1" t="e">
        <f aca="false">IF(ISBLANK(S35),S33*$B$20,S35*$B$19)</f>
        <v>#VALUE!</v>
      </c>
      <c r="V34" s="1" t="e">
        <f aca="false">IF(ISBLANK(U35),U33*$B$20,U35*$B$19)</f>
        <v>#VALUE!</v>
      </c>
      <c r="X34" s="1" t="e">
        <f aca="false">IF(ISBLANK(W35),W33*$B$20,W35*$B$19)</f>
        <v>#VALUE!</v>
      </c>
      <c r="Z34" s="1" t="e">
        <f aca="false">IF(ISBLANK(Y35),Y33*$B$20,Y35*$B$19)</f>
        <v>#VALUE!</v>
      </c>
      <c r="AB34" s="1" t="e">
        <f aca="false">IF(ISBLANK(AA35),AA33*$B$20,AA35*$B$19)</f>
        <v>#VALUE!</v>
      </c>
      <c r="AD34" s="1" t="e">
        <f aca="false">IF(ISBLANK(AC35),AC33*$B$20,AC35*$B$19)</f>
        <v>#VALUE!</v>
      </c>
      <c r="AF34" s="1" t="e">
        <f aca="false">IF(ISBLANK(AE35),AE33*$B$20,AE35*$B$19)</f>
        <v>#VALUE!</v>
      </c>
      <c r="AH34" s="1" t="e">
        <f aca="false">IF(ISBLANK(AG35),AG33*$B$20,AG35*$B$19)</f>
        <v>#VALUE!</v>
      </c>
      <c r="AJ34" s="1" t="e">
        <f aca="false">IF(ISBLANK(AI35),AI33*$B$20,AI35*$B$19)</f>
        <v>#VALUE!</v>
      </c>
      <c r="AL34" s="1" t="e">
        <f aca="false">IF(ISBLANK(AK35),AK33*$B$20,AK35*$B$19)</f>
        <v>#VALUE!</v>
      </c>
      <c r="AN34" s="1" t="e">
        <f aca="false">IF(ISBLANK(AM35),AM33*$B$20,AM35*$B$19)</f>
        <v>#VALUE!</v>
      </c>
      <c r="AP34" s="1" t="e">
        <f aca="false">IF(ISBLANK(AO35),AO33*$B$20,AO35*$B$19)</f>
        <v>#VALUE!</v>
      </c>
      <c r="AR34" s="1" t="e">
        <f aca="false">IF(ISBLANK(AQ35),AQ33*$B$20,AQ35*$B$19)</f>
        <v>#VALUE!</v>
      </c>
      <c r="AT34" s="1" t="e">
        <f aca="false">IF(ISBLANK(AS35),AS33*$B$20,AS35*$B$19)</f>
        <v>#VALUE!</v>
      </c>
      <c r="AV34" s="1" t="e">
        <f aca="false">IF(ISBLANK(AU35),AU33*$B$20,AU35*$B$19)</f>
        <v>#VALUE!</v>
      </c>
      <c r="AX34" s="1" t="e">
        <f aca="false">IF(ISBLANK(AW35),AW33*$B$20,AW35*$B$19)</f>
        <v>#VALUE!</v>
      </c>
      <c r="AZ34" s="1"/>
      <c r="BA34" s="1"/>
    </row>
    <row r="35" customFormat="false" ht="8.1" hidden="false" customHeight="true" outlineLevel="0" collapsed="false">
      <c r="Q35" s="1" t="e">
        <f aca="false">IF(ISBLANK(P36),P34*$B$20,P36*$B$19)</f>
        <v>#VALUE!</v>
      </c>
      <c r="S35" s="1" t="e">
        <f aca="false">IF(ISBLANK(R36),R34*$B$20,R36*$B$19)</f>
        <v>#VALUE!</v>
      </c>
      <c r="U35" s="1" t="e">
        <f aca="false">IF(ISBLANK(T36),T34*$B$20,T36*$B$19)</f>
        <v>#VALUE!</v>
      </c>
      <c r="W35" s="1" t="e">
        <f aca="false">IF(ISBLANK(V36),V34*$B$20,V36*$B$19)</f>
        <v>#VALUE!</v>
      </c>
      <c r="Y35" s="1" t="e">
        <f aca="false">IF(ISBLANK(X36),X34*$B$20,X36*$B$19)</f>
        <v>#VALUE!</v>
      </c>
      <c r="AA35" s="1" t="e">
        <f aca="false">IF(ISBLANK(Z36),Z34*$B$20,Z36*$B$19)</f>
        <v>#VALUE!</v>
      </c>
      <c r="AC35" s="1" t="e">
        <f aca="false">IF(ISBLANK(AB36),AB34*$B$20,AB36*$B$19)</f>
        <v>#VALUE!</v>
      </c>
      <c r="AE35" s="1" t="e">
        <f aca="false">IF(ISBLANK(AD36),AD34*$B$20,AD36*$B$19)</f>
        <v>#VALUE!</v>
      </c>
      <c r="AG35" s="1" t="e">
        <f aca="false">IF(ISBLANK(AF36),AF34*$B$20,AF36*$B$19)</f>
        <v>#VALUE!</v>
      </c>
      <c r="AI35" s="1" t="e">
        <f aca="false">IF(ISBLANK(AH36),AH34*$B$20,AH36*$B$19)</f>
        <v>#VALUE!</v>
      </c>
      <c r="AK35" s="1" t="e">
        <f aca="false">IF(ISBLANK(AJ36),AJ34*$B$20,AJ36*$B$19)</f>
        <v>#VALUE!</v>
      </c>
      <c r="AM35" s="1" t="e">
        <f aca="false">IF(ISBLANK(AL36),AL34*$B$20,AL36*$B$19)</f>
        <v>#VALUE!</v>
      </c>
      <c r="AO35" s="1" t="e">
        <f aca="false">IF(ISBLANK(AN36),AN34*$B$20,AN36*$B$19)</f>
        <v>#VALUE!</v>
      </c>
      <c r="AQ35" s="1" t="e">
        <f aca="false">IF(ISBLANK(AP36),AP34*$B$20,AP36*$B$19)</f>
        <v>#VALUE!</v>
      </c>
      <c r="AS35" s="1" t="e">
        <f aca="false">IF(ISBLANK(AR36),AR34*$B$20,AR36*$B$19)</f>
        <v>#VALUE!</v>
      </c>
      <c r="AU35" s="1" t="e">
        <f aca="false">IF(ISBLANK(AT36),AT34*$B$20,AT36*$B$19)</f>
        <v>#VALUE!</v>
      </c>
      <c r="AW35" s="1" t="e">
        <f aca="false">IF(ISBLANK(AV36),AV34*$B$20,AV36*$B$19)</f>
        <v>#VALUE!</v>
      </c>
      <c r="AY35" s="1" t="e">
        <f aca="false">IF(ISBLANK(AX36),AX34*$B$20,AX36*$B$19)</f>
        <v>#VALUE!</v>
      </c>
      <c r="AZ35" s="1"/>
      <c r="BA35" s="1"/>
    </row>
    <row r="36" customFormat="false" ht="8.1" hidden="false" customHeight="true" outlineLevel="0" collapsed="false">
      <c r="P36" s="1" t="e">
        <f aca="false">IF(ISBLANK(O37),O35*$B$20,O37*$B$19)</f>
        <v>#VALUE!</v>
      </c>
      <c r="R36" s="1" t="e">
        <f aca="false">IF(ISBLANK(Q37),Q35*$B$20,Q37*$B$19)</f>
        <v>#VALUE!</v>
      </c>
      <c r="T36" s="1" t="e">
        <f aca="false">IF(ISBLANK(S37),S35*$B$20,S37*$B$19)</f>
        <v>#VALUE!</v>
      </c>
      <c r="V36" s="1" t="e">
        <f aca="false">IF(ISBLANK(U37),U35*$B$20,U37*$B$19)</f>
        <v>#VALUE!</v>
      </c>
      <c r="X36" s="1" t="e">
        <f aca="false">IF(ISBLANK(W37),W35*$B$20,W37*$B$19)</f>
        <v>#VALUE!</v>
      </c>
      <c r="Z36" s="1" t="e">
        <f aca="false">IF(ISBLANK(Y37),Y35*$B$20,Y37*$B$19)</f>
        <v>#VALUE!</v>
      </c>
      <c r="AB36" s="1" t="e">
        <f aca="false">IF(ISBLANK(AA37),AA35*$B$20,AA37*$B$19)</f>
        <v>#VALUE!</v>
      </c>
      <c r="AD36" s="1" t="e">
        <f aca="false">IF(ISBLANK(AC37),AC35*$B$20,AC37*$B$19)</f>
        <v>#VALUE!</v>
      </c>
      <c r="AF36" s="1" t="e">
        <f aca="false">IF(ISBLANK(AE37),AE35*$B$20,AE37*$B$19)</f>
        <v>#VALUE!</v>
      </c>
      <c r="AH36" s="1" t="e">
        <f aca="false">IF(ISBLANK(AG37),AG35*$B$20,AG37*$B$19)</f>
        <v>#VALUE!</v>
      </c>
      <c r="AJ36" s="1" t="e">
        <f aca="false">IF(ISBLANK(AI37),AI35*$B$20,AI37*$B$19)</f>
        <v>#VALUE!</v>
      </c>
      <c r="AL36" s="1" t="e">
        <f aca="false">IF(ISBLANK(AK37),AK35*$B$20,AK37*$B$19)</f>
        <v>#VALUE!</v>
      </c>
      <c r="AN36" s="1" t="e">
        <f aca="false">IF(ISBLANK(AM37),AM35*$B$20,AM37*$B$19)</f>
        <v>#VALUE!</v>
      </c>
      <c r="AP36" s="1" t="e">
        <f aca="false">IF(ISBLANK(AO37),AO35*$B$20,AO37*$B$19)</f>
        <v>#VALUE!</v>
      </c>
      <c r="AR36" s="1" t="e">
        <f aca="false">IF(ISBLANK(AQ37),AQ35*$B$20,AQ37*$B$19)</f>
        <v>#VALUE!</v>
      </c>
      <c r="AT36" s="1" t="e">
        <f aca="false">IF(ISBLANK(AS37),AS35*$B$20,AS37*$B$19)</f>
        <v>#VALUE!</v>
      </c>
      <c r="AV36" s="1" t="e">
        <f aca="false">IF(ISBLANK(AU37),AU35*$B$20,AU37*$B$19)</f>
        <v>#VALUE!</v>
      </c>
      <c r="AX36" s="1" t="e">
        <f aca="false">IF(ISBLANK(AW37),AW35*$B$20,AW37*$B$19)</f>
        <v>#VALUE!</v>
      </c>
      <c r="AZ36" s="1"/>
      <c r="BA36" s="1"/>
    </row>
    <row r="37" customFormat="false" ht="8.1" hidden="false" customHeight="true" outlineLevel="0" collapsed="false">
      <c r="O37" s="1" t="e">
        <f aca="false">IF(ISBLANK(N38),N36*$B$20,N38*$B$19)</f>
        <v>#VALUE!</v>
      </c>
      <c r="Q37" s="1" t="e">
        <f aca="false">IF(ISBLANK(P38),P36*$B$20,P38*$B$19)</f>
        <v>#VALUE!</v>
      </c>
      <c r="S37" s="1" t="e">
        <f aca="false">IF(ISBLANK(R38),R36*$B$20,R38*$B$19)</f>
        <v>#VALUE!</v>
      </c>
      <c r="U37" s="1" t="e">
        <f aca="false">IF(ISBLANK(T38),T36*$B$20,T38*$B$19)</f>
        <v>#VALUE!</v>
      </c>
      <c r="W37" s="1" t="e">
        <f aca="false">IF(ISBLANK(V38),V36*$B$20,V38*$B$19)</f>
        <v>#VALUE!</v>
      </c>
      <c r="Y37" s="1" t="e">
        <f aca="false">IF(ISBLANK(X38),X36*$B$20,X38*$B$19)</f>
        <v>#VALUE!</v>
      </c>
      <c r="AA37" s="1" t="e">
        <f aca="false">IF(ISBLANK(Z38),Z36*$B$20,Z38*$B$19)</f>
        <v>#VALUE!</v>
      </c>
      <c r="AC37" s="1" t="e">
        <f aca="false">IF(ISBLANK(AB38),AB36*$B$20,AB38*$B$19)</f>
        <v>#VALUE!</v>
      </c>
      <c r="AE37" s="1" t="e">
        <f aca="false">IF(ISBLANK(AD38),AD36*$B$20,AD38*$B$19)</f>
        <v>#VALUE!</v>
      </c>
      <c r="AG37" s="1" t="e">
        <f aca="false">IF(ISBLANK(AF38),AF36*$B$20,AF38*$B$19)</f>
        <v>#VALUE!</v>
      </c>
      <c r="AI37" s="1" t="e">
        <f aca="false">IF(ISBLANK(AH38),AH36*$B$20,AH38*$B$19)</f>
        <v>#VALUE!</v>
      </c>
      <c r="AK37" s="1" t="e">
        <f aca="false">IF(ISBLANK(AJ38),AJ36*$B$20,AJ38*$B$19)</f>
        <v>#VALUE!</v>
      </c>
      <c r="AM37" s="1" t="e">
        <f aca="false">IF(ISBLANK(AL38),AL36*$B$20,AL38*$B$19)</f>
        <v>#VALUE!</v>
      </c>
      <c r="AO37" s="1" t="e">
        <f aca="false">IF(ISBLANK(AN38),AN36*$B$20,AN38*$B$19)</f>
        <v>#VALUE!</v>
      </c>
      <c r="AQ37" s="1" t="e">
        <f aca="false">IF(ISBLANK(AP38),AP36*$B$20,AP38*$B$19)</f>
        <v>#VALUE!</v>
      </c>
      <c r="AS37" s="1" t="e">
        <f aca="false">IF(ISBLANK(AR38),AR36*$B$20,AR38*$B$19)</f>
        <v>#VALUE!</v>
      </c>
      <c r="AU37" s="1" t="e">
        <f aca="false">IF(ISBLANK(AT38),AT36*$B$20,AT38*$B$19)</f>
        <v>#VALUE!</v>
      </c>
      <c r="AW37" s="1" t="e">
        <f aca="false">IF(ISBLANK(AV38),AV36*$B$20,AV38*$B$19)</f>
        <v>#VALUE!</v>
      </c>
      <c r="AY37" s="1" t="e">
        <f aca="false">IF(ISBLANK(AX38),AX36*$B$20,AX38*$B$19)</f>
        <v>#VALUE!</v>
      </c>
      <c r="AZ37" s="1"/>
      <c r="BA37" s="1"/>
    </row>
    <row r="38" customFormat="false" ht="8.1" hidden="false" customHeight="true" outlineLevel="0" collapsed="false">
      <c r="N38" s="1" t="e">
        <f aca="false">IF(ISBLANK(M39),M37*$B$20,M39*$B$19)</f>
        <v>#VALUE!</v>
      </c>
      <c r="P38" s="1" t="e">
        <f aca="false">IF(ISBLANK(O39),O37*$B$20,O39*$B$19)</f>
        <v>#VALUE!</v>
      </c>
      <c r="R38" s="1" t="e">
        <f aca="false">IF(ISBLANK(Q39),Q37*$B$20,Q39*$B$19)</f>
        <v>#VALUE!</v>
      </c>
      <c r="T38" s="1" t="e">
        <f aca="false">IF(ISBLANK(S39),S37*$B$20,S39*$B$19)</f>
        <v>#VALUE!</v>
      </c>
      <c r="V38" s="1" t="e">
        <f aca="false">IF(ISBLANK(U39),U37*$B$20,U39*$B$19)</f>
        <v>#VALUE!</v>
      </c>
      <c r="X38" s="1" t="e">
        <f aca="false">IF(ISBLANK(W39),W37*$B$20,W39*$B$19)</f>
        <v>#VALUE!</v>
      </c>
      <c r="Z38" s="1" t="e">
        <f aca="false">IF(ISBLANK(Y39),Y37*$B$20,Y39*$B$19)</f>
        <v>#VALUE!</v>
      </c>
      <c r="AB38" s="1" t="e">
        <f aca="false">IF(ISBLANK(AA39),AA37*$B$20,AA39*$B$19)</f>
        <v>#VALUE!</v>
      </c>
      <c r="AD38" s="1" t="e">
        <f aca="false">IF(ISBLANK(AC39),AC37*$B$20,AC39*$B$19)</f>
        <v>#VALUE!</v>
      </c>
      <c r="AF38" s="1" t="e">
        <f aca="false">IF(ISBLANK(AE39),AE37*$B$20,AE39*$B$19)</f>
        <v>#VALUE!</v>
      </c>
      <c r="AH38" s="1" t="e">
        <f aca="false">IF(ISBLANK(AG39),AG37*$B$20,AG39*$B$19)</f>
        <v>#VALUE!</v>
      </c>
      <c r="AJ38" s="1" t="e">
        <f aca="false">IF(ISBLANK(AI39),AI37*$B$20,AI39*$B$19)</f>
        <v>#VALUE!</v>
      </c>
      <c r="AL38" s="1" t="e">
        <f aca="false">IF(ISBLANK(AK39),AK37*$B$20,AK39*$B$19)</f>
        <v>#VALUE!</v>
      </c>
      <c r="AN38" s="1" t="e">
        <f aca="false">IF(ISBLANK(AM39),AM37*$B$20,AM39*$B$19)</f>
        <v>#VALUE!</v>
      </c>
      <c r="AP38" s="1" t="e">
        <f aca="false">IF(ISBLANK(AO39),AO37*$B$20,AO39*$B$19)</f>
        <v>#VALUE!</v>
      </c>
      <c r="AR38" s="1" t="e">
        <f aca="false">IF(ISBLANK(AQ39),AQ37*$B$20,AQ39*$B$19)</f>
        <v>#VALUE!</v>
      </c>
      <c r="AT38" s="1" t="e">
        <f aca="false">IF(ISBLANK(AS39),AS37*$B$20,AS39*$B$19)</f>
        <v>#VALUE!</v>
      </c>
      <c r="AV38" s="1" t="e">
        <f aca="false">IF(ISBLANK(AU39),AU37*$B$20,AU39*$B$19)</f>
        <v>#VALUE!</v>
      </c>
      <c r="AX38" s="1" t="e">
        <f aca="false">IF(ISBLANK(AW39),AW37*$B$20,AW39*$B$19)</f>
        <v>#VALUE!</v>
      </c>
      <c r="AZ38" s="1"/>
      <c r="BA38" s="1"/>
    </row>
    <row r="39" customFormat="false" ht="8.1" hidden="false" customHeight="true" outlineLevel="0" collapsed="false">
      <c r="M39" s="1" t="e">
        <f aca="false">IF(ISBLANK(L40),L38*$B$20,L40*$B$19)</f>
        <v>#VALUE!</v>
      </c>
      <c r="O39" s="1" t="e">
        <f aca="false">IF(ISBLANK(N40),N38*$B$20,N40*$B$19)</f>
        <v>#VALUE!</v>
      </c>
      <c r="Q39" s="1" t="e">
        <f aca="false">IF(ISBLANK(P40),P38*$B$20,P40*$B$19)</f>
        <v>#VALUE!</v>
      </c>
      <c r="S39" s="1" t="e">
        <f aca="false">IF(ISBLANK(R40),R38*$B$20,R40*$B$19)</f>
        <v>#VALUE!</v>
      </c>
      <c r="U39" s="1" t="e">
        <f aca="false">IF(ISBLANK(T40),T38*$B$20,T40*$B$19)</f>
        <v>#VALUE!</v>
      </c>
      <c r="W39" s="1" t="e">
        <f aca="false">IF(ISBLANK(V40),V38*$B$20,V40*$B$19)</f>
        <v>#VALUE!</v>
      </c>
      <c r="Y39" s="1" t="e">
        <f aca="false">IF(ISBLANK(X40),X38*$B$20,X40*$B$19)</f>
        <v>#VALUE!</v>
      </c>
      <c r="AA39" s="1" t="e">
        <f aca="false">IF(ISBLANK(Z40),Z38*$B$20,Z40*$B$19)</f>
        <v>#VALUE!</v>
      </c>
      <c r="AC39" s="1" t="e">
        <f aca="false">IF(ISBLANK(AB40),AB38*$B$20,AB40*$B$19)</f>
        <v>#VALUE!</v>
      </c>
      <c r="AE39" s="1" t="e">
        <f aca="false">IF(ISBLANK(AD40),AD38*$B$20,AD40*$B$19)</f>
        <v>#VALUE!</v>
      </c>
      <c r="AG39" s="1" t="e">
        <f aca="false">IF(ISBLANK(AF40),AF38*$B$20,AF40*$B$19)</f>
        <v>#VALUE!</v>
      </c>
      <c r="AI39" s="1" t="e">
        <f aca="false">IF(ISBLANK(AH40),AH38*$B$20,AH40*$B$19)</f>
        <v>#VALUE!</v>
      </c>
      <c r="AK39" s="1" t="e">
        <f aca="false">IF(ISBLANK(AJ40),AJ38*$B$20,AJ40*$B$19)</f>
        <v>#VALUE!</v>
      </c>
      <c r="AM39" s="1" t="e">
        <f aca="false">IF(ISBLANK(AL40),AL38*$B$20,AL40*$B$19)</f>
        <v>#VALUE!</v>
      </c>
      <c r="AO39" s="1" t="e">
        <f aca="false">IF(ISBLANK(AN40),AN38*$B$20,AN40*$B$19)</f>
        <v>#VALUE!</v>
      </c>
      <c r="AQ39" s="1" t="e">
        <f aca="false">IF(ISBLANK(AP40),AP38*$B$20,AP40*$B$19)</f>
        <v>#VALUE!</v>
      </c>
      <c r="AS39" s="1" t="e">
        <f aca="false">IF(ISBLANK(AR40),AR38*$B$20,AR40*$B$19)</f>
        <v>#VALUE!</v>
      </c>
      <c r="AU39" s="1" t="e">
        <f aca="false">IF(ISBLANK(AT40),AT38*$B$20,AT40*$B$19)</f>
        <v>#VALUE!</v>
      </c>
      <c r="AW39" s="1" t="e">
        <f aca="false">IF(ISBLANK(AV40),AV38*$B$20,AV40*$B$19)</f>
        <v>#VALUE!</v>
      </c>
      <c r="AY39" s="1" t="e">
        <f aca="false">IF(ISBLANK(AX40),AX38*$B$20,AX40*$B$19)</f>
        <v>#VALUE!</v>
      </c>
      <c r="AZ39" s="1"/>
      <c r="BA39" s="1"/>
    </row>
    <row r="40" customFormat="false" ht="8.1" hidden="false" customHeight="true" outlineLevel="0" collapsed="false">
      <c r="L40" s="1" t="e">
        <f aca="false">IF(ISBLANK(K41),K39*$B$20,K41*$B$19)</f>
        <v>#VALUE!</v>
      </c>
      <c r="N40" s="1" t="e">
        <f aca="false">IF(ISBLANK(M41),M39*$B$20,M41*$B$19)</f>
        <v>#VALUE!</v>
      </c>
      <c r="P40" s="1" t="e">
        <f aca="false">IF(ISBLANK(O41),O39*$B$20,O41*$B$19)</f>
        <v>#VALUE!</v>
      </c>
      <c r="R40" s="1" t="e">
        <f aca="false">IF(ISBLANK(Q41),Q39*$B$20,Q41*$B$19)</f>
        <v>#VALUE!</v>
      </c>
      <c r="T40" s="1" t="e">
        <f aca="false">IF(ISBLANK(S41),S39*$B$20,S41*$B$19)</f>
        <v>#VALUE!</v>
      </c>
      <c r="V40" s="1" t="e">
        <f aca="false">IF(ISBLANK(U41),U39*$B$20,U41*$B$19)</f>
        <v>#VALUE!</v>
      </c>
      <c r="X40" s="1" t="e">
        <f aca="false">IF(ISBLANK(W41),W39*$B$20,W41*$B$19)</f>
        <v>#VALUE!</v>
      </c>
      <c r="Z40" s="1" t="e">
        <f aca="false">IF(ISBLANK(Y41),Y39*$B$20,Y41*$B$19)</f>
        <v>#VALUE!</v>
      </c>
      <c r="AB40" s="1" t="e">
        <f aca="false">IF(ISBLANK(AA41),AA39*$B$20,AA41*$B$19)</f>
        <v>#VALUE!</v>
      </c>
      <c r="AD40" s="1" t="e">
        <f aca="false">IF(ISBLANK(AC41),AC39*$B$20,AC41*$B$19)</f>
        <v>#VALUE!</v>
      </c>
      <c r="AF40" s="1" t="e">
        <f aca="false">IF(ISBLANK(AE41),AE39*$B$20,AE41*$B$19)</f>
        <v>#VALUE!</v>
      </c>
      <c r="AH40" s="1" t="e">
        <f aca="false">IF(ISBLANK(AG41),AG39*$B$20,AG41*$B$19)</f>
        <v>#VALUE!</v>
      </c>
      <c r="AJ40" s="1" t="e">
        <f aca="false">IF(ISBLANK(AI41),AI39*$B$20,AI41*$B$19)</f>
        <v>#VALUE!</v>
      </c>
      <c r="AL40" s="1" t="e">
        <f aca="false">IF(ISBLANK(AK41),AK39*$B$20,AK41*$B$19)</f>
        <v>#VALUE!</v>
      </c>
      <c r="AN40" s="1" t="e">
        <f aca="false">IF(ISBLANK(AM41),AM39*$B$20,AM41*$B$19)</f>
        <v>#VALUE!</v>
      </c>
      <c r="AP40" s="1" t="e">
        <f aca="false">IF(ISBLANK(AO41),AO39*$B$20,AO41*$B$19)</f>
        <v>#VALUE!</v>
      </c>
      <c r="AR40" s="1" t="e">
        <f aca="false">IF(ISBLANK(AQ41),AQ39*$B$20,AQ41*$B$19)</f>
        <v>#VALUE!</v>
      </c>
      <c r="AT40" s="1" t="e">
        <f aca="false">IF(ISBLANK(AS41),AS39*$B$20,AS41*$B$19)</f>
        <v>#VALUE!</v>
      </c>
      <c r="AV40" s="1" t="e">
        <f aca="false">IF(ISBLANK(AU41),AU39*$B$20,AU41*$B$19)</f>
        <v>#VALUE!</v>
      </c>
      <c r="AX40" s="1" t="e">
        <f aca="false">IF(ISBLANK(AW41),AW39*$B$20,AW41*$B$19)</f>
        <v>#VALUE!</v>
      </c>
      <c r="AZ40" s="1"/>
    </row>
    <row r="41" customFormat="false" ht="8.1" hidden="false" customHeight="true" outlineLevel="0" collapsed="false">
      <c r="K41" s="1" t="e">
        <f aca="false">IF(ISBLANK(J42),J40*$B$20,J42*$B$19)</f>
        <v>#VALUE!</v>
      </c>
      <c r="M41" s="1" t="e">
        <f aca="false">IF(ISBLANK(L42),L40*$B$20,L42*$B$19)</f>
        <v>#VALUE!</v>
      </c>
      <c r="O41" s="1" t="e">
        <f aca="false">IF(ISBLANK(N42),N40*$B$20,N42*$B$19)</f>
        <v>#VALUE!</v>
      </c>
      <c r="Q41" s="1" t="e">
        <f aca="false">IF(ISBLANK(P42),P40*$B$20,P42*$B$19)</f>
        <v>#VALUE!</v>
      </c>
      <c r="S41" s="1" t="e">
        <f aca="false">IF(ISBLANK(R42),R40*$B$20,R42*$B$19)</f>
        <v>#VALUE!</v>
      </c>
      <c r="U41" s="1" t="e">
        <f aca="false">IF(ISBLANK(T42),T40*$B$20,T42*$B$19)</f>
        <v>#VALUE!</v>
      </c>
      <c r="W41" s="1" t="e">
        <f aca="false">IF(ISBLANK(V42),V40*$B$20,V42*$B$19)</f>
        <v>#VALUE!</v>
      </c>
      <c r="Y41" s="1" t="e">
        <f aca="false">IF(ISBLANK(X42),X40*$B$20,X42*$B$19)</f>
        <v>#VALUE!</v>
      </c>
      <c r="AA41" s="1" t="e">
        <f aca="false">IF(ISBLANK(Z42),Z40*$B$20,Z42*$B$19)</f>
        <v>#VALUE!</v>
      </c>
      <c r="AC41" s="1" t="e">
        <f aca="false">IF(ISBLANK(AB42),AB40*$B$20,AB42*$B$19)</f>
        <v>#VALUE!</v>
      </c>
      <c r="AE41" s="1" t="e">
        <f aca="false">IF(ISBLANK(AD42),AD40*$B$20,AD42*$B$19)</f>
        <v>#VALUE!</v>
      </c>
      <c r="AG41" s="1" t="e">
        <f aca="false">IF(ISBLANK(AF42),AF40*$B$20,AF42*$B$19)</f>
        <v>#VALUE!</v>
      </c>
      <c r="AI41" s="1" t="e">
        <f aca="false">IF(ISBLANK(AH42),AH40*$B$20,AH42*$B$19)</f>
        <v>#VALUE!</v>
      </c>
      <c r="AK41" s="1" t="e">
        <f aca="false">IF(ISBLANK(AJ42),AJ40*$B$20,AJ42*$B$19)</f>
        <v>#VALUE!</v>
      </c>
      <c r="AM41" s="1" t="e">
        <f aca="false">IF(ISBLANK(AL42),AL40*$B$20,AL42*$B$19)</f>
        <v>#VALUE!</v>
      </c>
      <c r="AO41" s="1" t="e">
        <f aca="false">IF(ISBLANK(AN42),AN40*$B$20,AN42*$B$19)</f>
        <v>#VALUE!</v>
      </c>
      <c r="AQ41" s="1" t="e">
        <f aca="false">IF(ISBLANK(AP42),AP40*$B$20,AP42*$B$19)</f>
        <v>#VALUE!</v>
      </c>
      <c r="AS41" s="1" t="e">
        <f aca="false">IF(ISBLANK(AR42),AR40*$B$20,AR42*$B$19)</f>
        <v>#VALUE!</v>
      </c>
      <c r="AU41" s="1" t="e">
        <f aca="false">IF(ISBLANK(AT42),AT40*$B$20,AT42*$B$19)</f>
        <v>#VALUE!</v>
      </c>
      <c r="AW41" s="1" t="e">
        <f aca="false">IF(ISBLANK(AV42),AV40*$B$20,AV42*$B$19)</f>
        <v>#VALUE!</v>
      </c>
      <c r="AY41" s="1" t="e">
        <f aca="false">IF(ISBLANK(AX42),AX40*$B$20,AX42*$B$19)</f>
        <v>#VALUE!</v>
      </c>
      <c r="AZ41" s="1"/>
    </row>
    <row r="42" customFormat="false" ht="8.1" hidden="false" customHeight="true" outlineLevel="0" collapsed="false">
      <c r="J42" s="1" t="e">
        <f aca="false">IF(ISBLANK(I43),I41*$B$20,I43*$B$19)</f>
        <v>#VALUE!</v>
      </c>
      <c r="L42" s="1" t="e">
        <f aca="false">IF(ISBLANK(K43),K41*$B$20,K43*$B$19)</f>
        <v>#VALUE!</v>
      </c>
      <c r="N42" s="1" t="e">
        <f aca="false">IF(ISBLANK(M43),M41*$B$20,M43*$B$19)</f>
        <v>#VALUE!</v>
      </c>
      <c r="P42" s="1" t="e">
        <f aca="false">IF(ISBLANK(O43),O41*$B$20,O43*$B$19)</f>
        <v>#VALUE!</v>
      </c>
      <c r="R42" s="1" t="e">
        <f aca="false">IF(ISBLANK(Q43),Q41*$B$20,Q43*$B$19)</f>
        <v>#VALUE!</v>
      </c>
      <c r="T42" s="1" t="e">
        <f aca="false">IF(ISBLANK(S43),S41*$B$20,S43*$B$19)</f>
        <v>#VALUE!</v>
      </c>
      <c r="V42" s="1" t="e">
        <f aca="false">IF(ISBLANK(U43),U41*$B$20,U43*$B$19)</f>
        <v>#VALUE!</v>
      </c>
      <c r="X42" s="1" t="e">
        <f aca="false">IF(ISBLANK(W43),W41*$B$20,W43*$B$19)</f>
        <v>#VALUE!</v>
      </c>
      <c r="Z42" s="1" t="e">
        <f aca="false">IF(ISBLANK(Y43),Y41*$B$20,Y43*$B$19)</f>
        <v>#VALUE!</v>
      </c>
      <c r="AB42" s="1" t="e">
        <f aca="false">IF(ISBLANK(AA43),AA41*$B$20,AA43*$B$19)</f>
        <v>#VALUE!</v>
      </c>
      <c r="AD42" s="1" t="e">
        <f aca="false">IF(ISBLANK(AC43),AC41*$B$20,AC43*$B$19)</f>
        <v>#VALUE!</v>
      </c>
      <c r="AF42" s="1" t="e">
        <f aca="false">IF(ISBLANK(AE43),AE41*$B$20,AE43*$B$19)</f>
        <v>#VALUE!</v>
      </c>
      <c r="AH42" s="1" t="e">
        <f aca="false">IF(ISBLANK(AG43),AG41*$B$20,AG43*$B$19)</f>
        <v>#VALUE!</v>
      </c>
      <c r="AJ42" s="1" t="e">
        <f aca="false">IF(ISBLANK(AI43),AI41*$B$20,AI43*$B$19)</f>
        <v>#VALUE!</v>
      </c>
      <c r="AL42" s="1" t="e">
        <f aca="false">IF(ISBLANK(AK43),AK41*$B$20,AK43*$B$19)</f>
        <v>#VALUE!</v>
      </c>
      <c r="AN42" s="1" t="e">
        <f aca="false">IF(ISBLANK(AM43),AM41*$B$20,AM43*$B$19)</f>
        <v>#VALUE!</v>
      </c>
      <c r="AP42" s="1" t="e">
        <f aca="false">IF(ISBLANK(AO43),AO41*$B$20,AO43*$B$19)</f>
        <v>#VALUE!</v>
      </c>
      <c r="AR42" s="1" t="e">
        <f aca="false">IF(ISBLANK(AQ43),AQ41*$B$20,AQ43*$B$19)</f>
        <v>#VALUE!</v>
      </c>
      <c r="AT42" s="1" t="e">
        <f aca="false">IF(ISBLANK(AS43),AS41*$B$20,AS43*$B$19)</f>
        <v>#VALUE!</v>
      </c>
      <c r="AV42" s="1" t="e">
        <f aca="false">IF(ISBLANK(AU43),AU41*$B$20,AU43*$B$19)</f>
        <v>#VALUE!</v>
      </c>
      <c r="AX42" s="1" t="e">
        <f aca="false">IF(ISBLANK(AW43),AW41*$B$20,AW43*$B$19)</f>
        <v>#VALUE!</v>
      </c>
      <c r="AZ42" s="1"/>
    </row>
    <row r="43" customFormat="false" ht="8.1" hidden="false" customHeight="true" outlineLevel="0" collapsed="false">
      <c r="I43" s="1" t="e">
        <f aca="false">IF(ISBLANK(H44),H42*$B$20,H44*$B$19)</f>
        <v>#VALUE!</v>
      </c>
      <c r="K43" s="1" t="e">
        <f aca="false">IF(ISBLANK(J44),J42*$B$20,J44*$B$19)</f>
        <v>#VALUE!</v>
      </c>
      <c r="M43" s="1" t="e">
        <f aca="false">IF(ISBLANK(L44),L42*$B$20,L44*$B$19)</f>
        <v>#VALUE!</v>
      </c>
      <c r="O43" s="1" t="e">
        <f aca="false">IF(ISBLANK(N44),N42*$B$20,N44*$B$19)</f>
        <v>#VALUE!</v>
      </c>
      <c r="Q43" s="1" t="e">
        <f aca="false">IF(ISBLANK(P44),P42*$B$20,P44*$B$19)</f>
        <v>#VALUE!</v>
      </c>
      <c r="S43" s="1" t="e">
        <f aca="false">IF(ISBLANK(R44),R42*$B$20,R44*$B$19)</f>
        <v>#VALUE!</v>
      </c>
      <c r="U43" s="1" t="e">
        <f aca="false">IF(ISBLANK(T44),T42*$B$20,T44*$B$19)</f>
        <v>#VALUE!</v>
      </c>
      <c r="W43" s="1" t="e">
        <f aca="false">IF(ISBLANK(V44),V42*$B$20,V44*$B$19)</f>
        <v>#VALUE!</v>
      </c>
      <c r="Y43" s="1" t="e">
        <f aca="false">IF(ISBLANK(X44),X42*$B$20,X44*$B$19)</f>
        <v>#VALUE!</v>
      </c>
      <c r="AA43" s="1" t="e">
        <f aca="false">IF(ISBLANK(Z44),Z42*$B$20,Z44*$B$19)</f>
        <v>#VALUE!</v>
      </c>
      <c r="AC43" s="1" t="e">
        <f aca="false">IF(ISBLANK(AB44),AB42*$B$20,AB44*$B$19)</f>
        <v>#VALUE!</v>
      </c>
      <c r="AE43" s="1" t="e">
        <f aca="false">IF(ISBLANK(AD44),AD42*$B$20,AD44*$B$19)</f>
        <v>#VALUE!</v>
      </c>
      <c r="AG43" s="1" t="e">
        <f aca="false">IF(ISBLANK(AF44),AF42*$B$20,AF44*$B$19)</f>
        <v>#VALUE!</v>
      </c>
      <c r="AI43" s="1" t="e">
        <f aca="false">IF(ISBLANK(AH44),AH42*$B$20,AH44*$B$19)</f>
        <v>#VALUE!</v>
      </c>
      <c r="AK43" s="1" t="e">
        <f aca="false">IF(ISBLANK(AJ44),AJ42*$B$20,AJ44*$B$19)</f>
        <v>#VALUE!</v>
      </c>
      <c r="AM43" s="1" t="e">
        <f aca="false">IF(ISBLANK(AL44),AL42*$B$20,AL44*$B$19)</f>
        <v>#VALUE!</v>
      </c>
      <c r="AO43" s="1" t="e">
        <f aca="false">IF(ISBLANK(AN44),AN42*$B$20,AN44*$B$19)</f>
        <v>#VALUE!</v>
      </c>
      <c r="AQ43" s="1" t="e">
        <f aca="false">IF(ISBLANK(AP44),AP42*$B$20,AP44*$B$19)</f>
        <v>#VALUE!</v>
      </c>
      <c r="AS43" s="1" t="e">
        <f aca="false">IF(ISBLANK(AR44),AR42*$B$20,AR44*$B$19)</f>
        <v>#VALUE!</v>
      </c>
      <c r="AU43" s="1" t="e">
        <f aca="false">IF(ISBLANK(AT44),AT42*$B$20,AT44*$B$19)</f>
        <v>#VALUE!</v>
      </c>
      <c r="AW43" s="1" t="e">
        <f aca="false">IF(ISBLANK(AV44),AV42*$B$20,AV44*$B$19)</f>
        <v>#VALUE!</v>
      </c>
      <c r="AY43" s="1" t="e">
        <f aca="false">IF(ISBLANK(AX44),AX42*$B$20,AX44*$B$19)</f>
        <v>#VALUE!</v>
      </c>
      <c r="AZ43" s="1"/>
    </row>
    <row r="44" customFormat="false" ht="8.1" hidden="false" customHeight="true" outlineLevel="0" collapsed="false">
      <c r="H44" s="1" t="e">
        <f aca="false">IF(ISBLANK(G45),G43*$B$20,G45*$B$19)</f>
        <v>#VALUE!</v>
      </c>
      <c r="J44" s="1" t="e">
        <f aca="false">IF(ISBLANK(I45),I43*$B$20,I45*$B$19)</f>
        <v>#VALUE!</v>
      </c>
      <c r="L44" s="1" t="e">
        <f aca="false">IF(ISBLANK(K45),K43*$B$20,K45*$B$19)</f>
        <v>#VALUE!</v>
      </c>
      <c r="N44" s="1" t="e">
        <f aca="false">IF(ISBLANK(M45),M43*$B$20,M45*$B$19)</f>
        <v>#VALUE!</v>
      </c>
      <c r="P44" s="1" t="e">
        <f aca="false">IF(ISBLANK(O45),O43*$B$20,O45*$B$19)</f>
        <v>#VALUE!</v>
      </c>
      <c r="R44" s="1" t="e">
        <f aca="false">IF(ISBLANK(Q45),Q43*$B$20,Q45*$B$19)</f>
        <v>#VALUE!</v>
      </c>
      <c r="T44" s="1" t="e">
        <f aca="false">IF(ISBLANK(S45),S43*$B$20,S45*$B$19)</f>
        <v>#VALUE!</v>
      </c>
      <c r="V44" s="1" t="e">
        <f aca="false">IF(ISBLANK(U45),U43*$B$20,U45*$B$19)</f>
        <v>#VALUE!</v>
      </c>
      <c r="X44" s="1" t="e">
        <f aca="false">IF(ISBLANK(W45),W43*$B$20,W45*$B$19)</f>
        <v>#VALUE!</v>
      </c>
      <c r="Z44" s="1" t="e">
        <f aca="false">IF(ISBLANK(Y45),Y43*$B$20,Y45*$B$19)</f>
        <v>#VALUE!</v>
      </c>
      <c r="AB44" s="1" t="e">
        <f aca="false">IF(ISBLANK(AA45),AA43*$B$20,AA45*$B$19)</f>
        <v>#VALUE!</v>
      </c>
      <c r="AD44" s="1" t="e">
        <f aca="false">IF(ISBLANK(AC45),AC43*$B$20,AC45*$B$19)</f>
        <v>#VALUE!</v>
      </c>
      <c r="AF44" s="1" t="e">
        <f aca="false">IF(ISBLANK(AE45),AE43*$B$20,AE45*$B$19)</f>
        <v>#VALUE!</v>
      </c>
      <c r="AH44" s="1" t="e">
        <f aca="false">IF(ISBLANK(AG45),AG43*$B$20,AG45*$B$19)</f>
        <v>#VALUE!</v>
      </c>
      <c r="AJ44" s="1" t="e">
        <f aca="false">IF(ISBLANK(AI45),AI43*$B$20,AI45*$B$19)</f>
        <v>#VALUE!</v>
      </c>
      <c r="AL44" s="1" t="e">
        <f aca="false">IF(ISBLANK(AK45),AK43*$B$20,AK45*$B$19)</f>
        <v>#VALUE!</v>
      </c>
      <c r="AN44" s="1" t="e">
        <f aca="false">IF(ISBLANK(AM45),AM43*$B$20,AM45*$B$19)</f>
        <v>#VALUE!</v>
      </c>
      <c r="AP44" s="1" t="e">
        <f aca="false">IF(ISBLANK(AO45),AO43*$B$20,AO45*$B$19)</f>
        <v>#VALUE!</v>
      </c>
      <c r="AR44" s="1" t="e">
        <f aca="false">IF(ISBLANK(AQ45),AQ43*$B$20,AQ45*$B$19)</f>
        <v>#VALUE!</v>
      </c>
      <c r="AT44" s="1" t="e">
        <f aca="false">IF(ISBLANK(AS45),AS43*$B$20,AS45*$B$19)</f>
        <v>#VALUE!</v>
      </c>
      <c r="AV44" s="1" t="e">
        <f aca="false">IF(ISBLANK(AU45),AU43*$B$20,AU45*$B$19)</f>
        <v>#VALUE!</v>
      </c>
      <c r="AX44" s="1" t="e">
        <f aca="false">IF(ISBLANK(AW45),AW43*$B$20,AW45*$B$19)</f>
        <v>#VALUE!</v>
      </c>
      <c r="AZ44" s="1"/>
    </row>
    <row r="45" customFormat="false" ht="8.1" hidden="false" customHeight="true" outlineLevel="0" collapsed="false">
      <c r="G45" s="0" t="e">
        <f aca="false">IF(ISBLANK(F46),F44*$B$20,F46*$B$19)</f>
        <v>#VALUE!</v>
      </c>
      <c r="I45" s="1" t="e">
        <f aca="false">IF(ISBLANK(H46),H44*$B$20,H46*$B$19)</f>
        <v>#VALUE!</v>
      </c>
      <c r="K45" s="1" t="e">
        <f aca="false">IF(ISBLANK(J46),J44*$B$20,J46*$B$19)</f>
        <v>#VALUE!</v>
      </c>
      <c r="M45" s="1" t="e">
        <f aca="false">IF(ISBLANK(L46),L44*$B$20,L46*$B$19)</f>
        <v>#VALUE!</v>
      </c>
      <c r="O45" s="1" t="e">
        <f aca="false">IF(ISBLANK(N46),N44*$B$20,N46*$B$19)</f>
        <v>#VALUE!</v>
      </c>
      <c r="Q45" s="1" t="e">
        <f aca="false">IF(ISBLANK(P46),P44*$B$20,P46*$B$19)</f>
        <v>#VALUE!</v>
      </c>
      <c r="S45" s="1" t="e">
        <f aca="false">IF(ISBLANK(R46),R44*$B$20,R46*$B$19)</f>
        <v>#VALUE!</v>
      </c>
      <c r="U45" s="1" t="e">
        <f aca="false">IF(ISBLANK(T46),T44*$B$20,T46*$B$19)</f>
        <v>#VALUE!</v>
      </c>
      <c r="W45" s="1" t="e">
        <f aca="false">IF(ISBLANK(V46),V44*$B$20,V46*$B$19)</f>
        <v>#VALUE!</v>
      </c>
      <c r="Y45" s="1" t="e">
        <f aca="false">IF(ISBLANK(X46),X44*$B$20,X46*$B$19)</f>
        <v>#VALUE!</v>
      </c>
      <c r="AA45" s="1" t="e">
        <f aca="false">IF(ISBLANK(Z46),Z44*$B$20,Z46*$B$19)</f>
        <v>#VALUE!</v>
      </c>
      <c r="AC45" s="1" t="e">
        <f aca="false">IF(ISBLANK(AB46),AB44*$B$20,AB46*$B$19)</f>
        <v>#VALUE!</v>
      </c>
      <c r="AE45" s="1" t="e">
        <f aca="false">IF(ISBLANK(AD46),AD44*$B$20,AD46*$B$19)</f>
        <v>#VALUE!</v>
      </c>
      <c r="AG45" s="1" t="e">
        <f aca="false">IF(ISBLANK(AF46),AF44*$B$20,AF46*$B$19)</f>
        <v>#VALUE!</v>
      </c>
      <c r="AI45" s="1" t="e">
        <f aca="false">IF(ISBLANK(AH46),AH44*$B$20,AH46*$B$19)</f>
        <v>#VALUE!</v>
      </c>
      <c r="AK45" s="1" t="e">
        <f aca="false">IF(ISBLANK(AJ46),AJ44*$B$20,AJ46*$B$19)</f>
        <v>#VALUE!</v>
      </c>
      <c r="AM45" s="1" t="e">
        <f aca="false">IF(ISBLANK(AL46),AL44*$B$20,AL46*$B$19)</f>
        <v>#VALUE!</v>
      </c>
      <c r="AO45" s="1" t="e">
        <f aca="false">IF(ISBLANK(AN46),AN44*$B$20,AN46*$B$19)</f>
        <v>#VALUE!</v>
      </c>
      <c r="AQ45" s="1" t="e">
        <f aca="false">IF(ISBLANK(AP46),AP44*$B$20,AP46*$B$19)</f>
        <v>#VALUE!</v>
      </c>
      <c r="AS45" s="1" t="e">
        <f aca="false">IF(ISBLANK(AR46),AR44*$B$20,AR46*$B$19)</f>
        <v>#VALUE!</v>
      </c>
      <c r="AU45" s="1" t="e">
        <f aca="false">IF(ISBLANK(AT46),AT44*$B$20,AT46*$B$19)</f>
        <v>#VALUE!</v>
      </c>
      <c r="AW45" s="1" t="e">
        <f aca="false">IF(ISBLANK(AV46),AV44*$B$20,AV46*$B$19)</f>
        <v>#VALUE!</v>
      </c>
      <c r="AY45" s="1" t="e">
        <f aca="false">IF(ISBLANK(AX46),AX44*$B$20,AX46*$B$19)</f>
        <v>#VALUE!</v>
      </c>
      <c r="AZ45" s="1"/>
    </row>
    <row r="46" customFormat="false" ht="8.1" hidden="false" customHeight="true" outlineLevel="0" collapsed="false">
      <c r="F46" s="0" t="e">
        <f aca="false">IF(ISBLANK(E47),E45*$B$20,E47*$B$19)</f>
        <v>#VALUE!</v>
      </c>
      <c r="H46" s="1" t="e">
        <f aca="false">IF(ISBLANK(G47),G45*$B$20,G47*$B$19)</f>
        <v>#VALUE!</v>
      </c>
      <c r="J46" s="1" t="e">
        <f aca="false">IF(ISBLANK(I47),I45*$B$20,I47*$B$19)</f>
        <v>#VALUE!</v>
      </c>
      <c r="L46" s="1" t="e">
        <f aca="false">IF(ISBLANK(K47),K45*$B$20,K47*$B$19)</f>
        <v>#VALUE!</v>
      </c>
      <c r="N46" s="1" t="e">
        <f aca="false">IF(ISBLANK(M47),M45*$B$20,M47*$B$19)</f>
        <v>#VALUE!</v>
      </c>
      <c r="P46" s="1" t="e">
        <f aca="false">IF(ISBLANK(O47),O45*$B$20,O47*$B$19)</f>
        <v>#VALUE!</v>
      </c>
      <c r="R46" s="1" t="e">
        <f aca="false">IF(ISBLANK(Q47),Q45*$B$20,Q47*$B$19)</f>
        <v>#VALUE!</v>
      </c>
      <c r="T46" s="1" t="e">
        <f aca="false">IF(ISBLANK(S47),S45*$B$20,S47*$B$19)</f>
        <v>#VALUE!</v>
      </c>
      <c r="V46" s="1" t="e">
        <f aca="false">IF(ISBLANK(U47),U45*$B$20,U47*$B$19)</f>
        <v>#VALUE!</v>
      </c>
      <c r="X46" s="1" t="e">
        <f aca="false">IF(ISBLANK(W47),W45*$B$20,W47*$B$19)</f>
        <v>#VALUE!</v>
      </c>
      <c r="Z46" s="1" t="e">
        <f aca="false">IF(ISBLANK(Y47),Y45*$B$20,Y47*$B$19)</f>
        <v>#VALUE!</v>
      </c>
      <c r="AB46" s="1" t="e">
        <f aca="false">IF(ISBLANK(AA47),AA45*$B$20,AA47*$B$19)</f>
        <v>#VALUE!</v>
      </c>
      <c r="AD46" s="1" t="e">
        <f aca="false">IF(ISBLANK(AC47),AC45*$B$20,AC47*$B$19)</f>
        <v>#VALUE!</v>
      </c>
      <c r="AF46" s="1" t="e">
        <f aca="false">IF(ISBLANK(AE47),AE45*$B$20,AE47*$B$19)</f>
        <v>#VALUE!</v>
      </c>
      <c r="AH46" s="1" t="e">
        <f aca="false">IF(ISBLANK(AG47),AG45*$B$20,AG47*$B$19)</f>
        <v>#VALUE!</v>
      </c>
      <c r="AJ46" s="1" t="e">
        <f aca="false">IF(ISBLANK(AI47),AI45*$B$20,AI47*$B$19)</f>
        <v>#VALUE!</v>
      </c>
      <c r="AL46" s="1" t="e">
        <f aca="false">IF(ISBLANK(AK47),AK45*$B$20,AK47*$B$19)</f>
        <v>#VALUE!</v>
      </c>
      <c r="AN46" s="1" t="e">
        <f aca="false">IF(ISBLANK(AM47),AM45*$B$20,AM47*$B$19)</f>
        <v>#VALUE!</v>
      </c>
      <c r="AP46" s="1" t="e">
        <f aca="false">IF(ISBLANK(AO47),AO45*$B$20,AO47*$B$19)</f>
        <v>#VALUE!</v>
      </c>
      <c r="AR46" s="1" t="e">
        <f aca="false">IF(ISBLANK(AQ47),AQ45*$B$20,AQ47*$B$19)</f>
        <v>#VALUE!</v>
      </c>
      <c r="AT46" s="1" t="e">
        <f aca="false">IF(ISBLANK(AS47),AS45*$B$20,AS47*$B$19)</f>
        <v>#VALUE!</v>
      </c>
      <c r="AV46" s="1" t="e">
        <f aca="false">IF(ISBLANK(AU47),AU45*$B$20,AU47*$B$19)</f>
        <v>#VALUE!</v>
      </c>
      <c r="AX46" s="1" t="e">
        <f aca="false">IF(ISBLANK(AW47),AW45*$B$20,AW47*$B$19)</f>
        <v>#VALUE!</v>
      </c>
      <c r="AZ46" s="1"/>
    </row>
    <row r="47" customFormat="false" ht="8.1" hidden="false" customHeight="true" outlineLevel="0" collapsed="false">
      <c r="E47" s="0" t="e">
        <f aca="false">IF(ISBLANK(D48),D46*$B$20,D48*$B$19)</f>
        <v>#VALUE!</v>
      </c>
      <c r="G47" s="0" t="e">
        <f aca="false">IF(ISBLANK(F48),F46*$B$20,F48*$B$19)</f>
        <v>#VALUE!</v>
      </c>
      <c r="I47" s="1" t="e">
        <f aca="false">IF(ISBLANK(H48),H46*$B$20,H48*$B$19)</f>
        <v>#VALUE!</v>
      </c>
      <c r="K47" s="1" t="e">
        <f aca="false">IF(ISBLANK(J48),J46*$B$20,J48*$B$19)</f>
        <v>#VALUE!</v>
      </c>
      <c r="M47" s="1" t="e">
        <f aca="false">IF(ISBLANK(L48),L46*$B$20,L48*$B$19)</f>
        <v>#VALUE!</v>
      </c>
      <c r="O47" s="1" t="e">
        <f aca="false">IF(ISBLANK(N48),N46*$B$20,N48*$B$19)</f>
        <v>#VALUE!</v>
      </c>
      <c r="Q47" s="1" t="e">
        <f aca="false">IF(ISBLANK(P48),P46*$B$20,P48*$B$19)</f>
        <v>#VALUE!</v>
      </c>
      <c r="S47" s="1" t="e">
        <f aca="false">IF(ISBLANK(R48),R46*$B$20,R48*$B$19)</f>
        <v>#VALUE!</v>
      </c>
      <c r="U47" s="1" t="e">
        <f aca="false">IF(ISBLANK(T48),T46*$B$20,T48*$B$19)</f>
        <v>#VALUE!</v>
      </c>
      <c r="W47" s="1" t="e">
        <f aca="false">IF(ISBLANK(V48),V46*$B$20,V48*$B$19)</f>
        <v>#VALUE!</v>
      </c>
      <c r="Y47" s="1" t="e">
        <f aca="false">IF(ISBLANK(X48),X46*$B$20,X48*$B$19)</f>
        <v>#VALUE!</v>
      </c>
      <c r="AA47" s="1" t="e">
        <f aca="false">IF(ISBLANK(Z48),Z46*$B$20,Z48*$B$19)</f>
        <v>#VALUE!</v>
      </c>
      <c r="AC47" s="1" t="e">
        <f aca="false">IF(ISBLANK(AB48),AB46*$B$20,AB48*$B$19)</f>
        <v>#VALUE!</v>
      </c>
      <c r="AE47" s="1" t="e">
        <f aca="false">IF(ISBLANK(AD48),AD46*$B$20,AD48*$B$19)</f>
        <v>#VALUE!</v>
      </c>
      <c r="AG47" s="1" t="e">
        <f aca="false">IF(ISBLANK(AF48),AF46*$B$20,AF48*$B$19)</f>
        <v>#VALUE!</v>
      </c>
      <c r="AI47" s="1" t="e">
        <f aca="false">IF(ISBLANK(AH48),AH46*$B$20,AH48*$B$19)</f>
        <v>#VALUE!</v>
      </c>
      <c r="AK47" s="1" t="e">
        <f aca="false">IF(ISBLANK(AJ48),AJ46*$B$20,AJ48*$B$19)</f>
        <v>#VALUE!</v>
      </c>
      <c r="AM47" s="1" t="e">
        <f aca="false">IF(ISBLANK(AL48),AL46*$B$20,AL48*$B$19)</f>
        <v>#VALUE!</v>
      </c>
      <c r="AO47" s="1" t="e">
        <f aca="false">IF(ISBLANK(AN48),AN46*$B$20,AN48*$B$19)</f>
        <v>#VALUE!</v>
      </c>
      <c r="AQ47" s="1" t="e">
        <f aca="false">IF(ISBLANK(AP48),AP46*$B$20,AP48*$B$19)</f>
        <v>#VALUE!</v>
      </c>
      <c r="AS47" s="1" t="e">
        <f aca="false">IF(ISBLANK(AR48),AR46*$B$20,AR48*$B$19)</f>
        <v>#VALUE!</v>
      </c>
      <c r="AU47" s="1" t="e">
        <f aca="false">IF(ISBLANK(AT48),AT46*$B$20,AT48*$B$19)</f>
        <v>#VALUE!</v>
      </c>
      <c r="AW47" s="1" t="e">
        <f aca="false">IF(ISBLANK(AV48),AV46*$B$20,AV48*$B$19)</f>
        <v>#VALUE!</v>
      </c>
      <c r="AY47" s="1" t="e">
        <f aca="false">IF(ISBLANK(AX48),AX46*$B$20,AX48*$B$19)</f>
        <v>#VALUE!</v>
      </c>
    </row>
    <row r="48" customFormat="false" ht="8.1" hidden="false" customHeight="true" outlineLevel="0" collapsed="false">
      <c r="D48" s="0" t="e">
        <f aca="false">IF(ISBLANK(C49),C47*$B$20,C49*$B$19)</f>
        <v>#VALUE!</v>
      </c>
      <c r="F48" s="0" t="e">
        <f aca="false">IF(ISBLANK(E49),E47*$B$20,E49*$B$19)</f>
        <v>#VALUE!</v>
      </c>
      <c r="H48" s="1" t="e">
        <f aca="false">IF(ISBLANK(G49),G47*$B$20,G49*$B$19)</f>
        <v>#VALUE!</v>
      </c>
      <c r="J48" s="1" t="e">
        <f aca="false">IF(ISBLANK(I49),I47*$B$20,I49*$B$19)</f>
        <v>#VALUE!</v>
      </c>
      <c r="L48" s="1" t="e">
        <f aca="false">IF(ISBLANK(K49),K47*$B$20,K49*$B$19)</f>
        <v>#VALUE!</v>
      </c>
      <c r="N48" s="1" t="e">
        <f aca="false">IF(ISBLANK(M49),M47*$B$20,M49*$B$19)</f>
        <v>#VALUE!</v>
      </c>
      <c r="P48" s="1" t="e">
        <f aca="false">IF(ISBLANK(O49),O47*$B$20,O49*$B$19)</f>
        <v>#VALUE!</v>
      </c>
      <c r="R48" s="1" t="e">
        <f aca="false">IF(ISBLANK(Q49),Q47*$B$20,Q49*$B$19)</f>
        <v>#VALUE!</v>
      </c>
      <c r="T48" s="1" t="e">
        <f aca="false">IF(ISBLANK(S49),S47*$B$20,S49*$B$19)</f>
        <v>#VALUE!</v>
      </c>
      <c r="V48" s="1" t="e">
        <f aca="false">IF(ISBLANK(U49),U47*$B$20,U49*$B$19)</f>
        <v>#VALUE!</v>
      </c>
      <c r="X48" s="1" t="e">
        <f aca="false">IF(ISBLANK(W49),W47*$B$20,W49*$B$19)</f>
        <v>#VALUE!</v>
      </c>
      <c r="Z48" s="1" t="e">
        <f aca="false">IF(ISBLANK(Y49),Y47*$B$20,Y49*$B$19)</f>
        <v>#VALUE!</v>
      </c>
      <c r="AB48" s="1" t="e">
        <f aca="false">IF(ISBLANK(AA49),AA47*$B$20,AA49*$B$19)</f>
        <v>#VALUE!</v>
      </c>
      <c r="AD48" s="1" t="e">
        <f aca="false">IF(ISBLANK(AC49),AC47*$B$20,AC49*$B$19)</f>
        <v>#VALUE!</v>
      </c>
      <c r="AF48" s="1" t="e">
        <f aca="false">IF(ISBLANK(AE49),AE47*$B$20,AE49*$B$19)</f>
        <v>#VALUE!</v>
      </c>
      <c r="AH48" s="1" t="e">
        <f aca="false">IF(ISBLANK(AG49),AG47*$B$20,AG49*$B$19)</f>
        <v>#VALUE!</v>
      </c>
      <c r="AJ48" s="1" t="e">
        <f aca="false">IF(ISBLANK(AI49),AI47*$B$20,AI49*$B$19)</f>
        <v>#VALUE!</v>
      </c>
      <c r="AL48" s="1" t="e">
        <f aca="false">IF(ISBLANK(AK49),AK47*$B$20,AK49*$B$19)</f>
        <v>#VALUE!</v>
      </c>
      <c r="AN48" s="1" t="e">
        <f aca="false">IF(ISBLANK(AM49),AM47*$B$20,AM49*$B$19)</f>
        <v>#VALUE!</v>
      </c>
      <c r="AP48" s="1" t="e">
        <f aca="false">IF(ISBLANK(AO49),AO47*$B$20,AO49*$B$19)</f>
        <v>#VALUE!</v>
      </c>
      <c r="AR48" s="1" t="e">
        <f aca="false">IF(ISBLANK(AQ49),AQ47*$B$20,AQ49*$B$19)</f>
        <v>#VALUE!</v>
      </c>
      <c r="AT48" s="1" t="e">
        <f aca="false">IF(ISBLANK(AS49),AS47*$B$20,AS49*$B$19)</f>
        <v>#VALUE!</v>
      </c>
      <c r="AV48" s="1" t="e">
        <f aca="false">IF(ISBLANK(AU49),AU47*$B$20,AU49*$B$19)</f>
        <v>#VALUE!</v>
      </c>
      <c r="AX48" s="1" t="e">
        <f aca="false">IF(ISBLANK(AW49),AW47*$B$20,AW49*$B$19)</f>
        <v>#VALUE!</v>
      </c>
    </row>
    <row r="49" customFormat="false" ht="14.65" hidden="false" customHeight="false" outlineLevel="0" collapsed="false">
      <c r="C49" s="0" t="e">
        <f aca="false">IF(ISBLANK(B50),B48*$B$20,B50*$B$19)</f>
        <v>#VALUE!</v>
      </c>
      <c r="E49" s="0" t="e">
        <f aca="false">IF(ISBLANK(D50),D48*$B$20,D50*$B$19)</f>
        <v>#VALUE!</v>
      </c>
      <c r="G49" s="0" t="e">
        <f aca="false">IF(ISBLANK(F50),F48*$B$20,F50*$B$19)</f>
        <v>#VALUE!</v>
      </c>
      <c r="I49" s="1" t="e">
        <f aca="false">IF(ISBLANK(H50),H48*$B$20,H50*$B$19)</f>
        <v>#VALUE!</v>
      </c>
      <c r="K49" s="1" t="e">
        <f aca="false">IF(ISBLANK(J50),J48*$B$20,J50*$B$19)</f>
        <v>#VALUE!</v>
      </c>
      <c r="M49" s="1" t="e">
        <f aca="false">IF(ISBLANK(L50),L48*$B$20,L50*$B$19)</f>
        <v>#VALUE!</v>
      </c>
      <c r="O49" s="1" t="e">
        <f aca="false">IF(ISBLANK(N50),N48*$B$20,N50*$B$19)</f>
        <v>#VALUE!</v>
      </c>
      <c r="Q49" s="1" t="e">
        <f aca="false">IF(ISBLANK(P50),P48*$B$20,P50*$B$19)</f>
        <v>#VALUE!</v>
      </c>
      <c r="S49" s="1" t="e">
        <f aca="false">IF(ISBLANK(R50),R48*$B$20,R50*$B$19)</f>
        <v>#VALUE!</v>
      </c>
      <c r="U49" s="1" t="e">
        <f aca="false">IF(ISBLANK(T50),T48*$B$20,T50*$B$19)</f>
        <v>#VALUE!</v>
      </c>
      <c r="W49" s="1" t="e">
        <f aca="false">IF(ISBLANK(V50),V48*$B$20,V50*$B$19)</f>
        <v>#VALUE!</v>
      </c>
      <c r="Y49" s="1" t="e">
        <f aca="false">IF(ISBLANK(X50),X48*$B$20,X50*$B$19)</f>
        <v>#VALUE!</v>
      </c>
      <c r="AA49" s="1" t="e">
        <f aca="false">IF(ISBLANK(Z50),Z48*$B$20,Z50*$B$19)</f>
        <v>#VALUE!</v>
      </c>
      <c r="AC49" s="1" t="e">
        <f aca="false">IF(ISBLANK(AB50),AB48*$B$20,AB50*$B$19)</f>
        <v>#VALUE!</v>
      </c>
      <c r="AG49" s="1" t="e">
        <f aca="false">IF(ISBLANK(AF50),AF48*$B$20,AF50*$B$19)</f>
        <v>#VALUE!</v>
      </c>
      <c r="AI49" s="1" t="e">
        <f aca="false">IF(ISBLANK(AH50),AH48*$B$20,AH50*$B$19)</f>
        <v>#VALUE!</v>
      </c>
      <c r="AK49" s="1" t="e">
        <f aca="false">IF(ISBLANK(AJ50),AJ48*$B$20,AJ50*$B$19)</f>
        <v>#VALUE!</v>
      </c>
      <c r="AM49" s="1" t="e">
        <f aca="false">IF(ISBLANK(AL50),AL48*$B$20,AL50*$B$19)</f>
        <v>#VALUE!</v>
      </c>
      <c r="AO49" s="1" t="e">
        <f aca="false">IF(ISBLANK(AN50),AN48*$B$20,AN50*$B$19)</f>
        <v>#VALUE!</v>
      </c>
      <c r="AQ49" s="1" t="e">
        <f aca="false">IF(ISBLANK(AP50),AP48*$B$20,AP50*$B$19)</f>
        <v>#VALUE!</v>
      </c>
      <c r="AS49" s="1" t="e">
        <f aca="false">IF(ISBLANK(AR50),AR48*$B$20,AR50*$B$19)</f>
        <v>#VALUE!</v>
      </c>
      <c r="AU49" s="1" t="e">
        <f aca="false">IF(ISBLANK(AT50),AT48*$B$20,AT50*$B$19)</f>
        <v>#VALUE!</v>
      </c>
      <c r="AW49" s="1" t="e">
        <f aca="false">IF(ISBLANK(AV50),AV48*$B$20,AV50*$B$19)</f>
        <v>#VALUE!</v>
      </c>
      <c r="AY49" s="1" t="e">
        <f aca="false">IF(ISBLANK(AX50),AX48*$B$20,AX50*$B$19)</f>
        <v>#VALUE!</v>
      </c>
    </row>
    <row r="50" customFormat="false" ht="14.65" hidden="false" customHeight="false" outlineLevel="0" collapsed="false">
      <c r="B50" s="3" t="n">
        <f aca="false">B5</f>
        <v>40</v>
      </c>
      <c r="D50" s="0" t="e">
        <f aca="false">IF(ISBLANK(C51),C49*$B$20,C51*$B$19)</f>
        <v>#VALUE!</v>
      </c>
      <c r="F50" s="0" t="e">
        <f aca="false">IF(ISBLANK(E51),E49*$B$20,E51*$B$19)</f>
        <v>#VALUE!</v>
      </c>
      <c r="H50" s="1" t="e">
        <f aca="false">IF(ISBLANK(G51),G49*$B$20,G51*$B$19)</f>
        <v>#VALUE!</v>
      </c>
      <c r="J50" s="1" t="e">
        <f aca="false">IF(ISBLANK(I51),I49*$B$20,I51*$B$19)</f>
        <v>#VALUE!</v>
      </c>
      <c r="L50" s="1" t="e">
        <f aca="false">IF(ISBLANK(K51),K49*$B$20,K51*$B$19)</f>
        <v>#VALUE!</v>
      </c>
      <c r="N50" s="1" t="e">
        <f aca="false">IF(ISBLANK(M51),M49*$B$20,M51*$B$19)</f>
        <v>#VALUE!</v>
      </c>
      <c r="P50" s="1" t="e">
        <f aca="false">IF(ISBLANK(O51),O49*$B$20,O51*$B$19)</f>
        <v>#VALUE!</v>
      </c>
      <c r="R50" s="1" t="e">
        <f aca="false">IF(ISBLANK(Q51),Q49*$B$20,Q51*$B$19)</f>
        <v>#VALUE!</v>
      </c>
      <c r="T50" s="1" t="e">
        <f aca="false">IF(ISBLANK(S51),S49*$B$20,S51*$B$19)</f>
        <v>#VALUE!</v>
      </c>
      <c r="V50" s="1" t="e">
        <f aca="false">IF(ISBLANK(U51),U49*$B$20,U51*$B$19)</f>
        <v>#VALUE!</v>
      </c>
      <c r="X50" s="1" t="e">
        <f aca="false">IF(ISBLANK(W51),W49*$B$20,W51*$B$19)</f>
        <v>#VALUE!</v>
      </c>
      <c r="Z50" s="1" t="e">
        <f aca="false">IF(ISBLANK(Y51),Y49*$B$20,Y51*$B$19)</f>
        <v>#VALUE!</v>
      </c>
      <c r="AB50" s="1" t="e">
        <f aca="false">IF(ISBLANK(AA51),AA49*$B$20,AA51*$B$19)</f>
        <v>#VALUE!</v>
      </c>
      <c r="AD50" s="1" t="e">
        <f aca="false">IF(ISBLANK(AC51),AC49*$B$20,AC51*$B$19)</f>
        <v>#VALUE!</v>
      </c>
      <c r="AF50" s="1" t="e">
        <f aca="false">IF(ISBLANK(AE51),AE49*$B$20,AE51*$B$19)</f>
        <v>#VALUE!</v>
      </c>
      <c r="AH50" s="1" t="e">
        <f aca="false">IF(ISBLANK(AG51),AG49*$B$20,AG51*$B$19)</f>
        <v>#VALUE!</v>
      </c>
      <c r="AJ50" s="1" t="e">
        <f aca="false">IF(ISBLANK(AI51),AI49*$B$20,AI51*$B$19)</f>
        <v>#VALUE!</v>
      </c>
      <c r="AL50" s="1" t="e">
        <f aca="false">IF(ISBLANK(AK51),AK49*$B$20,AK51*$B$19)</f>
        <v>#VALUE!</v>
      </c>
      <c r="AN50" s="1" t="e">
        <f aca="false">IF(ISBLANK(AM51),AM49*$B$20,AM51*$B$19)</f>
        <v>#VALUE!</v>
      </c>
      <c r="AP50" s="1" t="e">
        <f aca="false">IF(ISBLANK(AO51),AO49*$B$20,AO51*$B$19)</f>
        <v>#VALUE!</v>
      </c>
      <c r="AR50" s="1" t="e">
        <f aca="false">IF(ISBLANK(AQ51),AQ49*$B$20,AQ51*$B$19)</f>
        <v>#VALUE!</v>
      </c>
      <c r="AT50" s="1" t="e">
        <f aca="false">IF(ISBLANK(AS51),AS49*$B$20,AS51*$B$19)</f>
        <v>#VALUE!</v>
      </c>
      <c r="AV50" s="1" t="e">
        <f aca="false">IF(ISBLANK(AU51),AU49*$B$20,AU51*$B$19)</f>
        <v>#VALUE!</v>
      </c>
      <c r="AX50" s="1" t="e">
        <f aca="false">IF(ISBLANK(AW51),AW49*$B$20,AW51*$B$19)</f>
        <v>#VALUE!</v>
      </c>
    </row>
    <row r="51" customFormat="false" ht="14.65" hidden="false" customHeight="false" outlineLevel="0" collapsed="false">
      <c r="C51" s="0" t="e">
        <f aca="false">IF(ISBLANK(B52),B50*$B$20,B52*$B$19)</f>
        <v>#VALUE!</v>
      </c>
      <c r="E51" s="0" t="e">
        <f aca="false">IF(ISBLANK(D52),D50*$B$20,D52*$B$19)</f>
        <v>#VALUE!</v>
      </c>
      <c r="G51" s="0" t="e">
        <f aca="false">IF(ISBLANK(F52),F50*$B$20,F52*$B$19)</f>
        <v>#VALUE!</v>
      </c>
      <c r="I51" s="1" t="e">
        <f aca="false">IF(ISBLANK(H52),H50*$B$20,H52*$B$19)</f>
        <v>#VALUE!</v>
      </c>
      <c r="K51" s="1" t="e">
        <f aca="false">IF(ISBLANK(J52),J50*$B$20,J52*$B$19)</f>
        <v>#VALUE!</v>
      </c>
      <c r="M51" s="1" t="e">
        <f aca="false">IF(ISBLANK(L52),L50*$B$20,L52*$B$19)</f>
        <v>#VALUE!</v>
      </c>
      <c r="O51" s="1" t="e">
        <f aca="false">IF(ISBLANK(N52),N50*$B$20,N52*$B$19)</f>
        <v>#VALUE!</v>
      </c>
      <c r="Q51" s="1" t="e">
        <f aca="false">IF(ISBLANK(P52),P50*$B$20,P52*$B$19)</f>
        <v>#VALUE!</v>
      </c>
      <c r="S51" s="1" t="e">
        <f aca="false">IF(ISBLANK(R52),R50*$B$20,R52*$B$19)</f>
        <v>#VALUE!</v>
      </c>
      <c r="U51" s="1" t="e">
        <f aca="false">IF(ISBLANK(T52),T50*$B$20,T52*$B$19)</f>
        <v>#VALUE!</v>
      </c>
      <c r="W51" s="1" t="e">
        <f aca="false">IF(ISBLANK(V52),V50*$B$20,V52*$B$19)</f>
        <v>#VALUE!</v>
      </c>
      <c r="Y51" s="1" t="e">
        <f aca="false">IF(ISBLANK(X52),X50*$B$20,X52*$B$19)</f>
        <v>#VALUE!</v>
      </c>
      <c r="AA51" s="1" t="e">
        <f aca="false">IF(ISBLANK(Z52),Z50*$B$20,Z52*$B$19)</f>
        <v>#VALUE!</v>
      </c>
      <c r="AC51" s="1" t="e">
        <f aca="false">IF(ISBLANK(AB52),AB50*$B$20,AB52*$B$19)</f>
        <v>#VALUE!</v>
      </c>
      <c r="AE51" s="1" t="e">
        <f aca="false">IF(ISBLANK(AD52),AD50*$B$20,AD52*$B$19)</f>
        <v>#VALUE!</v>
      </c>
      <c r="AG51" s="1" t="e">
        <f aca="false">IF(ISBLANK(AF52),AF50*$B$20,AF52*$B$19)</f>
        <v>#VALUE!</v>
      </c>
      <c r="AI51" s="1" t="e">
        <f aca="false">IF(ISBLANK(AH52),AH50*$B$20,AH52*$B$19)</f>
        <v>#VALUE!</v>
      </c>
      <c r="AK51" s="1" t="e">
        <f aca="false">IF(ISBLANK(AJ52),AJ50*$B$20,AJ52*$B$19)</f>
        <v>#VALUE!</v>
      </c>
      <c r="AM51" s="1" t="e">
        <f aca="false">IF(ISBLANK(AL52),AL50*$B$20,AL52*$B$19)</f>
        <v>#VALUE!</v>
      </c>
      <c r="AO51" s="1" t="e">
        <f aca="false">IF(ISBLANK(AN52),AN50*$B$20,AN52*$B$19)</f>
        <v>#VALUE!</v>
      </c>
      <c r="AQ51" s="1" t="e">
        <f aca="false">IF(ISBLANK(AP52),AP50*$B$20,AP52*$B$19)</f>
        <v>#VALUE!</v>
      </c>
      <c r="AS51" s="1" t="e">
        <f aca="false">IF(ISBLANK(AR52),AR50*$B$20,AR52*$B$19)</f>
        <v>#VALUE!</v>
      </c>
      <c r="AU51" s="1" t="e">
        <f aca="false">IF(ISBLANK(AT52),AT50*$B$20,AT52*$B$19)</f>
        <v>#VALUE!</v>
      </c>
      <c r="AW51" s="1" t="e">
        <f aca="false">IF(ISBLANK(AV52),AV50*$B$20,AV52*$B$19)</f>
        <v>#VALUE!</v>
      </c>
      <c r="AY51" s="1" t="e">
        <f aca="false">IF(ISBLANK(AX52),AX50*$B$20,AX52*$B$19)</f>
        <v>#VALUE!</v>
      </c>
    </row>
    <row r="52" customFormat="false" ht="8.1" hidden="false" customHeight="true" outlineLevel="0" collapsed="false">
      <c r="D52" s="0" t="e">
        <f aca="false">IF(ISBLANK(C53),C51*$B$20,C53*$B$19)</f>
        <v>#VALUE!</v>
      </c>
      <c r="F52" s="0" t="e">
        <f aca="false">IF(ISBLANK(E53),E51*$B$20,E53*$B$19)</f>
        <v>#VALUE!</v>
      </c>
      <c r="H52" s="1" t="e">
        <f aca="false">IF(ISBLANK(G53),G51*$B$20,G53*$B$19)</f>
        <v>#VALUE!</v>
      </c>
      <c r="J52" s="1" t="e">
        <f aca="false">IF(ISBLANK(I53),I51*$B$20,I53*$B$19)</f>
        <v>#VALUE!</v>
      </c>
      <c r="L52" s="1" t="e">
        <f aca="false">IF(ISBLANK(K53),K51*$B$20,K53*$B$19)</f>
        <v>#VALUE!</v>
      </c>
      <c r="N52" s="1" t="e">
        <f aca="false">IF(ISBLANK(M53),M51*$B$20,M53*$B$19)</f>
        <v>#VALUE!</v>
      </c>
      <c r="P52" s="1" t="e">
        <f aca="false">IF(ISBLANK(O53),O51*$B$20,O53*$B$19)</f>
        <v>#VALUE!</v>
      </c>
      <c r="R52" s="1" t="e">
        <f aca="false">IF(ISBLANK(Q53),Q51*$B$20,Q53*$B$19)</f>
        <v>#VALUE!</v>
      </c>
      <c r="T52" s="1" t="e">
        <f aca="false">IF(ISBLANK(S53),S51*$B$20,S53*$B$19)</f>
        <v>#VALUE!</v>
      </c>
      <c r="V52" s="1" t="e">
        <f aca="false">IF(ISBLANK(U53),U51*$B$20,U53*$B$19)</f>
        <v>#VALUE!</v>
      </c>
      <c r="X52" s="1" t="e">
        <f aca="false">IF(ISBLANK(W53),W51*$B$20,W53*$B$19)</f>
        <v>#VALUE!</v>
      </c>
      <c r="Z52" s="1" t="e">
        <f aca="false">IF(ISBLANK(Y53),Y51*$B$20,Y53*$B$19)</f>
        <v>#VALUE!</v>
      </c>
      <c r="AB52" s="1" t="e">
        <f aca="false">IF(ISBLANK(AA53),AA51*$B$20,AA53*$B$19)</f>
        <v>#VALUE!</v>
      </c>
      <c r="AD52" s="1" t="e">
        <f aca="false">IF(ISBLANK(AC53),AC51*$B$20,AC53*$B$19)</f>
        <v>#VALUE!</v>
      </c>
      <c r="AF52" s="1" t="e">
        <f aca="false">IF(ISBLANK(AE53),AE51*$B$20,AE53*$B$19)</f>
        <v>#VALUE!</v>
      </c>
      <c r="AH52" s="1" t="e">
        <f aca="false">IF(ISBLANK(AG53),AG51*$B$20,AG53*$B$19)</f>
        <v>#VALUE!</v>
      </c>
      <c r="AJ52" s="1" t="e">
        <f aca="false">IF(ISBLANK(AI53),AI51*$B$20,AI53*$B$19)</f>
        <v>#VALUE!</v>
      </c>
      <c r="AL52" s="1" t="e">
        <f aca="false">IF(ISBLANK(AK53),AK51*$B$20,AK53*$B$19)</f>
        <v>#VALUE!</v>
      </c>
      <c r="AN52" s="1" t="e">
        <f aca="false">IF(ISBLANK(AM53),AM51*$B$20,AM53*$B$19)</f>
        <v>#VALUE!</v>
      </c>
      <c r="AP52" s="1" t="e">
        <f aca="false">IF(ISBLANK(AO53),AO51*$B$20,AO53*$B$19)</f>
        <v>#VALUE!</v>
      </c>
      <c r="AR52" s="1" t="e">
        <f aca="false">IF(ISBLANK(AQ53),AQ51*$B$20,AQ53*$B$19)</f>
        <v>#VALUE!</v>
      </c>
      <c r="AT52" s="1" t="e">
        <f aca="false">IF(ISBLANK(AS53),AS51*$B$20,AS53*$B$19)</f>
        <v>#VALUE!</v>
      </c>
      <c r="AV52" s="1" t="e">
        <f aca="false">IF(ISBLANK(AU53),AU51*$B$20,AU53*$B$19)</f>
        <v>#VALUE!</v>
      </c>
      <c r="AX52" s="1" t="e">
        <f aca="false">IF(ISBLANK(AW53),AW51*$B$20,AW53*$B$19)</f>
        <v>#VALUE!</v>
      </c>
    </row>
    <row r="53" customFormat="false" ht="8.1" hidden="false" customHeight="true" outlineLevel="0" collapsed="false">
      <c r="E53" s="0" t="e">
        <f aca="false">IF(ISBLANK(D54),D52*$B$20,D54*$B$19)</f>
        <v>#VALUE!</v>
      </c>
      <c r="G53" s="0" t="e">
        <f aca="false">IF(ISBLANK(F54),F52*$B$20,F54*$B$19)</f>
        <v>#VALUE!</v>
      </c>
      <c r="I53" s="1" t="e">
        <f aca="false">IF(ISBLANK(H54),H52*$B$20,H54*$B$19)</f>
        <v>#VALUE!</v>
      </c>
      <c r="K53" s="1" t="e">
        <f aca="false">IF(ISBLANK(J54),J52*$B$20,J54*$B$19)</f>
        <v>#VALUE!</v>
      </c>
      <c r="M53" s="1" t="e">
        <f aca="false">IF(ISBLANK(L54),L52*$B$20,L54*$B$19)</f>
        <v>#VALUE!</v>
      </c>
      <c r="O53" s="1" t="e">
        <f aca="false">IF(ISBLANK(N54),N52*$B$20,N54*$B$19)</f>
        <v>#VALUE!</v>
      </c>
      <c r="Q53" s="1" t="e">
        <f aca="false">IF(ISBLANK(P54),P52*$B$20,P54*$B$19)</f>
        <v>#VALUE!</v>
      </c>
      <c r="S53" s="1" t="e">
        <f aca="false">IF(ISBLANK(R54),R52*$B$20,R54*$B$19)</f>
        <v>#VALUE!</v>
      </c>
      <c r="U53" s="1" t="e">
        <f aca="false">IF(ISBLANK(T54),T52*$B$20,T54*$B$19)</f>
        <v>#VALUE!</v>
      </c>
      <c r="W53" s="1" t="e">
        <f aca="false">IF(ISBLANK(V54),V52*$B$20,V54*$B$19)</f>
        <v>#VALUE!</v>
      </c>
      <c r="Y53" s="1" t="e">
        <f aca="false">IF(ISBLANK(X54),X52*$B$20,X54*$B$19)</f>
        <v>#VALUE!</v>
      </c>
      <c r="AA53" s="1" t="e">
        <f aca="false">IF(ISBLANK(Z54),Z52*$B$20,Z54*$B$19)</f>
        <v>#VALUE!</v>
      </c>
      <c r="AC53" s="1" t="e">
        <f aca="false">IF(ISBLANK(AB54),AB52*$B$20,AB54*$B$19)</f>
        <v>#VALUE!</v>
      </c>
      <c r="AE53" s="1" t="e">
        <f aca="false">IF(ISBLANK(AD54),AD52*$B$20,AD54*$B$19)</f>
        <v>#VALUE!</v>
      </c>
      <c r="AG53" s="1" t="e">
        <f aca="false">IF(ISBLANK(AF54),AF52*$B$20,AF54*$B$19)</f>
        <v>#VALUE!</v>
      </c>
      <c r="AI53" s="1" t="e">
        <f aca="false">IF(ISBLANK(AH54),AH52*$B$20,AH54*$B$19)</f>
        <v>#VALUE!</v>
      </c>
      <c r="AK53" s="1" t="e">
        <f aca="false">IF(ISBLANK(AJ54),AJ52*$B$20,AJ54*$B$19)</f>
        <v>#VALUE!</v>
      </c>
      <c r="AM53" s="1" t="e">
        <f aca="false">IF(ISBLANK(AL54),AL52*$B$20,AL54*$B$19)</f>
        <v>#VALUE!</v>
      </c>
      <c r="AO53" s="1" t="e">
        <f aca="false">IF(ISBLANK(AN54),AN52*$B$20,AN54*$B$19)</f>
        <v>#VALUE!</v>
      </c>
      <c r="AQ53" s="1" t="e">
        <f aca="false">IF(ISBLANK(AP54),AP52*$B$20,AP54*$B$19)</f>
        <v>#VALUE!</v>
      </c>
      <c r="AS53" s="1" t="e">
        <f aca="false">IF(ISBLANK(AR54),AR52*$B$20,AR54*$B$19)</f>
        <v>#VALUE!</v>
      </c>
      <c r="AU53" s="1" t="e">
        <f aca="false">IF(ISBLANK(AT54),AT52*$B$20,AT54*$B$19)</f>
        <v>#VALUE!</v>
      </c>
      <c r="AW53" s="1" t="e">
        <f aca="false">IF(ISBLANK(AV54),AV52*$B$20,AV54*$B$19)</f>
        <v>#VALUE!</v>
      </c>
      <c r="AY53" s="1" t="e">
        <f aca="false">IF(ISBLANK(AX54),AX52*$B$20,AX54*$B$19)</f>
        <v>#VALUE!</v>
      </c>
    </row>
    <row r="54" customFormat="false" ht="8.1" hidden="false" customHeight="true" outlineLevel="0" collapsed="false">
      <c r="F54" s="0" t="e">
        <f aca="false">IF(ISBLANK(E55),E53*$B$20,E55*$B$19)</f>
        <v>#VALUE!</v>
      </c>
      <c r="H54" s="1" t="e">
        <f aca="false">IF(ISBLANK(G55),G53*$B$20,G55*$B$19)</f>
        <v>#VALUE!</v>
      </c>
      <c r="J54" s="1" t="e">
        <f aca="false">IF(ISBLANK(I55),I53*$B$20,I55*$B$19)</f>
        <v>#VALUE!</v>
      </c>
      <c r="L54" s="1" t="e">
        <f aca="false">IF(ISBLANK(K55),K53*$B$20,K55*$B$19)</f>
        <v>#VALUE!</v>
      </c>
      <c r="N54" s="1" t="e">
        <f aca="false">IF(ISBLANK(M55),M53*$B$20,M55*$B$19)</f>
        <v>#VALUE!</v>
      </c>
      <c r="P54" s="1" t="e">
        <f aca="false">IF(ISBLANK(O55),O53*$B$20,O55*$B$19)</f>
        <v>#VALUE!</v>
      </c>
      <c r="R54" s="1" t="e">
        <f aca="false">IF(ISBLANK(Q55),Q53*$B$20,Q55*$B$19)</f>
        <v>#VALUE!</v>
      </c>
      <c r="T54" s="1" t="e">
        <f aca="false">IF(ISBLANK(S55),S53*$B$20,S55*$B$19)</f>
        <v>#VALUE!</v>
      </c>
      <c r="V54" s="1" t="e">
        <f aca="false">IF(ISBLANK(U55),U53*$B$20,U55*$B$19)</f>
        <v>#VALUE!</v>
      </c>
      <c r="X54" s="1" t="e">
        <f aca="false">IF(ISBLANK(W55),W53*$B$20,W55*$B$19)</f>
        <v>#VALUE!</v>
      </c>
      <c r="Z54" s="1" t="e">
        <f aca="false">IF(ISBLANK(Y55),Y53*$B$20,Y55*$B$19)</f>
        <v>#VALUE!</v>
      </c>
      <c r="AB54" s="1" t="e">
        <f aca="false">IF(ISBLANK(AA55),AA53*$B$20,AA55*$B$19)</f>
        <v>#VALUE!</v>
      </c>
      <c r="AD54" s="1" t="e">
        <f aca="false">IF(ISBLANK(AC55),AC53*$B$20,AC55*$B$19)</f>
        <v>#VALUE!</v>
      </c>
      <c r="AF54" s="1" t="e">
        <f aca="false">IF(ISBLANK(AE55),AE53*$B$20,AE55*$B$19)</f>
        <v>#VALUE!</v>
      </c>
      <c r="AH54" s="1" t="e">
        <f aca="false">IF(ISBLANK(AG55),AG53*$B$20,AG55*$B$19)</f>
        <v>#VALUE!</v>
      </c>
      <c r="AJ54" s="1" t="e">
        <f aca="false">IF(ISBLANK(AI55),AI53*$B$20,AI55*$B$19)</f>
        <v>#VALUE!</v>
      </c>
      <c r="AL54" s="1" t="e">
        <f aca="false">IF(ISBLANK(AK55),AK53*$B$20,AK55*$B$19)</f>
        <v>#VALUE!</v>
      </c>
      <c r="AN54" s="1" t="e">
        <f aca="false">IF(ISBLANK(AM55),AM53*$B$20,AM55*$B$19)</f>
        <v>#VALUE!</v>
      </c>
      <c r="AP54" s="1" t="e">
        <f aca="false">IF(ISBLANK(AO55),AO53*$B$20,AO55*$B$19)</f>
        <v>#VALUE!</v>
      </c>
      <c r="AR54" s="1" t="e">
        <f aca="false">IF(ISBLANK(AQ55),AQ53*$B$20,AQ55*$B$19)</f>
        <v>#VALUE!</v>
      </c>
      <c r="AT54" s="1" t="e">
        <f aca="false">IF(ISBLANK(AS55),AS53*$B$20,AS55*$B$19)</f>
        <v>#VALUE!</v>
      </c>
      <c r="AV54" s="1" t="e">
        <f aca="false">IF(ISBLANK(AU55),AU53*$B$20,AU55*$B$19)</f>
        <v>#VALUE!</v>
      </c>
      <c r="AX54" s="1" t="e">
        <f aca="false">IF(ISBLANK(AW55),AW53*$B$20,AW55*$B$19)</f>
        <v>#VALUE!</v>
      </c>
    </row>
    <row r="55" customFormat="false" ht="8.1" hidden="false" customHeight="true" outlineLevel="0" collapsed="false">
      <c r="G55" s="0" t="e">
        <f aca="false">IF(ISBLANK(F56),F54*$B$20,F56*$B$19)</f>
        <v>#VALUE!</v>
      </c>
      <c r="I55" s="1" t="e">
        <f aca="false">IF(ISBLANK(H56),H54*$B$20,H56*$B$19)</f>
        <v>#VALUE!</v>
      </c>
      <c r="K55" s="1" t="e">
        <f aca="false">IF(ISBLANK(J56),J54*$B$20,J56*$B$19)</f>
        <v>#VALUE!</v>
      </c>
      <c r="M55" s="1" t="e">
        <f aca="false">IF(ISBLANK(L56),L54*$B$20,L56*$B$19)</f>
        <v>#VALUE!</v>
      </c>
      <c r="O55" s="1" t="e">
        <f aca="false">IF(ISBLANK(N56),N54*$B$20,N56*$B$19)</f>
        <v>#VALUE!</v>
      </c>
      <c r="Q55" s="1" t="e">
        <f aca="false">IF(ISBLANK(P56),P54*$B$20,P56*$B$19)</f>
        <v>#VALUE!</v>
      </c>
      <c r="S55" s="1" t="e">
        <f aca="false">IF(ISBLANK(R56),R54*$B$20,R56*$B$19)</f>
        <v>#VALUE!</v>
      </c>
      <c r="U55" s="1" t="e">
        <f aca="false">IF(ISBLANK(T56),T54*$B$20,T56*$B$19)</f>
        <v>#VALUE!</v>
      </c>
      <c r="W55" s="1" t="e">
        <f aca="false">IF(ISBLANK(V56),V54*$B$20,V56*$B$19)</f>
        <v>#VALUE!</v>
      </c>
      <c r="Y55" s="1" t="e">
        <f aca="false">IF(ISBLANK(X56),X54*$B$20,X56*$B$19)</f>
        <v>#VALUE!</v>
      </c>
      <c r="AA55" s="1" t="e">
        <f aca="false">IF(ISBLANK(Z56),Z54*$B$20,Z56*$B$19)</f>
        <v>#VALUE!</v>
      </c>
      <c r="AC55" s="1" t="e">
        <f aca="false">IF(ISBLANK(AB56),AB54*$B$20,AB56*$B$19)</f>
        <v>#VALUE!</v>
      </c>
      <c r="AE55" s="1" t="e">
        <f aca="false">IF(ISBLANK(AD56),AD54*$B$20,AD56*$B$19)</f>
        <v>#VALUE!</v>
      </c>
      <c r="AG55" s="1" t="e">
        <f aca="false">IF(ISBLANK(AF56),AF54*$B$20,AF56*$B$19)</f>
        <v>#VALUE!</v>
      </c>
      <c r="AI55" s="1" t="e">
        <f aca="false">IF(ISBLANK(AH56),AH54*$B$20,AH56*$B$19)</f>
        <v>#VALUE!</v>
      </c>
      <c r="AK55" s="1" t="e">
        <f aca="false">IF(ISBLANK(AJ56),AJ54*$B$20,AJ56*$B$19)</f>
        <v>#VALUE!</v>
      </c>
      <c r="AM55" s="1" t="e">
        <f aca="false">IF(ISBLANK(AL56),AL54*$B$20,AL56*$B$19)</f>
        <v>#VALUE!</v>
      </c>
      <c r="AO55" s="1" t="e">
        <f aca="false">IF(ISBLANK(AN56),AN54*$B$20,AN56*$B$19)</f>
        <v>#VALUE!</v>
      </c>
      <c r="AQ55" s="1" t="e">
        <f aca="false">IF(ISBLANK(AP56),AP54*$B$20,AP56*$B$19)</f>
        <v>#VALUE!</v>
      </c>
      <c r="AS55" s="1" t="e">
        <f aca="false">IF(ISBLANK(AR56),AR54*$B$20,AR56*$B$19)</f>
        <v>#VALUE!</v>
      </c>
      <c r="AU55" s="1" t="e">
        <f aca="false">IF(ISBLANK(AT56),AT54*$B$20,AT56*$B$19)</f>
        <v>#VALUE!</v>
      </c>
      <c r="AW55" s="1" t="e">
        <f aca="false">IF(ISBLANK(AV56),AV54*$B$20,AV56*$B$19)</f>
        <v>#VALUE!</v>
      </c>
      <c r="AY55" s="1" t="e">
        <f aca="false">IF(ISBLANK(AX56),AX54*$B$20,AX56*$B$19)</f>
        <v>#VALUE!</v>
      </c>
    </row>
    <row r="56" customFormat="false" ht="8.1" hidden="false" customHeight="true" outlineLevel="0" collapsed="false">
      <c r="H56" s="1" t="e">
        <f aca="false">IF(ISBLANK(G57),G55*$B$20,G57*$B$19)</f>
        <v>#VALUE!</v>
      </c>
      <c r="J56" s="1" t="e">
        <f aca="false">IF(ISBLANK(I57),I55*$B$20,I57*$B$19)</f>
        <v>#VALUE!</v>
      </c>
      <c r="L56" s="1" t="e">
        <f aca="false">IF(ISBLANK(K57),K55*$B$20,K57*$B$19)</f>
        <v>#VALUE!</v>
      </c>
      <c r="N56" s="1" t="e">
        <f aca="false">IF(ISBLANK(M57),M55*$B$20,M57*$B$19)</f>
        <v>#VALUE!</v>
      </c>
      <c r="P56" s="1" t="e">
        <f aca="false">IF(ISBLANK(O57),O55*$B$20,O57*$B$19)</f>
        <v>#VALUE!</v>
      </c>
      <c r="R56" s="1" t="e">
        <f aca="false">IF(ISBLANK(Q57),Q55*$B$20,Q57*$B$19)</f>
        <v>#VALUE!</v>
      </c>
      <c r="T56" s="1" t="e">
        <f aca="false">IF(ISBLANK(S57),S55*$B$20,S57*$B$19)</f>
        <v>#VALUE!</v>
      </c>
      <c r="V56" s="1" t="e">
        <f aca="false">IF(ISBLANK(U57),U55*$B$20,U57*$B$19)</f>
        <v>#VALUE!</v>
      </c>
      <c r="X56" s="1" t="e">
        <f aca="false">IF(ISBLANK(W57),W55*$B$20,W57*$B$19)</f>
        <v>#VALUE!</v>
      </c>
      <c r="Z56" s="1" t="e">
        <f aca="false">IF(ISBLANK(Y57),Y55*$B$20,Y57*$B$19)</f>
        <v>#VALUE!</v>
      </c>
      <c r="AB56" s="1" t="e">
        <f aca="false">IF(ISBLANK(AA57),AA55*$B$20,AA57*$B$19)</f>
        <v>#VALUE!</v>
      </c>
      <c r="AD56" s="1" t="e">
        <f aca="false">IF(ISBLANK(AC57),AC55*$B$20,AC57*$B$19)</f>
        <v>#VALUE!</v>
      </c>
      <c r="AF56" s="1" t="e">
        <f aca="false">IF(ISBLANK(AE57),AE55*$B$20,AE57*$B$19)</f>
        <v>#VALUE!</v>
      </c>
      <c r="AH56" s="1" t="e">
        <f aca="false">IF(ISBLANK(AG57),AG55*$B$20,AG57*$B$19)</f>
        <v>#VALUE!</v>
      </c>
      <c r="AJ56" s="1" t="e">
        <f aca="false">IF(ISBLANK(AI57),AI55*$B$20,AI57*$B$19)</f>
        <v>#VALUE!</v>
      </c>
      <c r="AL56" s="1" t="e">
        <f aca="false">IF(ISBLANK(AK57),AK55*$B$20,AK57*$B$19)</f>
        <v>#VALUE!</v>
      </c>
      <c r="AN56" s="1" t="e">
        <f aca="false">IF(ISBLANK(AM57),AM55*$B$20,AM57*$B$19)</f>
        <v>#VALUE!</v>
      </c>
      <c r="AP56" s="1" t="e">
        <f aca="false">IF(ISBLANK(AO57),AO55*$B$20,AO57*$B$19)</f>
        <v>#VALUE!</v>
      </c>
      <c r="AR56" s="1" t="e">
        <f aca="false">IF(ISBLANK(AQ57),AQ55*$B$20,AQ57*$B$19)</f>
        <v>#VALUE!</v>
      </c>
      <c r="AT56" s="1" t="e">
        <f aca="false">IF(ISBLANK(AS57),AS55*$B$20,AS57*$B$19)</f>
        <v>#VALUE!</v>
      </c>
      <c r="AV56" s="1" t="e">
        <f aca="false">IF(ISBLANK(AU57),AU55*$B$20,AU57*$B$19)</f>
        <v>#VALUE!</v>
      </c>
      <c r="AX56" s="1" t="e">
        <f aca="false">IF(ISBLANK(AW57),AW55*$B$20,AW57*$B$19)</f>
        <v>#VALUE!</v>
      </c>
    </row>
    <row r="57" customFormat="false" ht="8.1" hidden="false" customHeight="true" outlineLevel="0" collapsed="false">
      <c r="I57" s="1" t="e">
        <f aca="false">IF(ISBLANK(H58),H56*$B$20,H58*$B$19)</f>
        <v>#VALUE!</v>
      </c>
      <c r="K57" s="1" t="e">
        <f aca="false">IF(ISBLANK(J58),J56*$B$20,J58*$B$19)</f>
        <v>#VALUE!</v>
      </c>
      <c r="M57" s="1" t="e">
        <f aca="false">IF(ISBLANK(L58),L56*$B$20,L58*$B$19)</f>
        <v>#VALUE!</v>
      </c>
      <c r="O57" s="1" t="e">
        <f aca="false">IF(ISBLANK(N58),N56*$B$20,N58*$B$19)</f>
        <v>#VALUE!</v>
      </c>
      <c r="Q57" s="1" t="e">
        <f aca="false">IF(ISBLANK(P58),P56*$B$20,P58*$B$19)</f>
        <v>#VALUE!</v>
      </c>
      <c r="S57" s="1" t="e">
        <f aca="false">IF(ISBLANK(R58),R56*$B$20,R58*$B$19)</f>
        <v>#VALUE!</v>
      </c>
      <c r="U57" s="1" t="e">
        <f aca="false">IF(ISBLANK(T58),T56*$B$20,T58*$B$19)</f>
        <v>#VALUE!</v>
      </c>
      <c r="W57" s="1" t="e">
        <f aca="false">IF(ISBLANK(V58),V56*$B$20,V58*$B$19)</f>
        <v>#VALUE!</v>
      </c>
      <c r="Y57" s="1" t="e">
        <f aca="false">IF(ISBLANK(X58),X56*$B$20,X58*$B$19)</f>
        <v>#VALUE!</v>
      </c>
      <c r="AA57" s="1" t="e">
        <f aca="false">IF(ISBLANK(Z58),Z56*$B$20,Z58*$B$19)</f>
        <v>#VALUE!</v>
      </c>
      <c r="AC57" s="1" t="e">
        <f aca="false">IF(ISBLANK(AB58),AB56*$B$20,AB58*$B$19)</f>
        <v>#VALUE!</v>
      </c>
      <c r="AE57" s="1" t="e">
        <f aca="false">IF(ISBLANK(AD58),AD56*$B$20,AD58*$B$19)</f>
        <v>#VALUE!</v>
      </c>
      <c r="AG57" s="1" t="e">
        <f aca="false">IF(ISBLANK(AF58),AF56*$B$20,AF58*$B$19)</f>
        <v>#VALUE!</v>
      </c>
      <c r="AI57" s="1" t="e">
        <f aca="false">IF(ISBLANK(AH58),AH56*$B$20,AH58*$B$19)</f>
        <v>#VALUE!</v>
      </c>
      <c r="AK57" s="1" t="e">
        <f aca="false">IF(ISBLANK(AJ58),AJ56*$B$20,AJ58*$B$19)</f>
        <v>#VALUE!</v>
      </c>
      <c r="AM57" s="1" t="e">
        <f aca="false">IF(ISBLANK(AL58),AL56*$B$20,AL58*$B$19)</f>
        <v>#VALUE!</v>
      </c>
      <c r="AO57" s="1" t="e">
        <f aca="false">IF(ISBLANK(AN58),AN56*$B$20,AN58*$B$19)</f>
        <v>#VALUE!</v>
      </c>
      <c r="AQ57" s="1" t="e">
        <f aca="false">IF(ISBLANK(AP58),AP56*$B$20,AP58*$B$19)</f>
        <v>#VALUE!</v>
      </c>
      <c r="AS57" s="1" t="e">
        <f aca="false">IF(ISBLANK(AR58),AR56*$B$20,AR58*$B$19)</f>
        <v>#VALUE!</v>
      </c>
      <c r="AU57" s="1" t="e">
        <f aca="false">IF(ISBLANK(AT58),AT56*$B$20,AT58*$B$19)</f>
        <v>#VALUE!</v>
      </c>
      <c r="AW57" s="1" t="e">
        <f aca="false">IF(ISBLANK(AV58),AV56*$B$20,AV58*$B$19)</f>
        <v>#VALUE!</v>
      </c>
      <c r="AY57" s="1" t="e">
        <f aca="false">IF(ISBLANK(AX58),AX56*$B$20,AX58*$B$19)</f>
        <v>#VALUE!</v>
      </c>
    </row>
    <row r="58" customFormat="false" ht="8.1" hidden="false" customHeight="true" outlineLevel="0" collapsed="false">
      <c r="J58" s="1" t="e">
        <f aca="false">IF(ISBLANK(I59),I57*$B$20,I59*$B$19)</f>
        <v>#VALUE!</v>
      </c>
      <c r="L58" s="1" t="e">
        <f aca="false">IF(ISBLANK(K59),K57*$B$20,K59*$B$19)</f>
        <v>#VALUE!</v>
      </c>
      <c r="N58" s="1" t="e">
        <f aca="false">IF(ISBLANK(M59),M57*$B$20,M59*$B$19)</f>
        <v>#VALUE!</v>
      </c>
      <c r="P58" s="1" t="e">
        <f aca="false">IF(ISBLANK(O59),O57*$B$20,O59*$B$19)</f>
        <v>#VALUE!</v>
      </c>
      <c r="R58" s="1" t="e">
        <f aca="false">IF(ISBLANK(Q59),Q57*$B$20,Q59*$B$19)</f>
        <v>#VALUE!</v>
      </c>
      <c r="T58" s="1" t="e">
        <f aca="false">IF(ISBLANK(S59),S57*$B$20,S59*$B$19)</f>
        <v>#VALUE!</v>
      </c>
      <c r="V58" s="1" t="e">
        <f aca="false">IF(ISBLANK(U59),U57*$B$20,U59*$B$19)</f>
        <v>#VALUE!</v>
      </c>
      <c r="X58" s="1" t="e">
        <f aca="false">IF(ISBLANK(W59),W57*$B$20,W59*$B$19)</f>
        <v>#VALUE!</v>
      </c>
      <c r="Z58" s="1" t="e">
        <f aca="false">IF(ISBLANK(Y59),Y57*$B$20,Y59*$B$19)</f>
        <v>#VALUE!</v>
      </c>
      <c r="AB58" s="1" t="e">
        <f aca="false">IF(ISBLANK(AA59),AA57*$B$20,AA59*$B$19)</f>
        <v>#VALUE!</v>
      </c>
      <c r="AD58" s="1" t="e">
        <f aca="false">IF(ISBLANK(AC59),AC57*$B$20,AC59*$B$19)</f>
        <v>#VALUE!</v>
      </c>
      <c r="AF58" s="1" t="e">
        <f aca="false">IF(ISBLANK(AE59),AE57*$B$20,AE59*$B$19)</f>
        <v>#VALUE!</v>
      </c>
      <c r="AH58" s="1" t="e">
        <f aca="false">IF(ISBLANK(AG59),AG57*$B$20,AG59*$B$19)</f>
        <v>#VALUE!</v>
      </c>
      <c r="AJ58" s="1" t="e">
        <f aca="false">IF(ISBLANK(AI59),AI57*$B$20,AI59*$B$19)</f>
        <v>#VALUE!</v>
      </c>
      <c r="AL58" s="1" t="e">
        <f aca="false">IF(ISBLANK(AK59),AK57*$B$20,AK59*$B$19)</f>
        <v>#VALUE!</v>
      </c>
      <c r="AN58" s="1" t="e">
        <f aca="false">IF(ISBLANK(AM59),AM57*$B$20,AM59*$B$19)</f>
        <v>#VALUE!</v>
      </c>
      <c r="AP58" s="1" t="e">
        <f aca="false">IF(ISBLANK(AO59),AO57*$B$20,AO59*$B$19)</f>
        <v>#VALUE!</v>
      </c>
      <c r="AR58" s="1" t="e">
        <f aca="false">IF(ISBLANK(AQ59),AQ57*$B$20,AQ59*$B$19)</f>
        <v>#VALUE!</v>
      </c>
      <c r="AT58" s="1" t="e">
        <f aca="false">IF(ISBLANK(AS59),AS57*$B$20,AS59*$B$19)</f>
        <v>#VALUE!</v>
      </c>
      <c r="AV58" s="1" t="e">
        <f aca="false">IF(ISBLANK(AU59),AU57*$B$20,AU59*$B$19)</f>
        <v>#VALUE!</v>
      </c>
      <c r="AX58" s="1" t="e">
        <f aca="false">IF(ISBLANK(AW59),AW57*$B$20,AW59*$B$19)</f>
        <v>#VALUE!</v>
      </c>
    </row>
    <row r="59" customFormat="false" ht="8.1" hidden="false" customHeight="true" outlineLevel="0" collapsed="false">
      <c r="K59" s="1" t="e">
        <f aca="false">IF(ISBLANK(J60),J58*$B$20,J60*$B$19)</f>
        <v>#VALUE!</v>
      </c>
      <c r="M59" s="1" t="e">
        <f aca="false">IF(ISBLANK(L60),L58*$B$20,L60*$B$19)</f>
        <v>#VALUE!</v>
      </c>
      <c r="O59" s="1" t="e">
        <f aca="false">IF(ISBLANK(N60),N58*$B$20,N60*$B$19)</f>
        <v>#VALUE!</v>
      </c>
      <c r="Q59" s="1" t="e">
        <f aca="false">IF(ISBLANK(P60),P58*$B$20,P60*$B$19)</f>
        <v>#VALUE!</v>
      </c>
      <c r="S59" s="1" t="e">
        <f aca="false">IF(ISBLANK(R60),R58*$B$20,R60*$B$19)</f>
        <v>#VALUE!</v>
      </c>
      <c r="U59" s="1" t="e">
        <f aca="false">IF(ISBLANK(T60),T58*$B$20,T60*$B$19)</f>
        <v>#VALUE!</v>
      </c>
      <c r="W59" s="1" t="e">
        <f aca="false">IF(ISBLANK(V60),V58*$B$20,V60*$B$19)</f>
        <v>#VALUE!</v>
      </c>
      <c r="Y59" s="1" t="e">
        <f aca="false">IF(ISBLANK(X60),X58*$B$20,X60*$B$19)</f>
        <v>#VALUE!</v>
      </c>
      <c r="AA59" s="1" t="e">
        <f aca="false">IF(ISBLANK(Z60),Z58*$B$20,Z60*$B$19)</f>
        <v>#VALUE!</v>
      </c>
      <c r="AC59" s="1" t="e">
        <f aca="false">IF(ISBLANK(AB60),AB58*$B$20,AB60*$B$19)</f>
        <v>#VALUE!</v>
      </c>
      <c r="AE59" s="1" t="e">
        <f aca="false">IF(ISBLANK(AD60),AD58*$B$20,AD60*$B$19)</f>
        <v>#VALUE!</v>
      </c>
      <c r="AG59" s="1" t="e">
        <f aca="false">IF(ISBLANK(AF60),AF58*$B$20,AF60*$B$19)</f>
        <v>#VALUE!</v>
      </c>
      <c r="AI59" s="1" t="e">
        <f aca="false">IF(ISBLANK(AH60),AH58*$B$20,AH60*$B$19)</f>
        <v>#VALUE!</v>
      </c>
      <c r="AK59" s="1" t="e">
        <f aca="false">IF(ISBLANK(AJ60),AJ58*$B$20,AJ60*$B$19)</f>
        <v>#VALUE!</v>
      </c>
      <c r="AM59" s="1" t="e">
        <f aca="false">IF(ISBLANK(AL60),AL58*$B$20,AL60*$B$19)</f>
        <v>#VALUE!</v>
      </c>
      <c r="AO59" s="1" t="e">
        <f aca="false">IF(ISBLANK(AN60),AN58*$B$20,AN60*$B$19)</f>
        <v>#VALUE!</v>
      </c>
      <c r="AQ59" s="1" t="e">
        <f aca="false">IF(ISBLANK(AP60),AP58*$B$20,AP60*$B$19)</f>
        <v>#VALUE!</v>
      </c>
      <c r="AS59" s="1" t="e">
        <f aca="false">IF(ISBLANK(AR60),AR58*$B$20,AR60*$B$19)</f>
        <v>#VALUE!</v>
      </c>
      <c r="AU59" s="1" t="e">
        <f aca="false">IF(ISBLANK(AT60),AT58*$B$20,AT60*$B$19)</f>
        <v>#VALUE!</v>
      </c>
      <c r="AW59" s="1" t="e">
        <f aca="false">IF(ISBLANK(AV60),AV58*$B$20,AV60*$B$19)</f>
        <v>#VALUE!</v>
      </c>
      <c r="AY59" s="1" t="e">
        <f aca="false">IF(ISBLANK(AX60),AX58*$B$20,AX60*$B$19)</f>
        <v>#VALUE!</v>
      </c>
    </row>
    <row r="60" customFormat="false" ht="8.1" hidden="false" customHeight="true" outlineLevel="0" collapsed="false">
      <c r="L60" s="1" t="e">
        <f aca="false">IF(ISBLANK(K61),K59*$B$20,K61*$B$19)</f>
        <v>#VALUE!</v>
      </c>
      <c r="N60" s="1" t="e">
        <f aca="false">IF(ISBLANK(M61),M59*$B$20,M61*$B$19)</f>
        <v>#VALUE!</v>
      </c>
      <c r="P60" s="1" t="e">
        <f aca="false">IF(ISBLANK(O61),O59*$B$20,O61*$B$19)</f>
        <v>#VALUE!</v>
      </c>
      <c r="R60" s="1" t="e">
        <f aca="false">IF(ISBLANK(Q61),Q59*$B$20,Q61*$B$19)</f>
        <v>#VALUE!</v>
      </c>
      <c r="T60" s="1" t="e">
        <f aca="false">IF(ISBLANK(S61),S59*$B$20,S61*$B$19)</f>
        <v>#VALUE!</v>
      </c>
      <c r="V60" s="1" t="e">
        <f aca="false">IF(ISBLANK(U61),U59*$B$20,U61*$B$19)</f>
        <v>#VALUE!</v>
      </c>
      <c r="X60" s="1" t="e">
        <f aca="false">IF(ISBLANK(W61),W59*$B$20,W61*$B$19)</f>
        <v>#VALUE!</v>
      </c>
      <c r="Z60" s="1" t="e">
        <f aca="false">IF(ISBLANK(Y61),Y59*$B$20,Y61*$B$19)</f>
        <v>#VALUE!</v>
      </c>
      <c r="AB60" s="1" t="e">
        <f aca="false">IF(ISBLANK(AA61),AA59*$B$20,AA61*$B$19)</f>
        <v>#VALUE!</v>
      </c>
      <c r="AD60" s="1" t="e">
        <f aca="false">IF(ISBLANK(AC61),AC59*$B$20,AC61*$B$19)</f>
        <v>#VALUE!</v>
      </c>
      <c r="AF60" s="1" t="e">
        <f aca="false">IF(ISBLANK(AE61),AE59*$B$20,AE61*$B$19)</f>
        <v>#VALUE!</v>
      </c>
      <c r="AH60" s="1" t="e">
        <f aca="false">IF(ISBLANK(AG61),AG59*$B$20,AG61*$B$19)</f>
        <v>#VALUE!</v>
      </c>
      <c r="AJ60" s="1" t="e">
        <f aca="false">IF(ISBLANK(AI61),AI59*$B$20,AI61*$B$19)</f>
        <v>#VALUE!</v>
      </c>
      <c r="AL60" s="1" t="e">
        <f aca="false">IF(ISBLANK(AK61),AK59*$B$20,AK61*$B$19)</f>
        <v>#VALUE!</v>
      </c>
      <c r="AN60" s="1" t="e">
        <f aca="false">IF(ISBLANK(AM61),AM59*$B$20,AM61*$B$19)</f>
        <v>#VALUE!</v>
      </c>
      <c r="AP60" s="1" t="e">
        <f aca="false">IF(ISBLANK(AO61),AO59*$B$20,AO61*$B$19)</f>
        <v>#VALUE!</v>
      </c>
      <c r="AR60" s="1" t="e">
        <f aca="false">IF(ISBLANK(AQ61),AQ59*$B$20,AQ61*$B$19)</f>
        <v>#VALUE!</v>
      </c>
      <c r="AT60" s="1" t="e">
        <f aca="false">IF(ISBLANK(AS61),AS59*$B$20,AS61*$B$19)</f>
        <v>#VALUE!</v>
      </c>
      <c r="AV60" s="1" t="e">
        <f aca="false">IF(ISBLANK(AU61),AU59*$B$20,AU61*$B$19)</f>
        <v>#VALUE!</v>
      </c>
      <c r="AX60" s="1" t="e">
        <f aca="false">IF(ISBLANK(AW61),AW59*$B$20,AW61*$B$19)</f>
        <v>#VALUE!</v>
      </c>
    </row>
    <row r="61" customFormat="false" ht="8.1" hidden="false" customHeight="true" outlineLevel="0" collapsed="false">
      <c r="M61" s="1" t="e">
        <f aca="false">IF(ISBLANK(L62),L60*$B$20,L62*$B$19)</f>
        <v>#VALUE!</v>
      </c>
      <c r="O61" s="1" t="e">
        <f aca="false">IF(ISBLANK(N62),N60*$B$20,N62*$B$19)</f>
        <v>#VALUE!</v>
      </c>
      <c r="Q61" s="1" t="e">
        <f aca="false">IF(ISBLANK(P62),P60*$B$20,P62*$B$19)</f>
        <v>#VALUE!</v>
      </c>
      <c r="S61" s="1" t="e">
        <f aca="false">IF(ISBLANK(R62),R60*$B$20,R62*$B$19)</f>
        <v>#VALUE!</v>
      </c>
      <c r="U61" s="1" t="e">
        <f aca="false">IF(ISBLANK(T62),T60*$B$20,T62*$B$19)</f>
        <v>#VALUE!</v>
      </c>
      <c r="W61" s="1" t="e">
        <f aca="false">IF(ISBLANK(V62),V60*$B$20,V62*$B$19)</f>
        <v>#VALUE!</v>
      </c>
      <c r="Y61" s="1" t="e">
        <f aca="false">IF(ISBLANK(X62),X60*$B$20,X62*$B$19)</f>
        <v>#VALUE!</v>
      </c>
      <c r="AA61" s="1" t="e">
        <f aca="false">IF(ISBLANK(Z62),Z60*$B$20,Z62*$B$19)</f>
        <v>#VALUE!</v>
      </c>
      <c r="AC61" s="1" t="e">
        <f aca="false">IF(ISBLANK(AB62),AB60*$B$20,AB62*$B$19)</f>
        <v>#VALUE!</v>
      </c>
      <c r="AE61" s="1" t="e">
        <f aca="false">IF(ISBLANK(AD62),AD60*$B$20,AD62*$B$19)</f>
        <v>#VALUE!</v>
      </c>
      <c r="AG61" s="1" t="e">
        <f aca="false">IF(ISBLANK(AF62),AF60*$B$20,AF62*$B$19)</f>
        <v>#VALUE!</v>
      </c>
      <c r="AI61" s="1" t="e">
        <f aca="false">IF(ISBLANK(AH62),AH60*$B$20,AH62*$B$19)</f>
        <v>#VALUE!</v>
      </c>
      <c r="AK61" s="1" t="e">
        <f aca="false">IF(ISBLANK(AJ62),AJ60*$B$20,AJ62*$B$19)</f>
        <v>#VALUE!</v>
      </c>
      <c r="AM61" s="1" t="e">
        <f aca="false">IF(ISBLANK(AL62),AL60*$B$20,AL62*$B$19)</f>
        <v>#VALUE!</v>
      </c>
      <c r="AO61" s="1" t="e">
        <f aca="false">IF(ISBLANK(AN62),AN60*$B$20,AN62*$B$19)</f>
        <v>#VALUE!</v>
      </c>
      <c r="AQ61" s="1" t="e">
        <f aca="false">IF(ISBLANK(AP62),AP60*$B$20,AP62*$B$19)</f>
        <v>#VALUE!</v>
      </c>
      <c r="AS61" s="1" t="e">
        <f aca="false">IF(ISBLANK(AR62),AR60*$B$20,AR62*$B$19)</f>
        <v>#VALUE!</v>
      </c>
      <c r="AU61" s="1" t="e">
        <f aca="false">IF(ISBLANK(AT62),AT60*$B$20,AT62*$B$19)</f>
        <v>#VALUE!</v>
      </c>
      <c r="AW61" s="1" t="e">
        <f aca="false">IF(ISBLANK(AV62),AV60*$B$20,AV62*$B$19)</f>
        <v>#VALUE!</v>
      </c>
      <c r="AY61" s="1" t="e">
        <f aca="false">IF(ISBLANK(AX62),AX60*$B$20,AX62*$B$19)</f>
        <v>#VALUE!</v>
      </c>
    </row>
    <row r="62" customFormat="false" ht="8.1" hidden="false" customHeight="true" outlineLevel="0" collapsed="false">
      <c r="N62" s="1" t="e">
        <f aca="false">IF(ISBLANK(M63),M61*$B$20,M63*$B$19)</f>
        <v>#VALUE!</v>
      </c>
      <c r="P62" s="1" t="e">
        <f aca="false">IF(ISBLANK(O63),O61*$B$20,O63*$B$19)</f>
        <v>#VALUE!</v>
      </c>
      <c r="R62" s="1" t="e">
        <f aca="false">IF(ISBLANK(Q63),Q61*$B$20,Q63*$B$19)</f>
        <v>#VALUE!</v>
      </c>
      <c r="T62" s="1" t="e">
        <f aca="false">IF(ISBLANK(S63),S61*$B$20,S63*$B$19)</f>
        <v>#VALUE!</v>
      </c>
      <c r="V62" s="1" t="e">
        <f aca="false">IF(ISBLANK(U63),U61*$B$20,U63*$B$19)</f>
        <v>#VALUE!</v>
      </c>
      <c r="X62" s="1" t="e">
        <f aca="false">IF(ISBLANK(W63),W61*$B$20,W63*$B$19)</f>
        <v>#VALUE!</v>
      </c>
      <c r="Z62" s="1" t="e">
        <f aca="false">IF(ISBLANK(Y63),Y61*$B$20,Y63*$B$19)</f>
        <v>#VALUE!</v>
      </c>
      <c r="AB62" s="1" t="e">
        <f aca="false">IF(ISBLANK(AA63),AA61*$B$20,AA63*$B$19)</f>
        <v>#VALUE!</v>
      </c>
      <c r="AD62" s="1" t="e">
        <f aca="false">IF(ISBLANK(AC63),AC61*$B$20,AC63*$B$19)</f>
        <v>#VALUE!</v>
      </c>
      <c r="AF62" s="1" t="e">
        <f aca="false">IF(ISBLANK(AE63),AE61*$B$20,AE63*$B$19)</f>
        <v>#VALUE!</v>
      </c>
      <c r="AH62" s="1" t="e">
        <f aca="false">IF(ISBLANK(AG63),AG61*$B$20,AG63*$B$19)</f>
        <v>#VALUE!</v>
      </c>
      <c r="AJ62" s="1" t="e">
        <f aca="false">IF(ISBLANK(AI63),AI61*$B$20,AI63*$B$19)</f>
        <v>#VALUE!</v>
      </c>
      <c r="AL62" s="1" t="e">
        <f aca="false">IF(ISBLANK(AK63),AK61*$B$20,AK63*$B$19)</f>
        <v>#VALUE!</v>
      </c>
      <c r="AN62" s="1" t="e">
        <f aca="false">IF(ISBLANK(AM63),AM61*$B$20,AM63*$B$19)</f>
        <v>#VALUE!</v>
      </c>
      <c r="AP62" s="1" t="e">
        <f aca="false">IF(ISBLANK(AO63),AO61*$B$20,AO63*$B$19)</f>
        <v>#VALUE!</v>
      </c>
      <c r="AR62" s="1" t="e">
        <f aca="false">IF(ISBLANK(AQ63),AQ61*$B$20,AQ63*$B$19)</f>
        <v>#VALUE!</v>
      </c>
      <c r="AT62" s="1" t="e">
        <f aca="false">IF(ISBLANK(AS63),AS61*$B$20,AS63*$B$19)</f>
        <v>#VALUE!</v>
      </c>
      <c r="AV62" s="1" t="e">
        <f aca="false">IF(ISBLANK(AU63),AU61*$B$20,AU63*$B$19)</f>
        <v>#VALUE!</v>
      </c>
      <c r="AX62" s="1" t="e">
        <f aca="false">IF(ISBLANK(AW63),AW61*$B$20,AW63*$B$19)</f>
        <v>#VALUE!</v>
      </c>
    </row>
    <row r="63" customFormat="false" ht="8.1" hidden="false" customHeight="true" outlineLevel="0" collapsed="false">
      <c r="O63" s="1" t="e">
        <f aca="false">IF(ISBLANK(N64),N62*$B$20,N64*$B$19)</f>
        <v>#VALUE!</v>
      </c>
      <c r="Q63" s="1" t="e">
        <f aca="false">IF(ISBLANK(P64),P62*$B$20,P64*$B$19)</f>
        <v>#VALUE!</v>
      </c>
      <c r="S63" s="1" t="e">
        <f aca="false">IF(ISBLANK(R64),R62*$B$20,R64*$B$19)</f>
        <v>#VALUE!</v>
      </c>
      <c r="U63" s="1" t="e">
        <f aca="false">IF(ISBLANK(T64),T62*$B$20,T64*$B$19)</f>
        <v>#VALUE!</v>
      </c>
      <c r="W63" s="1" t="e">
        <f aca="false">IF(ISBLANK(V64),V62*$B$20,V64*$B$19)</f>
        <v>#VALUE!</v>
      </c>
      <c r="Y63" s="1" t="e">
        <f aca="false">IF(ISBLANK(X64),X62*$B$20,X64*$B$19)</f>
        <v>#VALUE!</v>
      </c>
      <c r="AA63" s="1" t="e">
        <f aca="false">IF(ISBLANK(Z64),Z62*$B$20,Z64*$B$19)</f>
        <v>#VALUE!</v>
      </c>
      <c r="AC63" s="1" t="e">
        <f aca="false">IF(ISBLANK(AB64),AB62*$B$20,AB64*$B$19)</f>
        <v>#VALUE!</v>
      </c>
      <c r="AE63" s="1" t="e">
        <f aca="false">IF(ISBLANK(AD64),AD62*$B$20,AD64*$B$19)</f>
        <v>#VALUE!</v>
      </c>
      <c r="AG63" s="1" t="e">
        <f aca="false">IF(ISBLANK(AF64),AF62*$B$20,AF64*$B$19)</f>
        <v>#VALUE!</v>
      </c>
      <c r="AI63" s="1" t="e">
        <f aca="false">IF(ISBLANK(AH64),AH62*$B$20,AH64*$B$19)</f>
        <v>#VALUE!</v>
      </c>
      <c r="AK63" s="1" t="e">
        <f aca="false">IF(ISBLANK(AJ64),AJ62*$B$20,AJ64*$B$19)</f>
        <v>#VALUE!</v>
      </c>
      <c r="AM63" s="1" t="e">
        <f aca="false">IF(ISBLANK(AL64),AL62*$B$20,AL64*$B$19)</f>
        <v>#VALUE!</v>
      </c>
      <c r="AO63" s="1" t="e">
        <f aca="false">IF(ISBLANK(AN64),AN62*$B$20,AN64*$B$19)</f>
        <v>#VALUE!</v>
      </c>
      <c r="AQ63" s="1" t="e">
        <f aca="false">IF(ISBLANK(AP64),AP62*$B$20,AP64*$B$19)</f>
        <v>#VALUE!</v>
      </c>
      <c r="AS63" s="1" t="e">
        <f aca="false">IF(ISBLANK(AR64),AR62*$B$20,AR64*$B$19)</f>
        <v>#VALUE!</v>
      </c>
      <c r="AU63" s="1" t="e">
        <f aca="false">IF(ISBLANK(AT64),AT62*$B$20,AT64*$B$19)</f>
        <v>#VALUE!</v>
      </c>
      <c r="AW63" s="1" t="e">
        <f aca="false">IF(ISBLANK(AV64),AV62*$B$20,AV64*$B$19)</f>
        <v>#VALUE!</v>
      </c>
      <c r="AY63" s="1" t="e">
        <f aca="false">IF(ISBLANK(AX64),AX62*$B$20,AX64*$B$19)</f>
        <v>#VALUE!</v>
      </c>
    </row>
    <row r="64" customFormat="false" ht="8.1" hidden="false" customHeight="true" outlineLevel="0" collapsed="false">
      <c r="P64" s="1" t="e">
        <f aca="false">IF(ISBLANK(O65),O63*$B$20,O65*$B$19)</f>
        <v>#VALUE!</v>
      </c>
      <c r="R64" s="1" t="e">
        <f aca="false">IF(ISBLANK(Q65),Q63*$B$20,Q65*$B$19)</f>
        <v>#VALUE!</v>
      </c>
      <c r="T64" s="1" t="e">
        <f aca="false">IF(ISBLANK(S65),S63*$B$20,S65*$B$19)</f>
        <v>#VALUE!</v>
      </c>
      <c r="V64" s="1" t="e">
        <f aca="false">IF(ISBLANK(U65),U63*$B$20,U65*$B$19)</f>
        <v>#VALUE!</v>
      </c>
      <c r="X64" s="1" t="e">
        <f aca="false">IF(ISBLANK(W65),W63*$B$20,W65*$B$19)</f>
        <v>#VALUE!</v>
      </c>
      <c r="Z64" s="1" t="e">
        <f aca="false">IF(ISBLANK(Y65),Y63*$B$20,Y65*$B$19)</f>
        <v>#VALUE!</v>
      </c>
      <c r="AB64" s="1" t="e">
        <f aca="false">IF(ISBLANK(AA65),AA63*$B$20,AA65*$B$19)</f>
        <v>#VALUE!</v>
      </c>
      <c r="AD64" s="1" t="e">
        <f aca="false">IF(ISBLANK(AC65),AC63*$B$20,AC65*$B$19)</f>
        <v>#VALUE!</v>
      </c>
      <c r="AF64" s="1" t="e">
        <f aca="false">IF(ISBLANK(AE65),AE63*$B$20,AE65*$B$19)</f>
        <v>#VALUE!</v>
      </c>
      <c r="AH64" s="1" t="e">
        <f aca="false">IF(ISBLANK(AG65),AG63*$B$20,AG65*$B$19)</f>
        <v>#VALUE!</v>
      </c>
      <c r="AJ64" s="1" t="e">
        <f aca="false">IF(ISBLANK(AI65),AI63*$B$20,AI65*$B$19)</f>
        <v>#VALUE!</v>
      </c>
      <c r="AL64" s="1" t="e">
        <f aca="false">IF(ISBLANK(AK65),AK63*$B$20,AK65*$B$19)</f>
        <v>#VALUE!</v>
      </c>
      <c r="AN64" s="1" t="e">
        <f aca="false">IF(ISBLANK(AM65),AM63*$B$20,AM65*$B$19)</f>
        <v>#VALUE!</v>
      </c>
      <c r="AP64" s="1" t="e">
        <f aca="false">IF(ISBLANK(AO65),AO63*$B$20,AO65*$B$19)</f>
        <v>#VALUE!</v>
      </c>
      <c r="AR64" s="1" t="e">
        <f aca="false">IF(ISBLANK(AQ65),AQ63*$B$20,AQ65*$B$19)</f>
        <v>#VALUE!</v>
      </c>
      <c r="AT64" s="1" t="e">
        <f aca="false">IF(ISBLANK(AS65),AS63*$B$20,AS65*$B$19)</f>
        <v>#VALUE!</v>
      </c>
      <c r="AV64" s="1" t="e">
        <f aca="false">IF(ISBLANK(AU65),AU63*$B$20,AU65*$B$19)</f>
        <v>#VALUE!</v>
      </c>
      <c r="AX64" s="1" t="e">
        <f aca="false">IF(ISBLANK(AW65),AW63*$B$20,AW65*$B$19)</f>
        <v>#VALUE!</v>
      </c>
    </row>
    <row r="65" customFormat="false" ht="8.1" hidden="false" customHeight="true" outlineLevel="0" collapsed="false">
      <c r="Q65" s="1" t="e">
        <f aca="false">IF(ISBLANK(P66),P64*$B$20,P66*$B$19)</f>
        <v>#VALUE!</v>
      </c>
      <c r="S65" s="1" t="e">
        <f aca="false">IF(ISBLANK(R66),R64*$B$20,R66*$B$19)</f>
        <v>#VALUE!</v>
      </c>
      <c r="U65" s="1" t="e">
        <f aca="false">IF(ISBLANK(T66),T64*$B$20,T66*$B$19)</f>
        <v>#VALUE!</v>
      </c>
      <c r="W65" s="1" t="e">
        <f aca="false">IF(ISBLANK(V66),V64*$B$20,V66*$B$19)</f>
        <v>#VALUE!</v>
      </c>
      <c r="Y65" s="1" t="e">
        <f aca="false">IF(ISBLANK(X66),X64*$B$20,X66*$B$19)</f>
        <v>#VALUE!</v>
      </c>
      <c r="AA65" s="1" t="e">
        <f aca="false">IF(ISBLANK(Z66),Z64*$B$20,Z66*$B$19)</f>
        <v>#VALUE!</v>
      </c>
      <c r="AC65" s="1" t="e">
        <f aca="false">IF(ISBLANK(AB66),AB64*$B$20,AB66*$B$19)</f>
        <v>#VALUE!</v>
      </c>
      <c r="AE65" s="1" t="e">
        <f aca="false">IF(ISBLANK(AD66),AD64*$B$20,AD66*$B$19)</f>
        <v>#VALUE!</v>
      </c>
      <c r="AG65" s="1" t="e">
        <f aca="false">IF(ISBLANK(AF66),AF64*$B$20,AF66*$B$19)</f>
        <v>#VALUE!</v>
      </c>
      <c r="AI65" s="1" t="e">
        <f aca="false">IF(ISBLANK(AH66),AH64*$B$20,AH66*$B$19)</f>
        <v>#VALUE!</v>
      </c>
      <c r="AK65" s="1" t="e">
        <f aca="false">IF(ISBLANK(AJ66),AJ64*$B$20,AJ66*$B$19)</f>
        <v>#VALUE!</v>
      </c>
      <c r="AM65" s="1" t="e">
        <f aca="false">IF(ISBLANK(AL66),AL64*$B$20,AL66*$B$19)</f>
        <v>#VALUE!</v>
      </c>
      <c r="AO65" s="1" t="e">
        <f aca="false">IF(ISBLANK(AN66),AN64*$B$20,AN66*$B$19)</f>
        <v>#VALUE!</v>
      </c>
      <c r="AQ65" s="1" t="e">
        <f aca="false">IF(ISBLANK(AP66),AP64*$B$20,AP66*$B$19)</f>
        <v>#VALUE!</v>
      </c>
      <c r="AS65" s="1" t="e">
        <f aca="false">IF(ISBLANK(AR66),AR64*$B$20,AR66*$B$19)</f>
        <v>#VALUE!</v>
      </c>
      <c r="AU65" s="1" t="e">
        <f aca="false">IF(ISBLANK(AT66),AT64*$B$20,AT66*$B$19)</f>
        <v>#VALUE!</v>
      </c>
      <c r="AW65" s="1" t="e">
        <f aca="false">IF(ISBLANK(AV66),AV64*$B$20,AV66*$B$19)</f>
        <v>#VALUE!</v>
      </c>
      <c r="AY65" s="1" t="e">
        <f aca="false">IF(ISBLANK(AX66),AX64*$B$20,AX66*$B$19)</f>
        <v>#VALUE!</v>
      </c>
    </row>
    <row r="66" customFormat="false" ht="8.1" hidden="false" customHeight="true" outlineLevel="0" collapsed="false">
      <c r="R66" s="1" t="e">
        <f aca="false">IF(ISBLANK(Q67),Q65*$B$20,Q67*$B$19)</f>
        <v>#VALUE!</v>
      </c>
      <c r="T66" s="1" t="e">
        <f aca="false">IF(ISBLANK(S67),S65*$B$20,S67*$B$19)</f>
        <v>#VALUE!</v>
      </c>
      <c r="V66" s="1" t="e">
        <f aca="false">IF(ISBLANK(U67),U65*$B$20,U67*$B$19)</f>
        <v>#VALUE!</v>
      </c>
      <c r="X66" s="1" t="e">
        <f aca="false">IF(ISBLANK(W67),W65*$B$20,W67*$B$19)</f>
        <v>#VALUE!</v>
      </c>
      <c r="Z66" s="1" t="e">
        <f aca="false">IF(ISBLANK(Y67),Y65*$B$20,Y67*$B$19)</f>
        <v>#VALUE!</v>
      </c>
      <c r="AB66" s="1" t="e">
        <f aca="false">IF(ISBLANK(AA67),AA65*$B$20,AA67*$B$19)</f>
        <v>#VALUE!</v>
      </c>
      <c r="AD66" s="1" t="e">
        <f aca="false">IF(ISBLANK(AC67),AC65*$B$20,AC67*$B$19)</f>
        <v>#VALUE!</v>
      </c>
      <c r="AF66" s="1" t="e">
        <f aca="false">IF(ISBLANK(AE67),AE65*$B$20,AE67*$B$19)</f>
        <v>#VALUE!</v>
      </c>
      <c r="AH66" s="1" t="e">
        <f aca="false">IF(ISBLANK(AG67),AG65*$B$20,AG67*$B$19)</f>
        <v>#VALUE!</v>
      </c>
      <c r="AJ66" s="1" t="e">
        <f aca="false">IF(ISBLANK(AI67),AI65*$B$20,AI67*$B$19)</f>
        <v>#VALUE!</v>
      </c>
      <c r="AL66" s="1" t="e">
        <f aca="false">IF(ISBLANK(AK67),AK65*$B$20,AK67*$B$19)</f>
        <v>#VALUE!</v>
      </c>
      <c r="AN66" s="1" t="e">
        <f aca="false">IF(ISBLANK(AM67),AM65*$B$20,AM67*$B$19)</f>
        <v>#VALUE!</v>
      </c>
      <c r="AP66" s="1" t="e">
        <f aca="false">IF(ISBLANK(AO67),AO65*$B$20,AO67*$B$19)</f>
        <v>#VALUE!</v>
      </c>
      <c r="AR66" s="1" t="e">
        <f aca="false">IF(ISBLANK(AQ67),AQ65*$B$20,AQ67*$B$19)</f>
        <v>#VALUE!</v>
      </c>
      <c r="AT66" s="1" t="e">
        <f aca="false">IF(ISBLANK(AS67),AS65*$B$20,AS67*$B$19)</f>
        <v>#VALUE!</v>
      </c>
      <c r="AV66" s="1" t="e">
        <f aca="false">IF(ISBLANK(AU67),AU65*$B$20,AU67*$B$19)</f>
        <v>#VALUE!</v>
      </c>
      <c r="AX66" s="1" t="e">
        <f aca="false">IF(ISBLANK(AW67),AW65*$B$20,AW67*$B$19)</f>
        <v>#VALUE!</v>
      </c>
    </row>
    <row r="67" customFormat="false" ht="8.1" hidden="false" customHeight="true" outlineLevel="0" collapsed="false">
      <c r="S67" s="1" t="e">
        <f aca="false">IF(ISBLANK(R68),R66*$B$20,R68*$B$19)</f>
        <v>#VALUE!</v>
      </c>
      <c r="U67" s="1" t="e">
        <f aca="false">IF(ISBLANK(T68),T66*$B$20,T68*$B$19)</f>
        <v>#VALUE!</v>
      </c>
      <c r="W67" s="1" t="e">
        <f aca="false">IF(ISBLANK(V68),V66*$B$20,V68*$B$19)</f>
        <v>#VALUE!</v>
      </c>
      <c r="Y67" s="1" t="e">
        <f aca="false">IF(ISBLANK(X68),X66*$B$20,X68*$B$19)</f>
        <v>#VALUE!</v>
      </c>
      <c r="AA67" s="1" t="e">
        <f aca="false">IF(ISBLANK(Z68),Z66*$B$20,Z68*$B$19)</f>
        <v>#VALUE!</v>
      </c>
      <c r="AC67" s="1" t="e">
        <f aca="false">IF(ISBLANK(AB68),AB66*$B$20,AB68*$B$19)</f>
        <v>#VALUE!</v>
      </c>
      <c r="AE67" s="1" t="e">
        <f aca="false">IF(ISBLANK(AD68),AD66*$B$20,AD68*$B$19)</f>
        <v>#VALUE!</v>
      </c>
      <c r="AG67" s="1" t="e">
        <f aca="false">IF(ISBLANK(AF68),AF66*$B$20,AF68*$B$19)</f>
        <v>#VALUE!</v>
      </c>
      <c r="AI67" s="1" t="e">
        <f aca="false">IF(ISBLANK(AH68),AH66*$B$20,AH68*$B$19)</f>
        <v>#VALUE!</v>
      </c>
      <c r="AK67" s="1" t="e">
        <f aca="false">IF(ISBLANK(AJ68),AJ66*$B$20,AJ68*$B$19)</f>
        <v>#VALUE!</v>
      </c>
      <c r="AM67" s="1" t="e">
        <f aca="false">IF(ISBLANK(AL68),AL66*$B$20,AL68*$B$19)</f>
        <v>#VALUE!</v>
      </c>
      <c r="AO67" s="1" t="e">
        <f aca="false">IF(ISBLANK(AN68),AN66*$B$20,AN68*$B$19)</f>
        <v>#VALUE!</v>
      </c>
      <c r="AQ67" s="1" t="e">
        <f aca="false">IF(ISBLANK(AP68),AP66*$B$20,AP68*$B$19)</f>
        <v>#VALUE!</v>
      </c>
      <c r="AS67" s="1" t="e">
        <f aca="false">IF(ISBLANK(AR68),AR66*$B$20,AR68*$B$19)</f>
        <v>#VALUE!</v>
      </c>
      <c r="AU67" s="1" t="e">
        <f aca="false">IF(ISBLANK(AT68),AT66*$B$20,AT68*$B$19)</f>
        <v>#VALUE!</v>
      </c>
      <c r="AW67" s="1" t="e">
        <f aca="false">IF(ISBLANK(AV68),AV66*$B$20,AV68*$B$19)</f>
        <v>#VALUE!</v>
      </c>
      <c r="AY67" s="1" t="e">
        <f aca="false">IF(ISBLANK(AX68),AX66*$B$20,AX68*$B$19)</f>
        <v>#VALUE!</v>
      </c>
    </row>
    <row r="68" customFormat="false" ht="8.1" hidden="false" customHeight="true" outlineLevel="0" collapsed="false">
      <c r="T68" s="1" t="e">
        <f aca="false">IF(ISBLANK(S69),S67*$B$20,S69*$B$19)</f>
        <v>#VALUE!</v>
      </c>
      <c r="V68" s="1" t="e">
        <f aca="false">IF(ISBLANK(U69),U67*$B$20,U69*$B$19)</f>
        <v>#VALUE!</v>
      </c>
      <c r="X68" s="1" t="e">
        <f aca="false">IF(ISBLANK(W69),W67*$B$20,W69*$B$19)</f>
        <v>#VALUE!</v>
      </c>
      <c r="Z68" s="1" t="e">
        <f aca="false">IF(ISBLANK(Y69),Y67*$B$20,Y69*$B$19)</f>
        <v>#VALUE!</v>
      </c>
      <c r="AB68" s="1" t="e">
        <f aca="false">IF(ISBLANK(AA69),AA67*$B$20,AA69*$B$19)</f>
        <v>#VALUE!</v>
      </c>
      <c r="AD68" s="1" t="e">
        <f aca="false">IF(ISBLANK(AC69),AC67*$B$20,AC69*$B$19)</f>
        <v>#VALUE!</v>
      </c>
      <c r="AF68" s="1" t="e">
        <f aca="false">IF(ISBLANK(AE69),AE67*$B$20,AE69*$B$19)</f>
        <v>#VALUE!</v>
      </c>
      <c r="AH68" s="1" t="e">
        <f aca="false">IF(ISBLANK(AG69),AG67*$B$20,AG69*$B$19)</f>
        <v>#VALUE!</v>
      </c>
      <c r="AJ68" s="1" t="e">
        <f aca="false">IF(ISBLANK(AI69),AI67*$B$20,AI69*$B$19)</f>
        <v>#VALUE!</v>
      </c>
      <c r="AL68" s="1" t="e">
        <f aca="false">IF(ISBLANK(AK69),AK67*$B$20,AK69*$B$19)</f>
        <v>#VALUE!</v>
      </c>
      <c r="AN68" s="1" t="e">
        <f aca="false">IF(ISBLANK(AM69),AM67*$B$20,AM69*$B$19)</f>
        <v>#VALUE!</v>
      </c>
      <c r="AP68" s="1" t="e">
        <f aca="false">IF(ISBLANK(AO69),AO67*$B$20,AO69*$B$19)</f>
        <v>#VALUE!</v>
      </c>
      <c r="AR68" s="1" t="e">
        <f aca="false">IF(ISBLANK(AQ69),AQ67*$B$20,AQ69*$B$19)</f>
        <v>#VALUE!</v>
      </c>
      <c r="AT68" s="1" t="e">
        <f aca="false">IF(ISBLANK(AS69),AS67*$B$20,AS69*$B$19)</f>
        <v>#VALUE!</v>
      </c>
      <c r="AV68" s="1" t="e">
        <f aca="false">IF(ISBLANK(AU69),AU67*$B$20,AU69*$B$19)</f>
        <v>#VALUE!</v>
      </c>
      <c r="AX68" s="1" t="e">
        <f aca="false">IF(ISBLANK(AW69),AW67*$B$20,AW69*$B$19)</f>
        <v>#VALUE!</v>
      </c>
    </row>
    <row r="69" customFormat="false" ht="8.1" hidden="false" customHeight="true" outlineLevel="0" collapsed="false">
      <c r="U69" s="1" t="e">
        <f aca="false">IF(ISBLANK(T70),T68*$B$20,T70*$B$19)</f>
        <v>#VALUE!</v>
      </c>
      <c r="W69" s="1" t="e">
        <f aca="false">IF(ISBLANK(V70),V68*$B$20,V70*$B$19)</f>
        <v>#VALUE!</v>
      </c>
      <c r="Y69" s="1" t="e">
        <f aca="false">IF(ISBLANK(X70),X68*$B$20,X70*$B$19)</f>
        <v>#VALUE!</v>
      </c>
      <c r="AA69" s="1" t="e">
        <f aca="false">IF(ISBLANK(Z70),Z68*$B$20,Z70*$B$19)</f>
        <v>#VALUE!</v>
      </c>
      <c r="AC69" s="1" t="e">
        <f aca="false">IF(ISBLANK(AB70),AB68*$B$20,AB70*$B$19)</f>
        <v>#VALUE!</v>
      </c>
      <c r="AE69" s="1" t="e">
        <f aca="false">IF(ISBLANK(AD70),AD68*$B$20,AD70*$B$19)</f>
        <v>#VALUE!</v>
      </c>
      <c r="AG69" s="1" t="e">
        <f aca="false">IF(ISBLANK(AF70),AF68*$B$20,AF70*$B$19)</f>
        <v>#VALUE!</v>
      </c>
      <c r="AI69" s="1" t="e">
        <f aca="false">IF(ISBLANK(AH70),AH68*$B$20,AH70*$B$19)</f>
        <v>#VALUE!</v>
      </c>
      <c r="AK69" s="1" t="e">
        <f aca="false">IF(ISBLANK(AJ70),AJ68*$B$20,AJ70*$B$19)</f>
        <v>#VALUE!</v>
      </c>
      <c r="AM69" s="1" t="e">
        <f aca="false">IF(ISBLANK(AL70),AL68*$B$20,AL70*$B$19)</f>
        <v>#VALUE!</v>
      </c>
      <c r="AO69" s="1" t="e">
        <f aca="false">IF(ISBLANK(AN70),AN68*$B$20,AN70*$B$19)</f>
        <v>#VALUE!</v>
      </c>
      <c r="AQ69" s="1" t="e">
        <f aca="false">IF(ISBLANK(AP70),AP68*$B$20,AP70*$B$19)</f>
        <v>#VALUE!</v>
      </c>
      <c r="AS69" s="1" t="e">
        <f aca="false">IF(ISBLANK(AR70),AR68*$B$20,AR70*$B$19)</f>
        <v>#VALUE!</v>
      </c>
      <c r="AU69" s="1" t="e">
        <f aca="false">IF(ISBLANK(AT70),AT68*$B$20,AT70*$B$19)</f>
        <v>#VALUE!</v>
      </c>
      <c r="AW69" s="1" t="e">
        <f aca="false">IF(ISBLANK(AV70),AV68*$B$20,AV70*$B$19)</f>
        <v>#VALUE!</v>
      </c>
      <c r="AY69" s="1" t="e">
        <f aca="false">IF(ISBLANK(AX70),AX68*$B$20,AX70*$B$19)</f>
        <v>#VALUE!</v>
      </c>
    </row>
    <row r="70" customFormat="false" ht="8.1" hidden="false" customHeight="true" outlineLevel="0" collapsed="false">
      <c r="V70" s="1" t="e">
        <f aca="false">IF(ISBLANK(U71),U69*$B$20,U71*$B$19)</f>
        <v>#VALUE!</v>
      </c>
      <c r="X70" s="1" t="e">
        <f aca="false">IF(ISBLANK(W71),W69*$B$20,W71*$B$19)</f>
        <v>#VALUE!</v>
      </c>
      <c r="Z70" s="1" t="e">
        <f aca="false">IF(ISBLANK(Y71),Y69*$B$20,Y71*$B$19)</f>
        <v>#VALUE!</v>
      </c>
      <c r="AB70" s="1" t="e">
        <f aca="false">IF(ISBLANK(AA71),AA69*$B$20,AA71*$B$19)</f>
        <v>#VALUE!</v>
      </c>
      <c r="AD70" s="1" t="e">
        <f aca="false">IF(ISBLANK(AC71),AC69*$B$20,AC71*$B$19)</f>
        <v>#VALUE!</v>
      </c>
      <c r="AF70" s="1" t="e">
        <f aca="false">IF(ISBLANK(AE71),AE69*$B$20,AE71*$B$19)</f>
        <v>#VALUE!</v>
      </c>
      <c r="AH70" s="1" t="e">
        <f aca="false">IF(ISBLANK(AG71),AG69*$B$20,AG71*$B$19)</f>
        <v>#VALUE!</v>
      </c>
      <c r="AJ70" s="1" t="e">
        <f aca="false">IF(ISBLANK(AI71),AI69*$B$20,AI71*$B$19)</f>
        <v>#VALUE!</v>
      </c>
      <c r="AL70" s="1" t="e">
        <f aca="false">IF(ISBLANK(AK71),AK69*$B$20,AK71*$B$19)</f>
        <v>#VALUE!</v>
      </c>
      <c r="AN70" s="1" t="e">
        <f aca="false">IF(ISBLANK(AM71),AM69*$B$20,AM71*$B$19)</f>
        <v>#VALUE!</v>
      </c>
      <c r="AP70" s="1" t="e">
        <f aca="false">IF(ISBLANK(AO71),AO69*$B$20,AO71*$B$19)</f>
        <v>#VALUE!</v>
      </c>
      <c r="AR70" s="1" t="e">
        <f aca="false">IF(ISBLANK(AQ71),AQ69*$B$20,AQ71*$B$19)</f>
        <v>#VALUE!</v>
      </c>
      <c r="AT70" s="1" t="e">
        <f aca="false">IF(ISBLANK(AS71),AS69*$B$20,AS71*$B$19)</f>
        <v>#VALUE!</v>
      </c>
      <c r="AV70" s="1" t="e">
        <f aca="false">IF(ISBLANK(AU71),AU69*$B$20,AU71*$B$19)</f>
        <v>#VALUE!</v>
      </c>
      <c r="AX70" s="1" t="e">
        <f aca="false">IF(ISBLANK(AW71),AW69*$B$20,AW71*$B$19)</f>
        <v>#VALUE!</v>
      </c>
    </row>
    <row r="71" customFormat="false" ht="8.1" hidden="false" customHeight="true" outlineLevel="0" collapsed="false">
      <c r="W71" s="1" t="e">
        <f aca="false">IF(ISBLANK(V72),V70*$B$20,V72*$B$19)</f>
        <v>#VALUE!</v>
      </c>
      <c r="Y71" s="1" t="e">
        <f aca="false">IF(ISBLANK(X72),X70*$B$20,X72*$B$19)</f>
        <v>#VALUE!</v>
      </c>
      <c r="AA71" s="1" t="e">
        <f aca="false">IF(ISBLANK(Z72),Z70*$B$20,Z72*$B$19)</f>
        <v>#VALUE!</v>
      </c>
      <c r="AC71" s="1" t="e">
        <f aca="false">IF(ISBLANK(AB72),AB70*$B$20,AB72*$B$19)</f>
        <v>#VALUE!</v>
      </c>
      <c r="AE71" s="1" t="e">
        <f aca="false">IF(ISBLANK(AD72),AD70*$B$20,AD72*$B$19)</f>
        <v>#VALUE!</v>
      </c>
      <c r="AG71" s="1" t="e">
        <f aca="false">IF(ISBLANK(AF72),AF70*$B$20,AF72*$B$19)</f>
        <v>#VALUE!</v>
      </c>
      <c r="AI71" s="1" t="e">
        <f aca="false">IF(ISBLANK(AH72),AH70*$B$20,AH72*$B$19)</f>
        <v>#VALUE!</v>
      </c>
      <c r="AK71" s="1" t="e">
        <f aca="false">IF(ISBLANK(AJ72),AJ70*$B$20,AJ72*$B$19)</f>
        <v>#VALUE!</v>
      </c>
      <c r="AM71" s="1" t="e">
        <f aca="false">IF(ISBLANK(AL72),AL70*$B$20,AL72*$B$19)</f>
        <v>#VALUE!</v>
      </c>
      <c r="AO71" s="1" t="e">
        <f aca="false">IF(ISBLANK(AN72),AN70*$B$20,AN72*$B$19)</f>
        <v>#VALUE!</v>
      </c>
      <c r="AQ71" s="1" t="e">
        <f aca="false">IF(ISBLANK(AP72),AP70*$B$20,AP72*$B$19)</f>
        <v>#VALUE!</v>
      </c>
      <c r="AS71" s="1" t="e">
        <f aca="false">IF(ISBLANK(AR72),AR70*$B$20,AR72*$B$19)</f>
        <v>#VALUE!</v>
      </c>
      <c r="AU71" s="1" t="e">
        <f aca="false">IF(ISBLANK(AT72),AT70*$B$20,AT72*$B$19)</f>
        <v>#VALUE!</v>
      </c>
      <c r="AW71" s="1" t="e">
        <f aca="false">IF(ISBLANK(AV72),AV70*$B$20,AV72*$B$19)</f>
        <v>#VALUE!</v>
      </c>
      <c r="AY71" s="1" t="e">
        <f aca="false">IF(ISBLANK(AX72),AX70*$B$20,AX72*$B$19)</f>
        <v>#VALUE!</v>
      </c>
    </row>
    <row r="72" customFormat="false" ht="8.1" hidden="false" customHeight="true" outlineLevel="0" collapsed="false">
      <c r="X72" s="1" t="e">
        <f aca="false">IF(ISBLANK(W73),W71*$B$20,W73*$B$19)</f>
        <v>#VALUE!</v>
      </c>
      <c r="Z72" s="1" t="e">
        <f aca="false">IF(ISBLANK(Y73),Y71*$B$20,Y73*$B$19)</f>
        <v>#VALUE!</v>
      </c>
      <c r="AB72" s="1" t="e">
        <f aca="false">IF(ISBLANK(AA73),AA71*$B$20,AA73*$B$19)</f>
        <v>#VALUE!</v>
      </c>
      <c r="AD72" s="1" t="e">
        <f aca="false">IF(ISBLANK(AC73),AC71*$B$20,AC73*$B$19)</f>
        <v>#VALUE!</v>
      </c>
      <c r="AF72" s="1" t="e">
        <f aca="false">IF(ISBLANK(AE73),AE71*$B$20,AE73*$B$19)</f>
        <v>#VALUE!</v>
      </c>
      <c r="AH72" s="1" t="e">
        <f aca="false">IF(ISBLANK(AG73),AG71*$B$20,AG73*$B$19)</f>
        <v>#VALUE!</v>
      </c>
      <c r="AJ72" s="1" t="e">
        <f aca="false">IF(ISBLANK(AI73),AI71*$B$20,AI73*$B$19)</f>
        <v>#VALUE!</v>
      </c>
      <c r="AL72" s="1" t="e">
        <f aca="false">IF(ISBLANK(AK73),AK71*$B$20,AK73*$B$19)</f>
        <v>#VALUE!</v>
      </c>
      <c r="AN72" s="1" t="e">
        <f aca="false">IF(ISBLANK(AM73),AM71*$B$20,AM73*$B$19)</f>
        <v>#VALUE!</v>
      </c>
      <c r="AP72" s="1" t="e">
        <f aca="false">IF(ISBLANK(AO73),AO71*$B$20,AO73*$B$19)</f>
        <v>#VALUE!</v>
      </c>
      <c r="AR72" s="1" t="e">
        <f aca="false">IF(ISBLANK(AQ73),AQ71*$B$20,AQ73*$B$19)</f>
        <v>#VALUE!</v>
      </c>
      <c r="AT72" s="1" t="e">
        <f aca="false">IF(ISBLANK(AS73),AS71*$B$20,AS73*$B$19)</f>
        <v>#VALUE!</v>
      </c>
      <c r="AV72" s="1" t="e">
        <f aca="false">IF(ISBLANK(AU73),AU71*$B$20,AU73*$B$19)</f>
        <v>#VALUE!</v>
      </c>
      <c r="AX72" s="1" t="e">
        <f aca="false">IF(ISBLANK(AW73),AW71*$B$20,AW73*$B$19)</f>
        <v>#VALUE!</v>
      </c>
    </row>
    <row r="73" customFormat="false" ht="8.1" hidden="false" customHeight="true" outlineLevel="0" collapsed="false">
      <c r="Y73" s="1" t="e">
        <f aca="false">IF(ISBLANK(X74),X72*$B$20,X74*$B$19)</f>
        <v>#VALUE!</v>
      </c>
      <c r="AA73" s="1" t="e">
        <f aca="false">IF(ISBLANK(Z74),Z72*$B$20,Z74*$B$19)</f>
        <v>#VALUE!</v>
      </c>
      <c r="AC73" s="1" t="e">
        <f aca="false">IF(ISBLANK(AB74),AB72*$B$20,AB74*$B$19)</f>
        <v>#VALUE!</v>
      </c>
      <c r="AE73" s="1" t="e">
        <f aca="false">IF(ISBLANK(AD74),AD72*$B$20,AD74*$B$19)</f>
        <v>#VALUE!</v>
      </c>
      <c r="AG73" s="1" t="e">
        <f aca="false">IF(ISBLANK(AF74),AF72*$B$20,AF74*$B$19)</f>
        <v>#VALUE!</v>
      </c>
      <c r="AI73" s="1" t="e">
        <f aca="false">IF(ISBLANK(AH74),AH72*$B$20,AH74*$B$19)</f>
        <v>#VALUE!</v>
      </c>
      <c r="AK73" s="1" t="e">
        <f aca="false">IF(ISBLANK(AJ74),AJ72*$B$20,AJ74*$B$19)</f>
        <v>#VALUE!</v>
      </c>
      <c r="AM73" s="1" t="e">
        <f aca="false">IF(ISBLANK(AL74),AL72*$B$20,AL74*$B$19)</f>
        <v>#VALUE!</v>
      </c>
      <c r="AO73" s="1" t="e">
        <f aca="false">IF(ISBLANK(AN74),AN72*$B$20,AN74*$B$19)</f>
        <v>#VALUE!</v>
      </c>
      <c r="AQ73" s="1" t="e">
        <f aca="false">IF(ISBLANK(AP74),AP72*$B$20,AP74*$B$19)</f>
        <v>#VALUE!</v>
      </c>
      <c r="AS73" s="1" t="e">
        <f aca="false">IF(ISBLANK(AR74),AR72*$B$20,AR74*$B$19)</f>
        <v>#VALUE!</v>
      </c>
      <c r="AU73" s="1" t="e">
        <f aca="false">IF(ISBLANK(AT74),AT72*$B$20,AT74*$B$19)</f>
        <v>#VALUE!</v>
      </c>
      <c r="AW73" s="1" t="e">
        <f aca="false">IF(ISBLANK(AV74),AV72*$B$20,AV74*$B$19)</f>
        <v>#VALUE!</v>
      </c>
      <c r="AY73" s="1" t="e">
        <f aca="false">IF(ISBLANK(AX74),AX72*$B$20,AX74*$B$19)</f>
        <v>#VALUE!</v>
      </c>
    </row>
    <row r="74" customFormat="false" ht="8.1" hidden="false" customHeight="true" outlineLevel="0" collapsed="false">
      <c r="Z74" s="1" t="e">
        <f aca="false">IF(ISBLANK(Y75),Y73*$B$20,Y75*$B$19)</f>
        <v>#VALUE!</v>
      </c>
      <c r="AB74" s="1" t="e">
        <f aca="false">IF(ISBLANK(AA75),AA73*$B$20,AA75*$B$19)</f>
        <v>#VALUE!</v>
      </c>
      <c r="AD74" s="1" t="e">
        <f aca="false">IF(ISBLANK(AC75),AC73*$B$20,AC75*$B$19)</f>
        <v>#VALUE!</v>
      </c>
      <c r="AF74" s="1" t="e">
        <f aca="false">IF(ISBLANK(AE75),AE73*$B$20,AE75*$B$19)</f>
        <v>#VALUE!</v>
      </c>
      <c r="AH74" s="1" t="e">
        <f aca="false">IF(ISBLANK(AG75),AG73*$B$20,AG75*$B$19)</f>
        <v>#VALUE!</v>
      </c>
      <c r="AJ74" s="1" t="e">
        <f aca="false">IF(ISBLANK(AI75),AI73*$B$20,AI75*$B$19)</f>
        <v>#VALUE!</v>
      </c>
      <c r="AL74" s="1" t="e">
        <f aca="false">IF(ISBLANK(AK75),AK73*$B$20,AK75*$B$19)</f>
        <v>#VALUE!</v>
      </c>
      <c r="AN74" s="1" t="e">
        <f aca="false">IF(ISBLANK(AM75),AM73*$B$20,AM75*$B$19)</f>
        <v>#VALUE!</v>
      </c>
      <c r="AP74" s="1" t="e">
        <f aca="false">IF(ISBLANK(AO75),AO73*$B$20,AO75*$B$19)</f>
        <v>#VALUE!</v>
      </c>
      <c r="AR74" s="1" t="e">
        <f aca="false">IF(ISBLANK(AQ75),AQ73*$B$20,AQ75*$B$19)</f>
        <v>#VALUE!</v>
      </c>
      <c r="AT74" s="1" t="e">
        <f aca="false">IF(ISBLANK(AS75),AS73*$B$20,AS75*$B$19)</f>
        <v>#VALUE!</v>
      </c>
      <c r="AV74" s="1" t="e">
        <f aca="false">IF(ISBLANK(AU75),AU73*$B$20,AU75*$B$19)</f>
        <v>#VALUE!</v>
      </c>
      <c r="AX74" s="1" t="e">
        <f aca="false">IF(ISBLANK(AW75),AW73*$B$20,AW75*$B$19)</f>
        <v>#VALUE!</v>
      </c>
    </row>
    <row r="75" customFormat="false" ht="8.1" hidden="false" customHeight="true" outlineLevel="0" collapsed="false">
      <c r="AA75" s="1" t="e">
        <f aca="false">IF(ISBLANK(Z76),Z74*$B$20,Z76*$B$19)</f>
        <v>#VALUE!</v>
      </c>
      <c r="AC75" s="1" t="e">
        <f aca="false">IF(ISBLANK(AB76),AB74*$B$20,AB76*$B$19)</f>
        <v>#VALUE!</v>
      </c>
      <c r="AE75" s="1" t="e">
        <f aca="false">IF(ISBLANK(AD76),AD74*$B$20,AD76*$B$19)</f>
        <v>#VALUE!</v>
      </c>
      <c r="AG75" s="1" t="e">
        <f aca="false">IF(ISBLANK(AF76),AF74*$B$20,AF76*$B$19)</f>
        <v>#VALUE!</v>
      </c>
      <c r="AI75" s="1" t="e">
        <f aca="false">IF(ISBLANK(AH76),AH74*$B$20,AH76*$B$19)</f>
        <v>#VALUE!</v>
      </c>
      <c r="AK75" s="1" t="e">
        <f aca="false">IF(ISBLANK(AJ76),AJ74*$B$20,AJ76*$B$19)</f>
        <v>#VALUE!</v>
      </c>
      <c r="AM75" s="1" t="e">
        <f aca="false">IF(ISBLANK(AL76),AL74*$B$20,AL76*$B$19)</f>
        <v>#VALUE!</v>
      </c>
      <c r="AO75" s="1" t="e">
        <f aca="false">IF(ISBLANK(AN76),AN74*$B$20,AN76*$B$19)</f>
        <v>#VALUE!</v>
      </c>
      <c r="AQ75" s="1" t="e">
        <f aca="false">IF(ISBLANK(AP76),AP74*$B$20,AP76*$B$19)</f>
        <v>#VALUE!</v>
      </c>
      <c r="AS75" s="1" t="e">
        <f aca="false">IF(ISBLANK(AR76),AR74*$B$20,AR76*$B$19)</f>
        <v>#VALUE!</v>
      </c>
      <c r="AU75" s="1" t="e">
        <f aca="false">IF(ISBLANK(AT76),AT74*$B$20,AT76*$B$19)</f>
        <v>#VALUE!</v>
      </c>
      <c r="AW75" s="1" t="e">
        <f aca="false">IF(ISBLANK(AV76),AV74*$B$20,AV76*$B$19)</f>
        <v>#VALUE!</v>
      </c>
      <c r="AY75" s="1" t="e">
        <f aca="false">IF(ISBLANK(AX76),AX74*$B$20,AX76*$B$19)</f>
        <v>#VALUE!</v>
      </c>
    </row>
    <row r="76" customFormat="false" ht="8.1" hidden="false" customHeight="true" outlineLevel="0" collapsed="false">
      <c r="AB76" s="1" t="e">
        <f aca="false">IF(ISBLANK(AA77),AA75*$B$20,AA77*$B$19)</f>
        <v>#VALUE!</v>
      </c>
      <c r="AD76" s="1" t="e">
        <f aca="false">IF(ISBLANK(AC77),AC75*$B$20,AC77*$B$19)</f>
        <v>#VALUE!</v>
      </c>
      <c r="AF76" s="1" t="e">
        <f aca="false">IF(ISBLANK(AE77),AE75*$B$20,AE77*$B$19)</f>
        <v>#VALUE!</v>
      </c>
      <c r="AH76" s="1" t="e">
        <f aca="false">IF(ISBLANK(AG77),AG75*$B$20,AG77*$B$19)</f>
        <v>#VALUE!</v>
      </c>
      <c r="AJ76" s="1" t="e">
        <f aca="false">IF(ISBLANK(AI77),AI75*$B$20,AI77*$B$19)</f>
        <v>#VALUE!</v>
      </c>
      <c r="AL76" s="1" t="e">
        <f aca="false">IF(ISBLANK(AK77),AK75*$B$20,AK77*$B$19)</f>
        <v>#VALUE!</v>
      </c>
      <c r="AN76" s="1" t="e">
        <f aca="false">IF(ISBLANK(AM77),AM75*$B$20,AM77*$B$19)</f>
        <v>#VALUE!</v>
      </c>
      <c r="AP76" s="1" t="e">
        <f aca="false">IF(ISBLANK(AO77),AO75*$B$20,AO77*$B$19)</f>
        <v>#VALUE!</v>
      </c>
      <c r="AR76" s="1" t="e">
        <f aca="false">IF(ISBLANK(AQ77),AQ75*$B$20,AQ77*$B$19)</f>
        <v>#VALUE!</v>
      </c>
      <c r="AT76" s="1" t="e">
        <f aca="false">IF(ISBLANK(AS77),AS75*$B$20,AS77*$B$19)</f>
        <v>#VALUE!</v>
      </c>
      <c r="AV76" s="1" t="e">
        <f aca="false">IF(ISBLANK(AU77),AU75*$B$20,AU77*$B$19)</f>
        <v>#VALUE!</v>
      </c>
      <c r="AX76" s="1" t="e">
        <f aca="false">IF(ISBLANK(AW77),AW75*$B$20,AW77*$B$19)</f>
        <v>#VALUE!</v>
      </c>
    </row>
    <row r="77" customFormat="false" ht="8.1" hidden="false" customHeight="true" outlineLevel="0" collapsed="false">
      <c r="AC77" s="1" t="e">
        <f aca="false">IF(ISBLANK(AB78),AB76*$B$20,AB78*$B$19)</f>
        <v>#VALUE!</v>
      </c>
      <c r="AE77" s="1" t="e">
        <f aca="false">IF(ISBLANK(AD78),AD76*$B$20,AD78*$B$19)</f>
        <v>#VALUE!</v>
      </c>
      <c r="AG77" s="1" t="e">
        <f aca="false">IF(ISBLANK(AF78),AF76*$B$20,AF78*$B$19)</f>
        <v>#VALUE!</v>
      </c>
      <c r="AI77" s="1" t="e">
        <f aca="false">IF(ISBLANK(AH78),AH76*$B$20,AH78*$B$19)</f>
        <v>#VALUE!</v>
      </c>
      <c r="AK77" s="1" t="e">
        <f aca="false">IF(ISBLANK(AJ78),AJ76*$B$20,AJ78*$B$19)</f>
        <v>#VALUE!</v>
      </c>
      <c r="AM77" s="1" t="e">
        <f aca="false">IF(ISBLANK(AL78),AL76*$B$20,AL78*$B$19)</f>
        <v>#VALUE!</v>
      </c>
      <c r="AO77" s="1" t="e">
        <f aca="false">IF(ISBLANK(AN78),AN76*$B$20,AN78*$B$19)</f>
        <v>#VALUE!</v>
      </c>
      <c r="AQ77" s="1" t="e">
        <f aca="false">IF(ISBLANK(AP78),AP76*$B$20,AP78*$B$19)</f>
        <v>#VALUE!</v>
      </c>
      <c r="AS77" s="1" t="e">
        <f aca="false">IF(ISBLANK(AR78),AR76*$B$20,AR78*$B$19)</f>
        <v>#VALUE!</v>
      </c>
      <c r="AU77" s="1" t="e">
        <f aca="false">IF(ISBLANK(AT78),AT76*$B$20,AT78*$B$19)</f>
        <v>#VALUE!</v>
      </c>
      <c r="AW77" s="1" t="e">
        <f aca="false">IF(ISBLANK(AV78),AV76*$B$20,AV78*$B$19)</f>
        <v>#VALUE!</v>
      </c>
      <c r="AY77" s="1" t="e">
        <f aca="false">IF(ISBLANK(AX78),AX76*$B$20,AX78*$B$19)</f>
        <v>#VALUE!</v>
      </c>
    </row>
    <row r="78" customFormat="false" ht="8.1" hidden="false" customHeight="true" outlineLevel="0" collapsed="false">
      <c r="AD78" s="1" t="e">
        <f aca="false">IF(ISBLANK(AC79),AC77*$B$20,AC79*$B$19)</f>
        <v>#VALUE!</v>
      </c>
      <c r="AF78" s="1" t="e">
        <f aca="false">IF(ISBLANK(AE79),AE77*$B$20,AE79*$B$19)</f>
        <v>#VALUE!</v>
      </c>
      <c r="AH78" s="1" t="e">
        <f aca="false">IF(ISBLANK(AG79),AG77*$B$20,AG79*$B$19)</f>
        <v>#VALUE!</v>
      </c>
      <c r="AJ78" s="1" t="e">
        <f aca="false">IF(ISBLANK(AI79),AI77*$B$20,AI79*$B$19)</f>
        <v>#VALUE!</v>
      </c>
      <c r="AL78" s="1" t="e">
        <f aca="false">IF(ISBLANK(AK79),AK77*$B$20,AK79*$B$19)</f>
        <v>#VALUE!</v>
      </c>
      <c r="AN78" s="1" t="e">
        <f aca="false">IF(ISBLANK(AM79),AM77*$B$20,AM79*$B$19)</f>
        <v>#VALUE!</v>
      </c>
      <c r="AP78" s="1" t="e">
        <f aca="false">IF(ISBLANK(AO79),AO77*$B$20,AO79*$B$19)</f>
        <v>#VALUE!</v>
      </c>
      <c r="AR78" s="1" t="e">
        <f aca="false">IF(ISBLANK(AQ79),AQ77*$B$20,AQ79*$B$19)</f>
        <v>#VALUE!</v>
      </c>
      <c r="AT78" s="1" t="e">
        <f aca="false">IF(ISBLANK(AS79),AS77*$B$20,AS79*$B$19)</f>
        <v>#VALUE!</v>
      </c>
      <c r="AV78" s="1" t="e">
        <f aca="false">IF(ISBLANK(AU79),AU77*$B$20,AU79*$B$19)</f>
        <v>#VALUE!</v>
      </c>
      <c r="AX78" s="1" t="e">
        <f aca="false">IF(ISBLANK(AW79),AW77*$B$20,AW79*$B$19)</f>
        <v>#VALUE!</v>
      </c>
    </row>
    <row r="79" customFormat="false" ht="8.1" hidden="false" customHeight="true" outlineLevel="0" collapsed="false">
      <c r="AE79" s="1" t="e">
        <f aca="false">IF(ISBLANK(AD80),AD78*$B$20,AD80*$B$19)</f>
        <v>#VALUE!</v>
      </c>
      <c r="AG79" s="1" t="e">
        <f aca="false">IF(ISBLANK(AF80),AF78*$B$20,AF80*$B$19)</f>
        <v>#VALUE!</v>
      </c>
      <c r="AI79" s="1" t="e">
        <f aca="false">IF(ISBLANK(AH80),AH78*$B$20,AH80*$B$19)</f>
        <v>#VALUE!</v>
      </c>
      <c r="AK79" s="1" t="e">
        <f aca="false">IF(ISBLANK(AJ80),AJ78*$B$20,AJ80*$B$19)</f>
        <v>#VALUE!</v>
      </c>
      <c r="AM79" s="1" t="e">
        <f aca="false">IF(ISBLANK(AL80),AL78*$B$20,AL80*$B$19)</f>
        <v>#VALUE!</v>
      </c>
      <c r="AO79" s="1" t="e">
        <f aca="false">IF(ISBLANK(AN80),AN78*$B$20,AN80*$B$19)</f>
        <v>#VALUE!</v>
      </c>
      <c r="AQ79" s="1" t="e">
        <f aca="false">IF(ISBLANK(AP80),AP78*$B$20,AP80*$B$19)</f>
        <v>#VALUE!</v>
      </c>
      <c r="AS79" s="1" t="e">
        <f aca="false">IF(ISBLANK(AR80),AR78*$B$20,AR80*$B$19)</f>
        <v>#VALUE!</v>
      </c>
      <c r="AU79" s="1" t="e">
        <f aca="false">IF(ISBLANK(AT80),AT78*$B$20,AT80*$B$19)</f>
        <v>#VALUE!</v>
      </c>
      <c r="AW79" s="1" t="e">
        <f aca="false">IF(ISBLANK(AV80),AV78*$B$20,AV80*$B$19)</f>
        <v>#VALUE!</v>
      </c>
      <c r="AY79" s="1" t="e">
        <f aca="false">IF(ISBLANK(AX80),AX78*$B$20,AX80*$B$19)</f>
        <v>#VALUE!</v>
      </c>
    </row>
    <row r="80" customFormat="false" ht="8.1" hidden="false" customHeight="true" outlineLevel="0" collapsed="false">
      <c r="AF80" s="1" t="e">
        <f aca="false">IF(ISBLANK(AE81),AE79*$B$20,AE81*$B$19)</f>
        <v>#VALUE!</v>
      </c>
      <c r="AH80" s="1" t="e">
        <f aca="false">IF(ISBLANK(AG81),AG79*$B$20,AG81*$B$19)</f>
        <v>#VALUE!</v>
      </c>
      <c r="AJ80" s="1" t="e">
        <f aca="false">IF(ISBLANK(AI81),AI79*$B$20,AI81*$B$19)</f>
        <v>#VALUE!</v>
      </c>
      <c r="AL80" s="1" t="e">
        <f aca="false">IF(ISBLANK(AK81),AK79*$B$20,AK81*$B$19)</f>
        <v>#VALUE!</v>
      </c>
      <c r="AN80" s="1" t="e">
        <f aca="false">IF(ISBLANK(AM81),AM79*$B$20,AM81*$B$19)</f>
        <v>#VALUE!</v>
      </c>
      <c r="AP80" s="1" t="e">
        <f aca="false">IF(ISBLANK(AO81),AO79*$B$20,AO81*$B$19)</f>
        <v>#VALUE!</v>
      </c>
      <c r="AR80" s="1" t="e">
        <f aca="false">IF(ISBLANK(AQ81),AQ79*$B$20,AQ81*$B$19)</f>
        <v>#VALUE!</v>
      </c>
      <c r="AT80" s="1" t="e">
        <f aca="false">IF(ISBLANK(AS81),AS79*$B$20,AS81*$B$19)</f>
        <v>#VALUE!</v>
      </c>
      <c r="AV80" s="1" t="e">
        <f aca="false">IF(ISBLANK(AU81),AU79*$B$20,AU81*$B$19)</f>
        <v>#VALUE!</v>
      </c>
      <c r="AX80" s="1" t="e">
        <f aca="false">IF(ISBLANK(AW81),AW79*$B$20,AW81*$B$19)</f>
        <v>#VALUE!</v>
      </c>
    </row>
    <row r="81" customFormat="false" ht="8.1" hidden="false" customHeight="true" outlineLevel="0" collapsed="false">
      <c r="AG81" s="1" t="e">
        <f aca="false">IF(ISBLANK(AF82),AF80*$B$20,AF82*$B$19)</f>
        <v>#VALUE!</v>
      </c>
      <c r="AI81" s="1" t="e">
        <f aca="false">IF(ISBLANK(AH82),AH80*$B$20,AH82*$B$19)</f>
        <v>#VALUE!</v>
      </c>
      <c r="AK81" s="1" t="e">
        <f aca="false">IF(ISBLANK(AJ82),AJ80*$B$20,AJ82*$B$19)</f>
        <v>#VALUE!</v>
      </c>
      <c r="AM81" s="1" t="e">
        <f aca="false">IF(ISBLANK(AL82),AL80*$B$20,AL82*$B$19)</f>
        <v>#VALUE!</v>
      </c>
      <c r="AO81" s="1" t="e">
        <f aca="false">IF(ISBLANK(AN82),AN80*$B$20,AN82*$B$19)</f>
        <v>#VALUE!</v>
      </c>
      <c r="AQ81" s="1" t="e">
        <f aca="false">IF(ISBLANK(AP82),AP80*$B$20,AP82*$B$19)</f>
        <v>#VALUE!</v>
      </c>
      <c r="AS81" s="1" t="e">
        <f aca="false">IF(ISBLANK(AR82),AR80*$B$20,AR82*$B$19)</f>
        <v>#VALUE!</v>
      </c>
      <c r="AU81" s="1" t="e">
        <f aca="false">IF(ISBLANK(AT82),AT80*$B$20,AT82*$B$19)</f>
        <v>#VALUE!</v>
      </c>
      <c r="AW81" s="1" t="e">
        <f aca="false">IF(ISBLANK(AV82),AV80*$B$20,AV82*$B$19)</f>
        <v>#VALUE!</v>
      </c>
      <c r="AY81" s="1" t="e">
        <f aca="false">IF(ISBLANK(AX82),AX80*$B$20,AX82*$B$19)</f>
        <v>#VALUE!</v>
      </c>
    </row>
    <row r="82" customFormat="false" ht="8.1" hidden="false" customHeight="true" outlineLevel="0" collapsed="false">
      <c r="AH82" s="1" t="e">
        <f aca="false">IF(ISBLANK(AG83),AG81*$B$20,AG83*$B$19)</f>
        <v>#VALUE!</v>
      </c>
      <c r="AJ82" s="1" t="e">
        <f aca="false">IF(ISBLANK(AI83),AI81*$B$20,AI83*$B$19)</f>
        <v>#VALUE!</v>
      </c>
      <c r="AL82" s="1" t="e">
        <f aca="false">IF(ISBLANK(AK83),AK81*$B$20,AK83*$B$19)</f>
        <v>#VALUE!</v>
      </c>
      <c r="AN82" s="1" t="e">
        <f aca="false">IF(ISBLANK(AM83),AM81*$B$20,AM83*$B$19)</f>
        <v>#VALUE!</v>
      </c>
      <c r="AP82" s="1" t="e">
        <f aca="false">IF(ISBLANK(AO83),AO81*$B$20,AO83*$B$19)</f>
        <v>#VALUE!</v>
      </c>
      <c r="AR82" s="1" t="e">
        <f aca="false">IF(ISBLANK(AQ83),AQ81*$B$20,AQ83*$B$19)</f>
        <v>#VALUE!</v>
      </c>
      <c r="AT82" s="1" t="e">
        <f aca="false">IF(ISBLANK(AS83),AS81*$B$20,AS83*$B$19)</f>
        <v>#VALUE!</v>
      </c>
      <c r="AV82" s="1" t="e">
        <f aca="false">IF(ISBLANK(AU83),AU81*$B$20,AU83*$B$19)</f>
        <v>#VALUE!</v>
      </c>
      <c r="AX82" s="1" t="e">
        <f aca="false">IF(ISBLANK(AW83),AW81*$B$20,AW83*$B$19)</f>
        <v>#VALUE!</v>
      </c>
    </row>
    <row r="83" customFormat="false" ht="8.1" hidden="false" customHeight="true" outlineLevel="0" collapsed="false">
      <c r="AI83" s="1" t="e">
        <f aca="false">IF(ISBLANK(AH84),AH82*$B$20,AH84*$B$19)</f>
        <v>#VALUE!</v>
      </c>
      <c r="AK83" s="1" t="e">
        <f aca="false">IF(ISBLANK(AJ84),AJ82*$B$20,AJ84*$B$19)</f>
        <v>#VALUE!</v>
      </c>
      <c r="AM83" s="1" t="e">
        <f aca="false">IF(ISBLANK(AL84),AL82*$B$20,AL84*$B$19)</f>
        <v>#VALUE!</v>
      </c>
      <c r="AO83" s="1" t="e">
        <f aca="false">IF(ISBLANK(AN84),AN82*$B$20,AN84*$B$19)</f>
        <v>#VALUE!</v>
      </c>
      <c r="AQ83" s="1" t="e">
        <f aca="false">IF(ISBLANK(AP84),AP82*$B$20,AP84*$B$19)</f>
        <v>#VALUE!</v>
      </c>
      <c r="AS83" s="1" t="e">
        <f aca="false">IF(ISBLANK(AR84),AR82*$B$20,AR84*$B$19)</f>
        <v>#VALUE!</v>
      </c>
      <c r="AU83" s="1" t="e">
        <f aca="false">IF(ISBLANK(AT84),AT82*$B$20,AT84*$B$19)</f>
        <v>#VALUE!</v>
      </c>
      <c r="AW83" s="1" t="e">
        <f aca="false">IF(ISBLANK(AV84),AV82*$B$20,AV84*$B$19)</f>
        <v>#VALUE!</v>
      </c>
      <c r="AY83" s="1" t="e">
        <f aca="false">IF(ISBLANK(AX84),AX82*$B$20,AX84*$B$19)</f>
        <v>#VALUE!</v>
      </c>
      <c r="AZ83" s="1"/>
    </row>
    <row r="84" customFormat="false" ht="8.1" hidden="false" customHeight="true" outlineLevel="0" collapsed="false">
      <c r="AJ84" s="1" t="e">
        <f aca="false">IF(ISBLANK(AI85),AI83*$B$20,AI85*$B$19)</f>
        <v>#VALUE!</v>
      </c>
      <c r="AL84" s="1" t="e">
        <f aca="false">IF(ISBLANK(AK85),AK83*$B$20,AK85*$B$19)</f>
        <v>#VALUE!</v>
      </c>
      <c r="AN84" s="1" t="e">
        <f aca="false">IF(ISBLANK(AM85),AM83*$B$20,AM85*$B$19)</f>
        <v>#VALUE!</v>
      </c>
      <c r="AP84" s="1" t="e">
        <f aca="false">IF(ISBLANK(AO85),AO83*$B$20,AO85*$B$19)</f>
        <v>#VALUE!</v>
      </c>
      <c r="AR84" s="1" t="e">
        <f aca="false">IF(ISBLANK(AQ85),AQ83*$B$20,AQ85*$B$19)</f>
        <v>#VALUE!</v>
      </c>
      <c r="AT84" s="1" t="e">
        <f aca="false">IF(ISBLANK(AS85),AS83*$B$20,AS85*$B$19)</f>
        <v>#VALUE!</v>
      </c>
      <c r="AV84" s="1" t="e">
        <f aca="false">IF(ISBLANK(AU85),AU83*$B$20,AU85*$B$19)</f>
        <v>#VALUE!</v>
      </c>
      <c r="AX84" s="1" t="e">
        <f aca="false">IF(ISBLANK(AW85),AW83*$B$20,AW85*$B$19)</f>
        <v>#VALUE!</v>
      </c>
      <c r="AZ84" s="1"/>
    </row>
    <row r="85" customFormat="false" ht="8.1" hidden="false" customHeight="true" outlineLevel="0" collapsed="false">
      <c r="AK85" s="1" t="e">
        <f aca="false">IF(ISBLANK(AJ86),AJ84*$B$20,AJ86*$B$19)</f>
        <v>#VALUE!</v>
      </c>
      <c r="AM85" s="1" t="e">
        <f aca="false">IF(ISBLANK(AL86),AL84*$B$20,AL86*$B$19)</f>
        <v>#VALUE!</v>
      </c>
      <c r="AO85" s="1" t="e">
        <f aca="false">IF(ISBLANK(AN86),AN84*$B$20,AN86*$B$19)</f>
        <v>#VALUE!</v>
      </c>
      <c r="AQ85" s="1" t="e">
        <f aca="false">IF(ISBLANK(AP86),AP84*$B$20,AP86*$B$19)</f>
        <v>#VALUE!</v>
      </c>
      <c r="AS85" s="1" t="e">
        <f aca="false">IF(ISBLANK(AR86),AR84*$B$20,AR86*$B$19)</f>
        <v>#VALUE!</v>
      </c>
      <c r="AU85" s="1" t="e">
        <f aca="false">IF(ISBLANK(AT86),AT84*$B$20,AT86*$B$19)</f>
        <v>#VALUE!</v>
      </c>
      <c r="AW85" s="1" t="e">
        <f aca="false">IF(ISBLANK(AV86),AV84*$B$20,AV86*$B$19)</f>
        <v>#VALUE!</v>
      </c>
      <c r="AY85" s="1" t="e">
        <f aca="false">IF(ISBLANK(AX86),AX84*$B$20,AX86*$B$19)</f>
        <v>#VALUE!</v>
      </c>
      <c r="AZ85" s="1"/>
    </row>
    <row r="86" customFormat="false" ht="8.1" hidden="false" customHeight="true" outlineLevel="0" collapsed="false">
      <c r="AL86" s="1" t="e">
        <f aca="false">IF(ISBLANK(AK87),AK85*$B$20,AK87*$B$19)</f>
        <v>#VALUE!</v>
      </c>
      <c r="AN86" s="1" t="e">
        <f aca="false">IF(ISBLANK(AM87),AM85*$B$20,AM87*$B$19)</f>
        <v>#VALUE!</v>
      </c>
      <c r="AP86" s="1" t="e">
        <f aca="false">IF(ISBLANK(AO87),AO85*$B$20,AO87*$B$19)</f>
        <v>#VALUE!</v>
      </c>
      <c r="AR86" s="1" t="e">
        <f aca="false">IF(ISBLANK(AQ87),AQ85*$B$20,AQ87*$B$19)</f>
        <v>#VALUE!</v>
      </c>
      <c r="AT86" s="1" t="e">
        <f aca="false">IF(ISBLANK(AS87),AS85*$B$20,AS87*$B$19)</f>
        <v>#VALUE!</v>
      </c>
      <c r="AV86" s="1" t="e">
        <f aca="false">IF(ISBLANK(AU87),AU85*$B$20,AU87*$B$19)</f>
        <v>#VALUE!</v>
      </c>
      <c r="AX86" s="1" t="e">
        <f aca="false">IF(ISBLANK(AW87),AW85*$B$20,AW87*$B$19)</f>
        <v>#VALUE!</v>
      </c>
      <c r="AZ86" s="1"/>
    </row>
    <row r="87" customFormat="false" ht="8.1" hidden="false" customHeight="true" outlineLevel="0" collapsed="false">
      <c r="AM87" s="1" t="e">
        <f aca="false">IF(ISBLANK(AL88),AL86*$B$20,AL88*$B$19)</f>
        <v>#VALUE!</v>
      </c>
      <c r="AO87" s="1" t="e">
        <f aca="false">IF(ISBLANK(AN88),AN86*$B$20,AN88*$B$19)</f>
        <v>#VALUE!</v>
      </c>
      <c r="AQ87" s="1" t="e">
        <f aca="false">IF(ISBLANK(AP88),AP86*$B$20,AP88*$B$19)</f>
        <v>#VALUE!</v>
      </c>
      <c r="AS87" s="1" t="e">
        <f aca="false">IF(ISBLANK(AR88),AR86*$B$20,AR88*$B$19)</f>
        <v>#VALUE!</v>
      </c>
      <c r="AU87" s="1" t="e">
        <f aca="false">IF(ISBLANK(AT88),AT86*$B$20,AT88*$B$19)</f>
        <v>#VALUE!</v>
      </c>
      <c r="AW87" s="1" t="e">
        <f aca="false">IF(ISBLANK(AV88),AV86*$B$20,AV88*$B$19)</f>
        <v>#VALUE!</v>
      </c>
      <c r="AY87" s="1" t="e">
        <f aca="false">IF(ISBLANK(AX88),AX86*$B$20,AX88*$B$19)</f>
        <v>#VALUE!</v>
      </c>
      <c r="AZ87" s="1"/>
    </row>
    <row r="88" customFormat="false" ht="8.1" hidden="false" customHeight="true" outlineLevel="0" collapsed="false">
      <c r="AN88" s="1" t="e">
        <f aca="false">IF(ISBLANK(AM89),AM87*$B$20,AM89*$B$19)</f>
        <v>#VALUE!</v>
      </c>
      <c r="AP88" s="1" t="e">
        <f aca="false">IF(ISBLANK(AO89),AO87*$B$20,AO89*$B$19)</f>
        <v>#VALUE!</v>
      </c>
      <c r="AR88" s="1" t="e">
        <f aca="false">IF(ISBLANK(AQ89),AQ87*$B$20,AQ89*$B$19)</f>
        <v>#VALUE!</v>
      </c>
      <c r="AT88" s="1" t="e">
        <f aca="false">IF(ISBLANK(AS89),AS87*$B$20,AS89*$B$19)</f>
        <v>#VALUE!</v>
      </c>
      <c r="AV88" s="1" t="e">
        <f aca="false">IF(ISBLANK(AU89),AU87*$B$20,AU89*$B$19)</f>
        <v>#VALUE!</v>
      </c>
      <c r="AX88" s="1" t="e">
        <f aca="false">IF(ISBLANK(AW89),AW87*$B$20,AW89*$B$19)</f>
        <v>#VALUE!</v>
      </c>
      <c r="AZ88" s="1"/>
    </row>
    <row r="89" customFormat="false" ht="8.1" hidden="false" customHeight="true" outlineLevel="0" collapsed="false">
      <c r="AO89" s="1" t="e">
        <f aca="false">IF(ISBLANK(AN90),AN88*$B$20,AN90*$B$19)</f>
        <v>#VALUE!</v>
      </c>
      <c r="AQ89" s="1" t="e">
        <f aca="false">IF(ISBLANK(AP90),AP88*$B$20,AP90*$B$19)</f>
        <v>#VALUE!</v>
      </c>
      <c r="AS89" s="1" t="e">
        <f aca="false">IF(ISBLANK(AR90),AR88*$B$20,AR90*$B$19)</f>
        <v>#VALUE!</v>
      </c>
      <c r="AU89" s="1" t="e">
        <f aca="false">IF(ISBLANK(AT90),AT88*$B$20,AT90*$B$19)</f>
        <v>#VALUE!</v>
      </c>
      <c r="AW89" s="1" t="e">
        <f aca="false">IF(ISBLANK(AV90),AV88*$B$20,AV90*$B$19)</f>
        <v>#VALUE!</v>
      </c>
      <c r="AY89" s="1" t="e">
        <f aca="false">IF(ISBLANK(AX90),AX88*$B$20,AX90*$B$19)</f>
        <v>#VALUE!</v>
      </c>
      <c r="AZ89" s="1"/>
    </row>
    <row r="90" customFormat="false" ht="8.1" hidden="false" customHeight="true" outlineLevel="0" collapsed="false">
      <c r="AP90" s="1" t="e">
        <f aca="false">IF(ISBLANK(AO91),AO89*$B$20,AO91*$B$19)</f>
        <v>#VALUE!</v>
      </c>
      <c r="AR90" s="1" t="e">
        <f aca="false">IF(ISBLANK(AQ91),AQ89*$B$20,AQ91*$B$19)</f>
        <v>#VALUE!</v>
      </c>
      <c r="AT90" s="1" t="e">
        <f aca="false">IF(ISBLANK(AS91),AS89*$B$20,AS91*$B$19)</f>
        <v>#VALUE!</v>
      </c>
      <c r="AV90" s="1" t="e">
        <f aca="false">IF(ISBLANK(AU91),AU89*$B$20,AU91*$B$19)</f>
        <v>#VALUE!</v>
      </c>
      <c r="AX90" s="1" t="e">
        <f aca="false">IF(ISBLANK(AW91),AW89*$B$20,AW91*$B$19)</f>
        <v>#VALUE!</v>
      </c>
      <c r="AZ90" s="1"/>
    </row>
    <row r="91" customFormat="false" ht="8.1" hidden="false" customHeight="true" outlineLevel="0" collapsed="false">
      <c r="AQ91" s="1" t="e">
        <f aca="false">IF(ISBLANK(AP92),AP90*$B$20,AP92*$B$19)</f>
        <v>#VALUE!</v>
      </c>
      <c r="AS91" s="1" t="e">
        <f aca="false">IF(ISBLANK(AR92),AR90*$B$20,AR92*$B$19)</f>
        <v>#VALUE!</v>
      </c>
      <c r="AU91" s="1" t="e">
        <f aca="false">IF(ISBLANK(AT92),AT90*$B$20,AT92*$B$19)</f>
        <v>#VALUE!</v>
      </c>
      <c r="AW91" s="1" t="e">
        <f aca="false">IF(ISBLANK(AV92),AV90*$B$20,AV92*$B$19)</f>
        <v>#VALUE!</v>
      </c>
      <c r="AY91" s="1" t="e">
        <f aca="false">IF(ISBLANK(AX92),AX90*$B$20,AX92*$B$19)</f>
        <v>#VALUE!</v>
      </c>
      <c r="AZ91" s="1"/>
    </row>
    <row r="92" customFormat="false" ht="8.1" hidden="false" customHeight="true" outlineLevel="0" collapsed="false">
      <c r="AR92" s="1" t="e">
        <f aca="false">IF(ISBLANK(AQ93),AQ91*$B$20,AQ93*$B$19)</f>
        <v>#VALUE!</v>
      </c>
      <c r="AT92" s="1" t="e">
        <f aca="false">IF(ISBLANK(AS93),AS91*$B$20,AS93*$B$19)</f>
        <v>#VALUE!</v>
      </c>
      <c r="AV92" s="1" t="e">
        <f aca="false">IF(ISBLANK(AU93),AU91*$B$20,AU93*$B$19)</f>
        <v>#VALUE!</v>
      </c>
      <c r="AX92" s="1" t="e">
        <f aca="false">IF(ISBLANK(AW93),AW91*$B$20,AW93*$B$19)</f>
        <v>#VALUE!</v>
      </c>
    </row>
    <row r="93" customFormat="false" ht="8.1" hidden="false" customHeight="true" outlineLevel="0" collapsed="false">
      <c r="AS93" s="1" t="e">
        <f aca="false">IF(ISBLANK(AR94),AR92*$B$20,AR94*$B$19)</f>
        <v>#VALUE!</v>
      </c>
      <c r="AU93" s="1" t="e">
        <f aca="false">IF(ISBLANK(AT94),AT92*$B$20,AT94*$B$19)</f>
        <v>#VALUE!</v>
      </c>
      <c r="AW93" s="1" t="e">
        <f aca="false">IF(ISBLANK(AV94),AV92*$B$20,AV94*$B$19)</f>
        <v>#VALUE!</v>
      </c>
      <c r="AY93" s="1" t="e">
        <f aca="false">IF(ISBLANK(AX94),AX92*$B$20,AX94*$B$19)</f>
        <v>#VALUE!</v>
      </c>
    </row>
    <row r="94" customFormat="false" ht="8.1" hidden="false" customHeight="true" outlineLevel="0" collapsed="false">
      <c r="AT94" s="1" t="e">
        <f aca="false">IF(ISBLANK(AS95),AS93*$B$20,AS95*$B$19)</f>
        <v>#VALUE!</v>
      </c>
      <c r="AV94" s="1" t="e">
        <f aca="false">IF(ISBLANK(AU95),AU93*$B$20,AU95*$B$19)</f>
        <v>#VALUE!</v>
      </c>
      <c r="AX94" s="1" t="e">
        <f aca="false">IF(ISBLANK(AW95),AW93*$B$20,AW95*$B$19)</f>
        <v>#VALUE!</v>
      </c>
    </row>
    <row r="95" customFormat="false" ht="8.1" hidden="false" customHeight="true" outlineLevel="0" collapsed="false">
      <c r="AU95" s="1" t="e">
        <f aca="false">IF(ISBLANK(AT96),AT94*$B$20,AT96*$B$19)</f>
        <v>#VALUE!</v>
      </c>
      <c r="AW95" s="1" t="e">
        <f aca="false">IF(ISBLANK(AV96),AV94*$B$20,AV96*$B$19)</f>
        <v>#VALUE!</v>
      </c>
      <c r="AY95" s="1" t="e">
        <f aca="false">IF(ISBLANK(AX96),AX94*$B$20,AX96*$B$19)</f>
        <v>#VALUE!</v>
      </c>
    </row>
    <row r="96" customFormat="false" ht="8.1" hidden="false" customHeight="true" outlineLevel="0" collapsed="false">
      <c r="AV96" s="1" t="e">
        <f aca="false">IF(ISBLANK(AU97),AU95*$B$20,AU97*$B$19)</f>
        <v>#VALUE!</v>
      </c>
      <c r="AX96" s="1" t="e">
        <f aca="false">IF(ISBLANK(AW97),AW95*$B$20,AW97*$B$19)</f>
        <v>#VALUE!</v>
      </c>
    </row>
    <row r="97" customFormat="false" ht="8.1" hidden="false" customHeight="true" outlineLevel="0" collapsed="false">
      <c r="AW97" s="1" t="e">
        <f aca="false">IF(ISBLANK(AV98),AV96*$B$20,AV98*$B$19)</f>
        <v>#VALUE!</v>
      </c>
      <c r="AY97" s="1" t="e">
        <f aca="false">IF(ISBLANK(AX98),AX96*$B$20,AX98*$B$19)</f>
        <v>#VALUE!</v>
      </c>
    </row>
    <row r="98" customFormat="false" ht="8.1" hidden="false" customHeight="true" outlineLevel="0" collapsed="false">
      <c r="AX98" s="1" t="e">
        <f aca="false">IF(ISBLANK(AW99),AW97*$B$20,AW99*$B$19)</f>
        <v>#VALUE!</v>
      </c>
    </row>
    <row r="99" customFormat="false" ht="8.1" hidden="false" customHeight="true" outlineLevel="0" collapsed="false">
      <c r="AY99" s="1" t="e">
        <f aca="false">IF(ISBLANK(AX100),AX98*$B$20,AX100*$B$19)</f>
        <v>#VALUE!</v>
      </c>
    </row>
    <row r="100" customFormat="false" ht="8.1" hidden="false" customHeight="true" outlineLevel="0" collapsed="false"/>
    <row r="101" customFormat="false" ht="8.1" hidden="false" customHeight="true" outlineLevel="0" collapsed="false">
      <c r="AY101" s="1" t="e">
        <f aca="false">MAX(0,AY1-$D$18)</f>
        <v>#VALUE!</v>
      </c>
    </row>
    <row r="102" customFormat="false" ht="8.1" hidden="false" customHeight="true" outlineLevel="0" collapsed="false">
      <c r="AX102" s="1" t="e">
        <f aca="false">(p*AY101+(1-p)*AY103)/rb</f>
        <v>#VALUE!</v>
      </c>
    </row>
    <row r="103" customFormat="false" ht="8.1" hidden="false" customHeight="true" outlineLevel="0" collapsed="false">
      <c r="AW103" s="1" t="e">
        <f aca="false">(p*AX102+(1-p)*AX104)/rb</f>
        <v>#VALUE!</v>
      </c>
      <c r="AY103" s="1" t="e">
        <f aca="false">MAX(0,AY3-$D$18)</f>
        <v>#VALUE!</v>
      </c>
    </row>
    <row r="104" customFormat="false" ht="8.1" hidden="false" customHeight="true" outlineLevel="0" collapsed="false">
      <c r="AV104" s="1" t="e">
        <f aca="false">(p*AW103+(1-p)*AW105)/rb</f>
        <v>#VALUE!</v>
      </c>
      <c r="AX104" s="1" t="e">
        <f aca="false">(p*AY103+(1-p)*AY105)/rb</f>
        <v>#VALUE!</v>
      </c>
    </row>
    <row r="105" customFormat="false" ht="8.1" hidden="false" customHeight="true" outlineLevel="0" collapsed="false">
      <c r="AU105" s="1" t="e">
        <f aca="false">(p*AV104+(1-p)*AV106)/rb</f>
        <v>#VALUE!</v>
      </c>
      <c r="AW105" s="1" t="e">
        <f aca="false">(p*AX104+(1-p)*AX106)/rb</f>
        <v>#VALUE!</v>
      </c>
      <c r="AY105" s="1" t="e">
        <f aca="false">MAX(0,AY5-$D$18)</f>
        <v>#VALUE!</v>
      </c>
    </row>
    <row r="106" customFormat="false" ht="8.1" hidden="false" customHeight="true" outlineLevel="0" collapsed="false">
      <c r="AT106" s="1" t="e">
        <f aca="false">(p*AU105+(1-p)*AU107)/rb</f>
        <v>#VALUE!</v>
      </c>
      <c r="AV106" s="1" t="e">
        <f aca="false">(p*AW105+(1-p)*AW107)/rb</f>
        <v>#VALUE!</v>
      </c>
      <c r="AX106" s="1" t="e">
        <f aca="false">(p*AY105+(1-p)*AY107)/rb</f>
        <v>#VALUE!</v>
      </c>
    </row>
    <row r="107" customFormat="false" ht="8.1" hidden="false" customHeight="true" outlineLevel="0" collapsed="false">
      <c r="AS107" s="1" t="e">
        <f aca="false">(p*AT106+(1-p)*AT108)/rb</f>
        <v>#VALUE!</v>
      </c>
      <c r="AU107" s="1" t="e">
        <f aca="false">(p*AV106+(1-p)*AV108)/rb</f>
        <v>#VALUE!</v>
      </c>
      <c r="AW107" s="1" t="e">
        <f aca="false">(p*AX106+(1-p)*AX108)/rb</f>
        <v>#VALUE!</v>
      </c>
      <c r="AY107" s="1" t="e">
        <f aca="false">MAX(0,AY7-$D$18)</f>
        <v>#VALUE!</v>
      </c>
    </row>
    <row r="108" customFormat="false" ht="8.1" hidden="false" customHeight="true" outlineLevel="0" collapsed="false">
      <c r="AR108" s="1" t="e">
        <f aca="false">(p*AS107+(1-p)*AS109)/rb</f>
        <v>#VALUE!</v>
      </c>
      <c r="AT108" s="1" t="e">
        <f aca="false">(p*AU107+(1-p)*AU109)/rb</f>
        <v>#VALUE!</v>
      </c>
      <c r="AV108" s="1" t="e">
        <f aca="false">(p*AW107+(1-p)*AW109)/rb</f>
        <v>#VALUE!</v>
      </c>
      <c r="AX108" s="1" t="e">
        <f aca="false">(p*AY107+(1-p)*AY109)/rb</f>
        <v>#VALUE!</v>
      </c>
    </row>
    <row r="109" customFormat="false" ht="8.1" hidden="false" customHeight="true" outlineLevel="0" collapsed="false">
      <c r="AQ109" s="1" t="e">
        <f aca="false">(p*AR108+(1-p)*AR110)/rb</f>
        <v>#VALUE!</v>
      </c>
      <c r="AS109" s="1" t="e">
        <f aca="false">(p*AT108+(1-p)*AT110)/rb</f>
        <v>#VALUE!</v>
      </c>
      <c r="AU109" s="1" t="e">
        <f aca="false">(p*AV108+(1-p)*AV110)/rb</f>
        <v>#VALUE!</v>
      </c>
      <c r="AW109" s="1" t="e">
        <f aca="false">(p*AX108+(1-p)*AX110)/rb</f>
        <v>#VALUE!</v>
      </c>
      <c r="AY109" s="1" t="e">
        <f aca="false">MAX(0,AY9-$D$18)</f>
        <v>#VALUE!</v>
      </c>
    </row>
    <row r="110" customFormat="false" ht="8.1" hidden="false" customHeight="true" outlineLevel="0" collapsed="false">
      <c r="AP110" s="1" t="e">
        <f aca="false">(p*AQ109+(1-p)*AQ111)/rb</f>
        <v>#VALUE!</v>
      </c>
      <c r="AR110" s="1" t="e">
        <f aca="false">(p*AS109+(1-p)*AS111)/rb</f>
        <v>#VALUE!</v>
      </c>
      <c r="AT110" s="1" t="e">
        <f aca="false">(p*AU109+(1-p)*AU111)/rb</f>
        <v>#VALUE!</v>
      </c>
      <c r="AV110" s="1" t="e">
        <f aca="false">(p*AW109+(1-p)*AW111)/rb</f>
        <v>#VALUE!</v>
      </c>
      <c r="AX110" s="1" t="e">
        <f aca="false">(p*AY109+(1-p)*AY111)/rb</f>
        <v>#VALUE!</v>
      </c>
    </row>
    <row r="111" customFormat="false" ht="8.1" hidden="false" customHeight="true" outlineLevel="0" collapsed="false">
      <c r="AO111" s="1" t="e">
        <f aca="false">(p*AP110+(1-p)*AP112)/rb</f>
        <v>#VALUE!</v>
      </c>
      <c r="AQ111" s="1" t="e">
        <f aca="false">(p*AR110+(1-p)*AR112)/rb</f>
        <v>#VALUE!</v>
      </c>
      <c r="AS111" s="1" t="e">
        <f aca="false">(p*AT110+(1-p)*AT112)/rb</f>
        <v>#VALUE!</v>
      </c>
      <c r="AU111" s="1" t="e">
        <f aca="false">(p*AV110+(1-p)*AV112)/rb</f>
        <v>#VALUE!</v>
      </c>
      <c r="AW111" s="1" t="e">
        <f aca="false">(p*AX110+(1-p)*AX112)/rb</f>
        <v>#VALUE!</v>
      </c>
      <c r="AY111" s="1" t="e">
        <f aca="false">MAX(0,AY11-$D$18)</f>
        <v>#VALUE!</v>
      </c>
    </row>
    <row r="112" customFormat="false" ht="8.1" hidden="false" customHeight="true" outlineLevel="0" collapsed="false">
      <c r="AN112" s="1" t="e">
        <f aca="false">(p*AO111+(1-p)*AO113)/rb</f>
        <v>#VALUE!</v>
      </c>
      <c r="AP112" s="1" t="e">
        <f aca="false">(p*AQ111+(1-p)*AQ113)/rb</f>
        <v>#VALUE!</v>
      </c>
      <c r="AR112" s="1" t="e">
        <f aca="false">(p*AS111+(1-p)*AS113)/rb</f>
        <v>#VALUE!</v>
      </c>
      <c r="AT112" s="1" t="e">
        <f aca="false">(p*AU111+(1-p)*AU113)/rb</f>
        <v>#VALUE!</v>
      </c>
      <c r="AV112" s="1" t="e">
        <f aca="false">(p*AW111+(1-p)*AW113)/rb</f>
        <v>#VALUE!</v>
      </c>
      <c r="AX112" s="1" t="e">
        <f aca="false">(p*AY111+(1-p)*AY113)/rb</f>
        <v>#VALUE!</v>
      </c>
    </row>
    <row r="113" customFormat="false" ht="8.1" hidden="false" customHeight="true" outlineLevel="0" collapsed="false">
      <c r="AM113" s="1" t="e">
        <f aca="false">(p*AN112+(1-p)*AN114)/rb</f>
        <v>#VALUE!</v>
      </c>
      <c r="AO113" s="1" t="e">
        <f aca="false">(p*AP112+(1-p)*AP114)/rb</f>
        <v>#VALUE!</v>
      </c>
      <c r="AQ113" s="1" t="e">
        <f aca="false">(p*AR112+(1-p)*AR114)/rb</f>
        <v>#VALUE!</v>
      </c>
      <c r="AS113" s="1" t="e">
        <f aca="false">(p*AT112+(1-p)*AT114)/rb</f>
        <v>#VALUE!</v>
      </c>
      <c r="AU113" s="1" t="e">
        <f aca="false">(p*AV112+(1-p)*AV114)/rb</f>
        <v>#VALUE!</v>
      </c>
      <c r="AW113" s="1" t="e">
        <f aca="false">(p*AX112+(1-p)*AX114)/rb</f>
        <v>#VALUE!</v>
      </c>
      <c r="AY113" s="1" t="e">
        <f aca="false">MAX(0,AY13-$D$18)</f>
        <v>#VALUE!</v>
      </c>
    </row>
    <row r="114" customFormat="false" ht="8.1" hidden="false" customHeight="true" outlineLevel="0" collapsed="false">
      <c r="AL114" s="1" t="e">
        <f aca="false">(p*AM113+(1-p)*AM115)/rb</f>
        <v>#VALUE!</v>
      </c>
      <c r="AN114" s="1" t="e">
        <f aca="false">(p*AO113+(1-p)*AO115)/rb</f>
        <v>#VALUE!</v>
      </c>
      <c r="AP114" s="1" t="e">
        <f aca="false">(p*AQ113+(1-p)*AQ115)/rb</f>
        <v>#VALUE!</v>
      </c>
      <c r="AR114" s="1" t="e">
        <f aca="false">(p*AS113+(1-p)*AS115)/rb</f>
        <v>#VALUE!</v>
      </c>
      <c r="AT114" s="1" t="e">
        <f aca="false">(p*AU113+(1-p)*AU115)/rb</f>
        <v>#VALUE!</v>
      </c>
      <c r="AV114" s="1" t="e">
        <f aca="false">(p*AW113+(1-p)*AW115)/rb</f>
        <v>#VALUE!</v>
      </c>
      <c r="AX114" s="1" t="e">
        <f aca="false">(p*AY113+(1-p)*AY115)/rb</f>
        <v>#VALUE!</v>
      </c>
    </row>
    <row r="115" customFormat="false" ht="8.1" hidden="false" customHeight="true" outlineLevel="0" collapsed="false">
      <c r="AK115" s="1" t="e">
        <f aca="false">(p*AL114+(1-p)*AL116)/rb</f>
        <v>#VALUE!</v>
      </c>
      <c r="AM115" s="1" t="e">
        <f aca="false">(p*AN114+(1-p)*AN116)/rb</f>
        <v>#VALUE!</v>
      </c>
      <c r="AO115" s="1" t="e">
        <f aca="false">(p*AP114+(1-p)*AP116)/rb</f>
        <v>#VALUE!</v>
      </c>
      <c r="AQ115" s="1" t="e">
        <f aca="false">(p*AR114+(1-p)*AR116)/rb</f>
        <v>#VALUE!</v>
      </c>
      <c r="AS115" s="1" t="e">
        <f aca="false">(p*AT114+(1-p)*AT116)/rb</f>
        <v>#VALUE!</v>
      </c>
      <c r="AU115" s="1" t="e">
        <f aca="false">(p*AV114+(1-p)*AV116)/rb</f>
        <v>#VALUE!</v>
      </c>
      <c r="AW115" s="1" t="e">
        <f aca="false">(p*AX114+(1-p)*AX116)/rb</f>
        <v>#VALUE!</v>
      </c>
      <c r="AY115" s="1" t="e">
        <f aca="false">MAX(0,AY15-$D$18)</f>
        <v>#VALUE!</v>
      </c>
    </row>
    <row r="116" customFormat="false" ht="8.1" hidden="false" customHeight="true" outlineLevel="0" collapsed="false">
      <c r="AJ116" s="1" t="e">
        <f aca="false">(p*AK115+(1-p)*AK117)/rb</f>
        <v>#VALUE!</v>
      </c>
      <c r="AL116" s="1" t="e">
        <f aca="false">(p*AM115+(1-p)*AM117)/rb</f>
        <v>#VALUE!</v>
      </c>
      <c r="AN116" s="1" t="e">
        <f aca="false">(p*AO115+(1-p)*AO117)/rb</f>
        <v>#VALUE!</v>
      </c>
      <c r="AP116" s="1" t="e">
        <f aca="false">(p*AQ115+(1-p)*AQ117)/rb</f>
        <v>#VALUE!</v>
      </c>
      <c r="AR116" s="1" t="e">
        <f aca="false">(p*AS115+(1-p)*AS117)/rb</f>
        <v>#VALUE!</v>
      </c>
      <c r="AT116" s="1" t="e">
        <f aca="false">(p*AU115+(1-p)*AU117)/rb</f>
        <v>#VALUE!</v>
      </c>
      <c r="AV116" s="1" t="e">
        <f aca="false">(p*AW115+(1-p)*AW117)/rb</f>
        <v>#VALUE!</v>
      </c>
      <c r="AX116" s="1" t="e">
        <f aca="false">(p*AY115+(1-p)*AY117)/rb</f>
        <v>#VALUE!</v>
      </c>
    </row>
    <row r="117" customFormat="false" ht="8.1" hidden="false" customHeight="true" outlineLevel="0" collapsed="false">
      <c r="AI117" s="1" t="e">
        <f aca="false">(p*AJ116+(1-p)*AJ118)/rb</f>
        <v>#VALUE!</v>
      </c>
      <c r="AK117" s="1" t="e">
        <f aca="false">(p*AL116+(1-p)*AL118)/rb</f>
        <v>#VALUE!</v>
      </c>
      <c r="AM117" s="1" t="e">
        <f aca="false">(p*AN116+(1-p)*AN118)/rb</f>
        <v>#VALUE!</v>
      </c>
      <c r="AO117" s="1" t="e">
        <f aca="false">(p*AP116+(1-p)*AP118)/rb</f>
        <v>#VALUE!</v>
      </c>
      <c r="AQ117" s="1" t="e">
        <f aca="false">(p*AR116+(1-p)*AR118)/rb</f>
        <v>#VALUE!</v>
      </c>
      <c r="AS117" s="1" t="e">
        <f aca="false">(p*AT116+(1-p)*AT118)/rb</f>
        <v>#VALUE!</v>
      </c>
      <c r="AU117" s="1" t="e">
        <f aca="false">(p*AV116+(1-p)*AV118)/rb</f>
        <v>#VALUE!</v>
      </c>
      <c r="AW117" s="1" t="e">
        <f aca="false">(p*AX116+(1-p)*AX118)/rb</f>
        <v>#VALUE!</v>
      </c>
      <c r="AY117" s="1" t="e">
        <f aca="false">MAX(0,AY17-$D$18)</f>
        <v>#VALUE!</v>
      </c>
    </row>
    <row r="118" customFormat="false" ht="8.1" hidden="false" customHeight="true" outlineLevel="0" collapsed="false">
      <c r="AH118" s="1" t="e">
        <f aca="false">(p*AI117+(1-p)*AI119)/rb</f>
        <v>#VALUE!</v>
      </c>
      <c r="AJ118" s="1" t="e">
        <f aca="false">(p*AK117+(1-p)*AK119)/rb</f>
        <v>#VALUE!</v>
      </c>
      <c r="AL118" s="1" t="e">
        <f aca="false">(p*AM117+(1-p)*AM119)/rb</f>
        <v>#VALUE!</v>
      </c>
      <c r="AN118" s="1" t="e">
        <f aca="false">(p*AO117+(1-p)*AO119)/rb</f>
        <v>#VALUE!</v>
      </c>
      <c r="AP118" s="1" t="e">
        <f aca="false">(p*AQ117+(1-p)*AQ119)/rb</f>
        <v>#VALUE!</v>
      </c>
      <c r="AR118" s="1" t="e">
        <f aca="false">(p*AS117+(1-p)*AS119)/rb</f>
        <v>#VALUE!</v>
      </c>
      <c r="AT118" s="1" t="e">
        <f aca="false">(p*AU117+(1-p)*AU119)/rb</f>
        <v>#VALUE!</v>
      </c>
      <c r="AV118" s="1" t="e">
        <f aca="false">(p*AW117+(1-p)*AW119)/rb</f>
        <v>#VALUE!</v>
      </c>
      <c r="AX118" s="1" t="e">
        <f aca="false">(p*AY117+(1-p)*AY119)/rb</f>
        <v>#VALUE!</v>
      </c>
    </row>
    <row r="119" customFormat="false" ht="8.1" hidden="false" customHeight="true" outlineLevel="0" collapsed="false">
      <c r="AG119" s="1" t="e">
        <f aca="false">(p*AH118+(1-p)*AH120)/rb</f>
        <v>#VALUE!</v>
      </c>
      <c r="AI119" s="1" t="e">
        <f aca="false">(p*AJ118+(1-p)*AJ120)/rb</f>
        <v>#VALUE!</v>
      </c>
      <c r="AK119" s="1" t="e">
        <f aca="false">(p*AL118+(1-p)*AL120)/rb</f>
        <v>#VALUE!</v>
      </c>
      <c r="AM119" s="1" t="e">
        <f aca="false">(p*AN118+(1-p)*AN120)/rb</f>
        <v>#VALUE!</v>
      </c>
      <c r="AO119" s="1" t="e">
        <f aca="false">(p*AP118+(1-p)*AP120)/rb</f>
        <v>#VALUE!</v>
      </c>
      <c r="AQ119" s="1" t="e">
        <f aca="false">(p*AR118+(1-p)*AR120)/rb</f>
        <v>#VALUE!</v>
      </c>
      <c r="AS119" s="1" t="e">
        <f aca="false">(p*AT118+(1-p)*AT120)/rb</f>
        <v>#VALUE!</v>
      </c>
      <c r="AU119" s="1" t="e">
        <f aca="false">(p*AV118+(1-p)*AV120)/rb</f>
        <v>#VALUE!</v>
      </c>
      <c r="AW119" s="1" t="e">
        <f aca="false">(p*AX118+(1-p)*AX120)/rb</f>
        <v>#VALUE!</v>
      </c>
      <c r="AY119" s="1" t="e">
        <f aca="false">MAX(0,AY19-$D$18)</f>
        <v>#VALUE!</v>
      </c>
    </row>
    <row r="120" customFormat="false" ht="8.1" hidden="false" customHeight="true" outlineLevel="0" collapsed="false">
      <c r="P120" s="0"/>
      <c r="Q120" s="0"/>
      <c r="R120" s="0"/>
      <c r="S120" s="0"/>
      <c r="T120" s="0"/>
      <c r="U120" s="0"/>
      <c r="V120" s="0"/>
      <c r="AF120" s="1" t="e">
        <f aca="false">(p*AG119+(1-p)*AG121)/rb</f>
        <v>#VALUE!</v>
      </c>
      <c r="AH120" s="1" t="e">
        <f aca="false">(p*AI119+(1-p)*AI121)/rb</f>
        <v>#VALUE!</v>
      </c>
      <c r="AJ120" s="1" t="e">
        <f aca="false">(p*AK119+(1-p)*AK121)/rb</f>
        <v>#VALUE!</v>
      </c>
      <c r="AL120" s="1" t="e">
        <f aca="false">(p*AM119+(1-p)*AM121)/rb</f>
        <v>#VALUE!</v>
      </c>
      <c r="AN120" s="1" t="e">
        <f aca="false">(p*AO119+(1-p)*AO121)/rb</f>
        <v>#VALUE!</v>
      </c>
      <c r="AP120" s="1" t="e">
        <f aca="false">(p*AQ119+(1-p)*AQ121)/rb</f>
        <v>#VALUE!</v>
      </c>
      <c r="AR120" s="1" t="e">
        <f aca="false">(p*AS119+(1-p)*AS121)/rb</f>
        <v>#VALUE!</v>
      </c>
      <c r="AT120" s="1" t="e">
        <f aca="false">(p*AU119+(1-p)*AU121)/rb</f>
        <v>#VALUE!</v>
      </c>
      <c r="AV120" s="1" t="e">
        <f aca="false">(p*AW119+(1-p)*AW121)/rb</f>
        <v>#VALUE!</v>
      </c>
      <c r="AX120" s="1" t="e">
        <f aca="false">(p*AY119+(1-p)*AY121)/rb</f>
        <v>#VALUE!</v>
      </c>
    </row>
    <row r="121" customFormat="false" ht="8.1" hidden="false" customHeight="true" outlineLevel="0" collapsed="false">
      <c r="P121" s="0"/>
      <c r="Q121" s="0"/>
      <c r="R121" s="0"/>
      <c r="S121" s="0"/>
      <c r="T121" s="0"/>
      <c r="U121" s="0"/>
      <c r="V121" s="0"/>
      <c r="AE121" s="1" t="e">
        <f aca="false">(p*AF120+(1-p)*AF122)/rb</f>
        <v>#VALUE!</v>
      </c>
      <c r="AG121" s="1" t="e">
        <f aca="false">(p*AH120+(1-p)*AH122)/rb</f>
        <v>#VALUE!</v>
      </c>
      <c r="AI121" s="1" t="e">
        <f aca="false">(p*AJ120+(1-p)*AJ122)/rb</f>
        <v>#VALUE!</v>
      </c>
      <c r="AK121" s="1" t="e">
        <f aca="false">(p*AL120+(1-p)*AL122)/rb</f>
        <v>#VALUE!</v>
      </c>
      <c r="AM121" s="1" t="e">
        <f aca="false">(p*AN120+(1-p)*AN122)/rb</f>
        <v>#VALUE!</v>
      </c>
      <c r="AO121" s="1" t="e">
        <f aca="false">(p*AP120+(1-p)*AP122)/rb</f>
        <v>#VALUE!</v>
      </c>
      <c r="AQ121" s="1" t="e">
        <f aca="false">(p*AR120+(1-p)*AR122)/rb</f>
        <v>#VALUE!</v>
      </c>
      <c r="AS121" s="1" t="e">
        <f aca="false">(p*AT120+(1-p)*AT122)/rb</f>
        <v>#VALUE!</v>
      </c>
      <c r="AU121" s="1" t="e">
        <f aca="false">(p*AV120+(1-p)*AV122)/rb</f>
        <v>#VALUE!</v>
      </c>
      <c r="AW121" s="1" t="e">
        <f aca="false">(p*AX120+(1-p)*AX122)/rb</f>
        <v>#VALUE!</v>
      </c>
      <c r="AY121" s="1" t="e">
        <f aca="false">MAX(0,AY21-$D$18)</f>
        <v>#VALUE!</v>
      </c>
    </row>
    <row r="122" customFormat="false" ht="8.1" hidden="false" customHeight="true" outlineLevel="0" collapsed="false">
      <c r="P122" s="0"/>
      <c r="Q122" s="0"/>
      <c r="R122" s="0"/>
      <c r="S122" s="0"/>
      <c r="T122" s="0"/>
      <c r="U122" s="0"/>
      <c r="V122" s="0"/>
      <c r="AD122" s="1" t="e">
        <f aca="false">(p*AE121+(1-p)*AE123)/rb</f>
        <v>#VALUE!</v>
      </c>
      <c r="AF122" s="1" t="e">
        <f aca="false">(p*AG121+(1-p)*AG123)/rb</f>
        <v>#VALUE!</v>
      </c>
      <c r="AH122" s="1" t="e">
        <f aca="false">(p*AI121+(1-p)*AI123)/rb</f>
        <v>#VALUE!</v>
      </c>
      <c r="AJ122" s="1" t="e">
        <f aca="false">(p*AK121+(1-p)*AK123)/rb</f>
        <v>#VALUE!</v>
      </c>
      <c r="AL122" s="1" t="e">
        <f aca="false">(p*AM121+(1-p)*AM123)/rb</f>
        <v>#VALUE!</v>
      </c>
      <c r="AN122" s="1" t="e">
        <f aca="false">(p*AO121+(1-p)*AO123)/rb</f>
        <v>#VALUE!</v>
      </c>
      <c r="AP122" s="1" t="e">
        <f aca="false">(p*AQ121+(1-p)*AQ123)/rb</f>
        <v>#VALUE!</v>
      </c>
      <c r="AR122" s="1" t="e">
        <f aca="false">(p*AS121+(1-p)*AS123)/rb</f>
        <v>#VALUE!</v>
      </c>
      <c r="AT122" s="1" t="e">
        <f aca="false">(p*AU121+(1-p)*AU123)/rb</f>
        <v>#VALUE!</v>
      </c>
      <c r="AV122" s="1" t="e">
        <f aca="false">(p*AW121+(1-p)*AW123)/rb</f>
        <v>#VALUE!</v>
      </c>
      <c r="AX122" s="1" t="e">
        <f aca="false">(p*AY121+(1-p)*AY123)/rb</f>
        <v>#VALUE!</v>
      </c>
    </row>
    <row r="123" customFormat="false" ht="8.1" hidden="false" customHeight="true" outlineLevel="0" collapsed="false">
      <c r="P123" s="0"/>
      <c r="Q123" s="0"/>
      <c r="R123" s="0"/>
      <c r="S123" s="0"/>
      <c r="T123" s="0"/>
      <c r="U123" s="0"/>
      <c r="V123" s="0"/>
      <c r="AC123" s="1" t="e">
        <f aca="false">(p*AD122+(1-p)*AD124)/rb</f>
        <v>#VALUE!</v>
      </c>
      <c r="AE123" s="1" t="e">
        <f aca="false">(p*AF122+(1-p)*AF124)/rb</f>
        <v>#VALUE!</v>
      </c>
      <c r="AG123" s="1" t="e">
        <f aca="false">(p*AH122+(1-p)*AH124)/rb</f>
        <v>#VALUE!</v>
      </c>
      <c r="AI123" s="1" t="e">
        <f aca="false">(p*AJ122+(1-p)*AJ124)/rb</f>
        <v>#VALUE!</v>
      </c>
      <c r="AK123" s="1" t="e">
        <f aca="false">(p*AL122+(1-p)*AL124)/rb</f>
        <v>#VALUE!</v>
      </c>
      <c r="AM123" s="1" t="e">
        <f aca="false">(p*AN122+(1-p)*AN124)/rb</f>
        <v>#VALUE!</v>
      </c>
      <c r="AO123" s="1" t="e">
        <f aca="false">(p*AP122+(1-p)*AP124)/rb</f>
        <v>#VALUE!</v>
      </c>
      <c r="AQ123" s="1" t="e">
        <f aca="false">(p*AR122+(1-p)*AR124)/rb</f>
        <v>#VALUE!</v>
      </c>
      <c r="AS123" s="1" t="e">
        <f aca="false">(p*AT122+(1-p)*AT124)/rb</f>
        <v>#VALUE!</v>
      </c>
      <c r="AU123" s="1" t="e">
        <f aca="false">(p*AV122+(1-p)*AV124)/rb</f>
        <v>#VALUE!</v>
      </c>
      <c r="AW123" s="1" t="e">
        <f aca="false">(p*AX122+(1-p)*AX124)/rb</f>
        <v>#VALUE!</v>
      </c>
      <c r="AY123" s="1" t="e">
        <f aca="false">MAX(0,AY23-$D$18)</f>
        <v>#VALUE!</v>
      </c>
    </row>
    <row r="124" customFormat="false" ht="8.1" hidden="false" customHeight="true" outlineLevel="0" collapsed="false">
      <c r="P124" s="0"/>
      <c r="Q124" s="0"/>
      <c r="R124" s="0"/>
      <c r="S124" s="0"/>
      <c r="T124" s="0"/>
      <c r="U124" s="0"/>
      <c r="V124" s="0"/>
      <c r="AB124" s="1" t="e">
        <f aca="false">(p*AC123+(1-p)*AC125)/rb</f>
        <v>#VALUE!</v>
      </c>
      <c r="AD124" s="1" t="e">
        <f aca="false">(p*AE123+(1-p)*AE125)/rb</f>
        <v>#VALUE!</v>
      </c>
      <c r="AF124" s="1" t="e">
        <f aca="false">(p*AG123+(1-p)*AG125)/rb</f>
        <v>#VALUE!</v>
      </c>
      <c r="AH124" s="1" t="e">
        <f aca="false">(p*AI123+(1-p)*AI125)/rb</f>
        <v>#VALUE!</v>
      </c>
      <c r="AJ124" s="1" t="e">
        <f aca="false">(p*AK123+(1-p)*AK125)/rb</f>
        <v>#VALUE!</v>
      </c>
      <c r="AL124" s="1" t="e">
        <f aca="false">(p*AM123+(1-p)*AM125)/rb</f>
        <v>#VALUE!</v>
      </c>
      <c r="AN124" s="1" t="e">
        <f aca="false">(p*AO123+(1-p)*AO125)/rb</f>
        <v>#VALUE!</v>
      </c>
      <c r="AP124" s="1" t="e">
        <f aca="false">(p*AQ123+(1-p)*AQ125)/rb</f>
        <v>#VALUE!</v>
      </c>
      <c r="AR124" s="1" t="e">
        <f aca="false">(p*AS123+(1-p)*AS125)/rb</f>
        <v>#VALUE!</v>
      </c>
      <c r="AT124" s="1" t="e">
        <f aca="false">(p*AU123+(1-p)*AU125)/rb</f>
        <v>#VALUE!</v>
      </c>
      <c r="AV124" s="1" t="e">
        <f aca="false">(p*AW123+(1-p)*AW125)/rb</f>
        <v>#VALUE!</v>
      </c>
      <c r="AX124" s="1" t="e">
        <f aca="false">(p*AY123+(1-p)*AY125)/rb</f>
        <v>#VALUE!</v>
      </c>
    </row>
    <row r="125" customFormat="false" ht="8.1" hidden="false" customHeight="true" outlineLevel="0" collapsed="false">
      <c r="P125" s="0"/>
      <c r="Q125" s="0"/>
      <c r="R125" s="0"/>
      <c r="S125" s="0"/>
      <c r="T125" s="0"/>
      <c r="U125" s="0"/>
      <c r="V125" s="0"/>
      <c r="AA125" s="1" t="e">
        <f aca="false">(p*AB124+(1-p)*AB126)/rb</f>
        <v>#VALUE!</v>
      </c>
      <c r="AC125" s="1" t="e">
        <f aca="false">(p*AD124+(1-p)*AD126)/rb</f>
        <v>#VALUE!</v>
      </c>
      <c r="AE125" s="1" t="e">
        <f aca="false">(p*AF124+(1-p)*AF126)/rb</f>
        <v>#VALUE!</v>
      </c>
      <c r="AG125" s="1" t="e">
        <f aca="false">(p*AH124+(1-p)*AH126)/rb</f>
        <v>#VALUE!</v>
      </c>
      <c r="AI125" s="1" t="e">
        <f aca="false">(p*AJ124+(1-p)*AJ126)/rb</f>
        <v>#VALUE!</v>
      </c>
      <c r="AK125" s="1" t="e">
        <f aca="false">(p*AL124+(1-p)*AL126)/rb</f>
        <v>#VALUE!</v>
      </c>
      <c r="AM125" s="1" t="e">
        <f aca="false">(p*AN124+(1-p)*AN126)/rb</f>
        <v>#VALUE!</v>
      </c>
      <c r="AO125" s="1" t="e">
        <f aca="false">(p*AP124+(1-p)*AP126)/rb</f>
        <v>#VALUE!</v>
      </c>
      <c r="AQ125" s="1" t="e">
        <f aca="false">(p*AR124+(1-p)*AR126)/rb</f>
        <v>#VALUE!</v>
      </c>
      <c r="AS125" s="1" t="e">
        <f aca="false">(p*AT124+(1-p)*AT126)/rb</f>
        <v>#VALUE!</v>
      </c>
      <c r="AU125" s="1" t="e">
        <f aca="false">(p*AV124+(1-p)*AV126)/rb</f>
        <v>#VALUE!</v>
      </c>
      <c r="AW125" s="1" t="e">
        <f aca="false">(p*AX124+(1-p)*AX126)/rb</f>
        <v>#VALUE!</v>
      </c>
      <c r="AY125" s="1" t="e">
        <f aca="false">MAX(0,AY25-$D$18)</f>
        <v>#VALUE!</v>
      </c>
    </row>
    <row r="126" customFormat="false" ht="8.1" hidden="false" customHeight="true" outlineLevel="0" collapsed="false">
      <c r="P126" s="0"/>
      <c r="Q126" s="0"/>
      <c r="R126" s="0"/>
      <c r="S126" s="0"/>
      <c r="T126" s="0"/>
      <c r="U126" s="0"/>
      <c r="V126" s="0"/>
      <c r="Z126" s="1" t="e">
        <f aca="false">(p*AA125+(1-p)*AA127)/rb</f>
        <v>#VALUE!</v>
      </c>
      <c r="AB126" s="1" t="e">
        <f aca="false">(p*AC125+(1-p)*AC127)/rb</f>
        <v>#VALUE!</v>
      </c>
      <c r="AD126" s="1" t="e">
        <f aca="false">(p*AE125+(1-p)*AE127)/rb</f>
        <v>#VALUE!</v>
      </c>
      <c r="AF126" s="1" t="e">
        <f aca="false">(p*AG125+(1-p)*AG127)/rb</f>
        <v>#VALUE!</v>
      </c>
      <c r="AH126" s="1" t="e">
        <f aca="false">(p*AI125+(1-p)*AI127)/rb</f>
        <v>#VALUE!</v>
      </c>
      <c r="AJ126" s="1" t="e">
        <f aca="false">(p*AK125+(1-p)*AK127)/rb</f>
        <v>#VALUE!</v>
      </c>
      <c r="AL126" s="1" t="e">
        <f aca="false">(p*AM125+(1-p)*AM127)/rb</f>
        <v>#VALUE!</v>
      </c>
      <c r="AN126" s="1" t="e">
        <f aca="false">(p*AO125+(1-p)*AO127)/rb</f>
        <v>#VALUE!</v>
      </c>
      <c r="AP126" s="1" t="e">
        <f aca="false">(p*AQ125+(1-p)*AQ127)/rb</f>
        <v>#VALUE!</v>
      </c>
      <c r="AR126" s="1" t="e">
        <f aca="false">(p*AS125+(1-p)*AS127)/rb</f>
        <v>#VALUE!</v>
      </c>
      <c r="AT126" s="1" t="e">
        <f aca="false">(p*AU125+(1-p)*AU127)/rb</f>
        <v>#VALUE!</v>
      </c>
      <c r="AV126" s="1" t="e">
        <f aca="false">(p*AW125+(1-p)*AW127)/rb</f>
        <v>#VALUE!</v>
      </c>
      <c r="AX126" s="1" t="e">
        <f aca="false">(p*AY125+(1-p)*AY127)/rb</f>
        <v>#VALUE!</v>
      </c>
    </row>
    <row r="127" customFormat="false" ht="8.1" hidden="false" customHeight="true" outlineLevel="0" collapsed="false">
      <c r="P127" s="0"/>
      <c r="Q127" s="0"/>
      <c r="R127" s="0"/>
      <c r="S127" s="0"/>
      <c r="T127" s="0"/>
      <c r="U127" s="0"/>
      <c r="V127" s="0"/>
      <c r="Y127" s="1" t="e">
        <f aca="false">(p*Z126+(1-p)*Z128)/rb</f>
        <v>#VALUE!</v>
      </c>
      <c r="AA127" s="1" t="e">
        <f aca="false">(p*AB126+(1-p)*AB128)/rb</f>
        <v>#VALUE!</v>
      </c>
      <c r="AC127" s="1" t="e">
        <f aca="false">(p*AD126+(1-p)*AD128)/rb</f>
        <v>#VALUE!</v>
      </c>
      <c r="AE127" s="1" t="e">
        <f aca="false">(p*AF126+(1-p)*AF128)/rb</f>
        <v>#VALUE!</v>
      </c>
      <c r="AG127" s="1" t="e">
        <f aca="false">(p*AH126+(1-p)*AH128)/rb</f>
        <v>#VALUE!</v>
      </c>
      <c r="AI127" s="1" t="e">
        <f aca="false">(p*AJ126+(1-p)*AJ128)/rb</f>
        <v>#VALUE!</v>
      </c>
      <c r="AK127" s="1" t="e">
        <f aca="false">(p*AL126+(1-p)*AL128)/rb</f>
        <v>#VALUE!</v>
      </c>
      <c r="AM127" s="1" t="e">
        <f aca="false">(p*AN126+(1-p)*AN128)/rb</f>
        <v>#VALUE!</v>
      </c>
      <c r="AO127" s="1" t="e">
        <f aca="false">(p*AP126+(1-p)*AP128)/rb</f>
        <v>#VALUE!</v>
      </c>
      <c r="AQ127" s="1" t="e">
        <f aca="false">(p*AR126+(1-p)*AR128)/rb</f>
        <v>#VALUE!</v>
      </c>
      <c r="AS127" s="1" t="e">
        <f aca="false">(p*AT126+(1-p)*AT128)/rb</f>
        <v>#VALUE!</v>
      </c>
      <c r="AU127" s="1" t="e">
        <f aca="false">(p*AV126+(1-p)*AV128)/rb</f>
        <v>#VALUE!</v>
      </c>
      <c r="AW127" s="1" t="e">
        <f aca="false">(p*AX126+(1-p)*AX128)/rb</f>
        <v>#VALUE!</v>
      </c>
      <c r="AY127" s="1" t="e">
        <f aca="false">MAX(0,AY27-$D$18)</f>
        <v>#VALUE!</v>
      </c>
    </row>
    <row r="128" customFormat="false" ht="8.1" hidden="false" customHeight="true" outlineLevel="0" collapsed="false">
      <c r="P128" s="0"/>
      <c r="Q128" s="0"/>
      <c r="R128" s="0"/>
      <c r="S128" s="0"/>
      <c r="T128" s="0"/>
      <c r="U128" s="0"/>
      <c r="V128" s="0"/>
      <c r="X128" s="1" t="e">
        <f aca="false">(p*Y127+(1-p)*Y129)/rb</f>
        <v>#VALUE!</v>
      </c>
      <c r="Z128" s="1" t="e">
        <f aca="false">(p*AA127+(1-p)*AA129)/rb</f>
        <v>#VALUE!</v>
      </c>
      <c r="AB128" s="1" t="e">
        <f aca="false">(p*AC127+(1-p)*AC129)/rb</f>
        <v>#VALUE!</v>
      </c>
      <c r="AD128" s="1" t="e">
        <f aca="false">(p*AE127+(1-p)*AE129)/rb</f>
        <v>#VALUE!</v>
      </c>
      <c r="AF128" s="1" t="e">
        <f aca="false">(p*AG127+(1-p)*AG129)/rb</f>
        <v>#VALUE!</v>
      </c>
      <c r="AH128" s="1" t="e">
        <f aca="false">(p*AI127+(1-p)*AI129)/rb</f>
        <v>#VALUE!</v>
      </c>
      <c r="AJ128" s="1" t="e">
        <f aca="false">(p*AK127+(1-p)*AK129)/rb</f>
        <v>#VALUE!</v>
      </c>
      <c r="AL128" s="1" t="e">
        <f aca="false">(p*AM127+(1-p)*AM129)/rb</f>
        <v>#VALUE!</v>
      </c>
      <c r="AN128" s="1" t="e">
        <f aca="false">(p*AO127+(1-p)*AO129)/rb</f>
        <v>#VALUE!</v>
      </c>
      <c r="AP128" s="1" t="e">
        <f aca="false">(p*AQ127+(1-p)*AQ129)/rb</f>
        <v>#VALUE!</v>
      </c>
      <c r="AR128" s="1" t="e">
        <f aca="false">(p*AS127+(1-p)*AS129)/rb</f>
        <v>#VALUE!</v>
      </c>
      <c r="AT128" s="1" t="e">
        <f aca="false">(p*AU127+(1-p)*AU129)/rb</f>
        <v>#VALUE!</v>
      </c>
      <c r="AV128" s="1" t="e">
        <f aca="false">(p*AW127+(1-p)*AW129)/rb</f>
        <v>#VALUE!</v>
      </c>
      <c r="AX128" s="1" t="e">
        <f aca="false">(p*AY127+(1-p)*AY129)/rb</f>
        <v>#VALUE!</v>
      </c>
    </row>
    <row r="129" customFormat="false" ht="8.1" hidden="false" customHeight="true" outlineLevel="0" collapsed="false">
      <c r="P129" s="0"/>
      <c r="Q129" s="0"/>
      <c r="R129" s="0"/>
      <c r="S129" s="0"/>
      <c r="T129" s="0"/>
      <c r="U129" s="0"/>
      <c r="V129" s="0"/>
      <c r="W129" s="1" t="e">
        <f aca="false">(p*X128+(1-p)*X130)/rb</f>
        <v>#VALUE!</v>
      </c>
      <c r="Y129" s="1" t="e">
        <f aca="false">(p*Z128+(1-p)*Z130)/rb</f>
        <v>#VALUE!</v>
      </c>
      <c r="AA129" s="1" t="e">
        <f aca="false">(p*AB128+(1-p)*AB130)/rb</f>
        <v>#VALUE!</v>
      </c>
      <c r="AC129" s="1" t="e">
        <f aca="false">(p*AD128+(1-p)*AD130)/rb</f>
        <v>#VALUE!</v>
      </c>
      <c r="AE129" s="1" t="e">
        <f aca="false">(p*AF128+(1-p)*AF130)/rb</f>
        <v>#VALUE!</v>
      </c>
      <c r="AG129" s="1" t="e">
        <f aca="false">(p*AH128+(1-p)*AH130)/rb</f>
        <v>#VALUE!</v>
      </c>
      <c r="AI129" s="1" t="e">
        <f aca="false">(p*AJ128+(1-p)*AJ130)/rb</f>
        <v>#VALUE!</v>
      </c>
      <c r="AK129" s="1" t="e">
        <f aca="false">(p*AL128+(1-p)*AL130)/rb</f>
        <v>#VALUE!</v>
      </c>
      <c r="AM129" s="1" t="e">
        <f aca="false">(p*AN128+(1-p)*AN130)/rb</f>
        <v>#VALUE!</v>
      </c>
      <c r="AO129" s="1" t="e">
        <f aca="false">(p*AP128+(1-p)*AP130)/rb</f>
        <v>#VALUE!</v>
      </c>
      <c r="AQ129" s="1" t="e">
        <f aca="false">(p*AR128+(1-p)*AR130)/rb</f>
        <v>#VALUE!</v>
      </c>
      <c r="AS129" s="1" t="e">
        <f aca="false">(p*AT128+(1-p)*AT130)/rb</f>
        <v>#VALUE!</v>
      </c>
      <c r="AU129" s="1" t="e">
        <f aca="false">(p*AV128+(1-p)*AV130)/rb</f>
        <v>#VALUE!</v>
      </c>
      <c r="AW129" s="1" t="e">
        <f aca="false">(p*AX128+(1-p)*AX130)/rb</f>
        <v>#VALUE!</v>
      </c>
      <c r="AY129" s="1" t="e">
        <f aca="false">MAX(0,AY29-$D$18)</f>
        <v>#VALUE!</v>
      </c>
    </row>
    <row r="130" customFormat="false" ht="8.1" hidden="false" customHeight="true" outlineLevel="0" collapsed="false">
      <c r="V130" s="1" t="e">
        <f aca="false">(p*W129+(1-p)*W131)/rb</f>
        <v>#VALUE!</v>
      </c>
      <c r="X130" s="1" t="e">
        <f aca="false">(p*Y129+(1-p)*Y131)/rb</f>
        <v>#VALUE!</v>
      </c>
      <c r="Z130" s="1" t="e">
        <f aca="false">(p*AA129+(1-p)*AA131)/rb</f>
        <v>#VALUE!</v>
      </c>
      <c r="AB130" s="1" t="e">
        <f aca="false">(p*AC129+(1-p)*AC131)/rb</f>
        <v>#VALUE!</v>
      </c>
      <c r="AD130" s="1" t="e">
        <f aca="false">(p*AE129+(1-p)*AE131)/rb</f>
        <v>#VALUE!</v>
      </c>
      <c r="AF130" s="1" t="e">
        <f aca="false">(p*AG129+(1-p)*AG131)/rb</f>
        <v>#VALUE!</v>
      </c>
      <c r="AH130" s="1" t="e">
        <f aca="false">(p*AI129+(1-p)*AI131)/rb</f>
        <v>#VALUE!</v>
      </c>
      <c r="AJ130" s="1" t="e">
        <f aca="false">(p*AK129+(1-p)*AK131)/rb</f>
        <v>#VALUE!</v>
      </c>
      <c r="AL130" s="1" t="e">
        <f aca="false">(p*AM129+(1-p)*AM131)/rb</f>
        <v>#VALUE!</v>
      </c>
      <c r="AN130" s="1" t="e">
        <f aca="false">(p*AO129+(1-p)*AO131)/rb</f>
        <v>#VALUE!</v>
      </c>
      <c r="AP130" s="1" t="e">
        <f aca="false">(p*AQ129+(1-p)*AQ131)/rb</f>
        <v>#VALUE!</v>
      </c>
      <c r="AR130" s="1" t="e">
        <f aca="false">(p*AS129+(1-p)*AS131)/rb</f>
        <v>#VALUE!</v>
      </c>
      <c r="AT130" s="1" t="e">
        <f aca="false">(p*AU129+(1-p)*AU131)/rb</f>
        <v>#VALUE!</v>
      </c>
      <c r="AV130" s="1" t="e">
        <f aca="false">(p*AW129+(1-p)*AW131)/rb</f>
        <v>#VALUE!</v>
      </c>
      <c r="AX130" s="1" t="e">
        <f aca="false">(p*AY129+(1-p)*AY131)/rb</f>
        <v>#VALUE!</v>
      </c>
    </row>
    <row r="131" customFormat="false" ht="8.1" hidden="false" customHeight="true" outlineLevel="0" collapsed="false">
      <c r="U131" s="1" t="e">
        <f aca="false">(p*V130+(1-p)*V132)/rb</f>
        <v>#VALUE!</v>
      </c>
      <c r="W131" s="1" t="e">
        <f aca="false">(p*X130+(1-p)*X132)/rb</f>
        <v>#VALUE!</v>
      </c>
      <c r="Y131" s="1" t="e">
        <f aca="false">(p*Z130+(1-p)*Z132)/rb</f>
        <v>#VALUE!</v>
      </c>
      <c r="AA131" s="1" t="e">
        <f aca="false">(p*AB130+(1-p)*AB132)/rb</f>
        <v>#VALUE!</v>
      </c>
      <c r="AC131" s="1" t="e">
        <f aca="false">(p*AD130+(1-p)*AD132)/rb</f>
        <v>#VALUE!</v>
      </c>
      <c r="AE131" s="1" t="e">
        <f aca="false">(p*AF130+(1-p)*AF132)/rb</f>
        <v>#VALUE!</v>
      </c>
      <c r="AG131" s="1" t="e">
        <f aca="false">(p*AH130+(1-p)*AH132)/rb</f>
        <v>#VALUE!</v>
      </c>
      <c r="AI131" s="1" t="e">
        <f aca="false">(p*AJ130+(1-p)*AJ132)/rb</f>
        <v>#VALUE!</v>
      </c>
      <c r="AK131" s="1" t="e">
        <f aca="false">(p*AL130+(1-p)*AL132)/rb</f>
        <v>#VALUE!</v>
      </c>
      <c r="AM131" s="1" t="e">
        <f aca="false">(p*AN130+(1-p)*AN132)/rb</f>
        <v>#VALUE!</v>
      </c>
      <c r="AO131" s="1" t="e">
        <f aca="false">(p*AP130+(1-p)*AP132)/rb</f>
        <v>#VALUE!</v>
      </c>
      <c r="AQ131" s="1" t="e">
        <f aca="false">(p*AR130+(1-p)*AR132)/rb</f>
        <v>#VALUE!</v>
      </c>
      <c r="AS131" s="1" t="e">
        <f aca="false">(p*AT130+(1-p)*AT132)/rb</f>
        <v>#VALUE!</v>
      </c>
      <c r="AU131" s="1" t="e">
        <f aca="false">(p*AV130+(1-p)*AV132)/rb</f>
        <v>#VALUE!</v>
      </c>
      <c r="AW131" s="1" t="e">
        <f aca="false">(p*AX130+(1-p)*AX132)/rb</f>
        <v>#VALUE!</v>
      </c>
      <c r="AY131" s="1" t="e">
        <f aca="false">MAX(0,AY31-$D$18)</f>
        <v>#VALUE!</v>
      </c>
    </row>
    <row r="132" customFormat="false" ht="8.1" hidden="false" customHeight="true" outlineLevel="0" collapsed="false">
      <c r="T132" s="1" t="e">
        <f aca="false">(p*U131+(1-p)*U133)/rb</f>
        <v>#VALUE!</v>
      </c>
      <c r="V132" s="1" t="e">
        <f aca="false">(p*W131+(1-p)*W133)/rb</f>
        <v>#VALUE!</v>
      </c>
      <c r="X132" s="1" t="e">
        <f aca="false">(p*Y131+(1-p)*Y133)/rb</f>
        <v>#VALUE!</v>
      </c>
      <c r="Z132" s="1" t="e">
        <f aca="false">(p*AA131+(1-p)*AA133)/rb</f>
        <v>#VALUE!</v>
      </c>
      <c r="AB132" s="1" t="e">
        <f aca="false">(p*AC131+(1-p)*AC133)/rb</f>
        <v>#VALUE!</v>
      </c>
      <c r="AD132" s="1" t="e">
        <f aca="false">(p*AE131+(1-p)*AE133)/rb</f>
        <v>#VALUE!</v>
      </c>
      <c r="AF132" s="1" t="e">
        <f aca="false">(p*AG131+(1-p)*AG133)/rb</f>
        <v>#VALUE!</v>
      </c>
      <c r="AH132" s="1" t="e">
        <f aca="false">(p*AI131+(1-p)*AI133)/rb</f>
        <v>#VALUE!</v>
      </c>
      <c r="AJ132" s="1" t="e">
        <f aca="false">(p*AK131+(1-p)*AK133)/rb</f>
        <v>#VALUE!</v>
      </c>
      <c r="AL132" s="1" t="e">
        <f aca="false">(p*AM131+(1-p)*AM133)/rb</f>
        <v>#VALUE!</v>
      </c>
      <c r="AN132" s="1" t="e">
        <f aca="false">(p*AO131+(1-p)*AO133)/rb</f>
        <v>#VALUE!</v>
      </c>
      <c r="AP132" s="1" t="e">
        <f aca="false">(p*AQ131+(1-p)*AQ133)/rb</f>
        <v>#VALUE!</v>
      </c>
      <c r="AR132" s="1" t="e">
        <f aca="false">(p*AS131+(1-p)*AS133)/rb</f>
        <v>#VALUE!</v>
      </c>
      <c r="AT132" s="1" t="e">
        <f aca="false">(p*AU131+(1-p)*AU133)/rb</f>
        <v>#VALUE!</v>
      </c>
      <c r="AV132" s="1" t="e">
        <f aca="false">(p*AW131+(1-p)*AW133)/rb</f>
        <v>#VALUE!</v>
      </c>
      <c r="AX132" s="1" t="e">
        <f aca="false">(p*AY131+(1-p)*AY133)/rb</f>
        <v>#VALUE!</v>
      </c>
    </row>
    <row r="133" customFormat="false" ht="8.1" hidden="false" customHeight="true" outlineLevel="0" collapsed="false">
      <c r="S133" s="1" t="e">
        <f aca="false">(p*T132+(1-p)*T134)/rb</f>
        <v>#VALUE!</v>
      </c>
      <c r="U133" s="1" t="e">
        <f aca="false">(p*V132+(1-p)*V134)/rb</f>
        <v>#VALUE!</v>
      </c>
      <c r="W133" s="1" t="e">
        <f aca="false">(p*X132+(1-p)*X134)/rb</f>
        <v>#VALUE!</v>
      </c>
      <c r="Y133" s="1" t="e">
        <f aca="false">(p*Z132+(1-p)*Z134)/rb</f>
        <v>#VALUE!</v>
      </c>
      <c r="AA133" s="1" t="e">
        <f aca="false">(p*AB132+(1-p)*AB134)/rb</f>
        <v>#VALUE!</v>
      </c>
      <c r="AC133" s="1" t="e">
        <f aca="false">(p*AD132+(1-p)*AD134)/rb</f>
        <v>#VALUE!</v>
      </c>
      <c r="AE133" s="1" t="e">
        <f aca="false">(p*AF132+(1-p)*AF134)/rb</f>
        <v>#VALUE!</v>
      </c>
      <c r="AG133" s="1" t="e">
        <f aca="false">(p*AH132+(1-p)*AH134)/rb</f>
        <v>#VALUE!</v>
      </c>
      <c r="AI133" s="1" t="e">
        <f aca="false">(p*AJ132+(1-p)*AJ134)/rb</f>
        <v>#VALUE!</v>
      </c>
      <c r="AK133" s="1" t="e">
        <f aca="false">(p*AL132+(1-p)*AL134)/rb</f>
        <v>#VALUE!</v>
      </c>
      <c r="AM133" s="1" t="e">
        <f aca="false">(p*AN132+(1-p)*AN134)/rb</f>
        <v>#VALUE!</v>
      </c>
      <c r="AO133" s="1" t="e">
        <f aca="false">(p*AP132+(1-p)*AP134)/rb</f>
        <v>#VALUE!</v>
      </c>
      <c r="AQ133" s="1" t="e">
        <f aca="false">(p*AR132+(1-p)*AR134)/rb</f>
        <v>#VALUE!</v>
      </c>
      <c r="AS133" s="1" t="e">
        <f aca="false">(p*AT132+(1-p)*AT134)/rb</f>
        <v>#VALUE!</v>
      </c>
      <c r="AU133" s="1" t="e">
        <f aca="false">(p*AV132+(1-p)*AV134)/rb</f>
        <v>#VALUE!</v>
      </c>
      <c r="AW133" s="1" t="e">
        <f aca="false">(p*AX132+(1-p)*AX134)/rb</f>
        <v>#VALUE!</v>
      </c>
      <c r="AY133" s="1" t="e">
        <f aca="false">MAX(0,AY33-$D$18)</f>
        <v>#VALUE!</v>
      </c>
    </row>
    <row r="134" customFormat="false" ht="8.1" hidden="false" customHeight="true" outlineLevel="0" collapsed="false">
      <c r="R134" s="1" t="e">
        <f aca="false">(p*S133+(1-p)*S135)/rb</f>
        <v>#VALUE!</v>
      </c>
      <c r="T134" s="1" t="e">
        <f aca="false">(p*U133+(1-p)*U135)/rb</f>
        <v>#VALUE!</v>
      </c>
      <c r="V134" s="1" t="e">
        <f aca="false">(p*W133+(1-p)*W135)/rb</f>
        <v>#VALUE!</v>
      </c>
      <c r="X134" s="1" t="e">
        <f aca="false">(p*Y133+(1-p)*Y135)/rb</f>
        <v>#VALUE!</v>
      </c>
      <c r="Z134" s="1" t="e">
        <f aca="false">(p*AA133+(1-p)*AA135)/rb</f>
        <v>#VALUE!</v>
      </c>
      <c r="AB134" s="1" t="e">
        <f aca="false">(p*AC133+(1-p)*AC135)/rb</f>
        <v>#VALUE!</v>
      </c>
      <c r="AD134" s="1" t="e">
        <f aca="false">(p*AE133+(1-p)*AE135)/rb</f>
        <v>#VALUE!</v>
      </c>
      <c r="AF134" s="1" t="e">
        <f aca="false">(p*AG133+(1-p)*AG135)/rb</f>
        <v>#VALUE!</v>
      </c>
      <c r="AH134" s="1" t="e">
        <f aca="false">(p*AI133+(1-p)*AI135)/rb</f>
        <v>#VALUE!</v>
      </c>
      <c r="AJ134" s="1" t="e">
        <f aca="false">(p*AK133+(1-p)*AK135)/rb</f>
        <v>#VALUE!</v>
      </c>
      <c r="AL134" s="1" t="e">
        <f aca="false">(p*AM133+(1-p)*AM135)/rb</f>
        <v>#VALUE!</v>
      </c>
      <c r="AN134" s="1" t="e">
        <f aca="false">(p*AO133+(1-p)*AO135)/rb</f>
        <v>#VALUE!</v>
      </c>
      <c r="AP134" s="1" t="e">
        <f aca="false">(p*AQ133+(1-p)*AQ135)/rb</f>
        <v>#VALUE!</v>
      </c>
      <c r="AR134" s="1" t="e">
        <f aca="false">(p*AS133+(1-p)*AS135)/rb</f>
        <v>#VALUE!</v>
      </c>
      <c r="AT134" s="1" t="e">
        <f aca="false">(p*AU133+(1-p)*AU135)/rb</f>
        <v>#VALUE!</v>
      </c>
      <c r="AV134" s="1" t="e">
        <f aca="false">(p*AW133+(1-p)*AW135)/rb</f>
        <v>#VALUE!</v>
      </c>
      <c r="AX134" s="1" t="e">
        <f aca="false">(p*AY133+(1-p)*AY135)/rb</f>
        <v>#VALUE!</v>
      </c>
    </row>
    <row r="135" customFormat="false" ht="8.1" hidden="false" customHeight="true" outlineLevel="0" collapsed="false">
      <c r="Q135" s="1" t="e">
        <f aca="false">(p*R134+(1-p)*R136)/rb</f>
        <v>#VALUE!</v>
      </c>
      <c r="S135" s="1" t="e">
        <f aca="false">(p*T134+(1-p)*T136)/rb</f>
        <v>#VALUE!</v>
      </c>
      <c r="U135" s="1" t="e">
        <f aca="false">(p*V134+(1-p)*V136)/rb</f>
        <v>#VALUE!</v>
      </c>
      <c r="W135" s="1" t="e">
        <f aca="false">(p*X134+(1-p)*X136)/rb</f>
        <v>#VALUE!</v>
      </c>
      <c r="Y135" s="1" t="e">
        <f aca="false">(p*Z134+(1-p)*Z136)/rb</f>
        <v>#VALUE!</v>
      </c>
      <c r="AA135" s="1" t="e">
        <f aca="false">(p*AB134+(1-p)*AB136)/rb</f>
        <v>#VALUE!</v>
      </c>
      <c r="AC135" s="1" t="e">
        <f aca="false">(p*AD134+(1-p)*AD136)/rb</f>
        <v>#VALUE!</v>
      </c>
      <c r="AE135" s="1" t="e">
        <f aca="false">(p*AF134+(1-p)*AF136)/rb</f>
        <v>#VALUE!</v>
      </c>
      <c r="AG135" s="1" t="e">
        <f aca="false">(p*AH134+(1-p)*AH136)/rb</f>
        <v>#VALUE!</v>
      </c>
      <c r="AI135" s="1" t="e">
        <f aca="false">(p*AJ134+(1-p)*AJ136)/rb</f>
        <v>#VALUE!</v>
      </c>
      <c r="AK135" s="1" t="e">
        <f aca="false">(p*AL134+(1-p)*AL136)/rb</f>
        <v>#VALUE!</v>
      </c>
      <c r="AM135" s="1" t="e">
        <f aca="false">(p*AN134+(1-p)*AN136)/rb</f>
        <v>#VALUE!</v>
      </c>
      <c r="AO135" s="1" t="e">
        <f aca="false">(p*AP134+(1-p)*AP136)/rb</f>
        <v>#VALUE!</v>
      </c>
      <c r="AQ135" s="1" t="e">
        <f aca="false">(p*AR134+(1-p)*AR136)/rb</f>
        <v>#VALUE!</v>
      </c>
      <c r="AS135" s="1" t="e">
        <f aca="false">(p*AT134+(1-p)*AT136)/rb</f>
        <v>#VALUE!</v>
      </c>
      <c r="AU135" s="1" t="e">
        <f aca="false">(p*AV134+(1-p)*AV136)/rb</f>
        <v>#VALUE!</v>
      </c>
      <c r="AW135" s="1" t="e">
        <f aca="false">(p*AX134+(1-p)*AX136)/rb</f>
        <v>#VALUE!</v>
      </c>
      <c r="AY135" s="1" t="e">
        <f aca="false">MAX(0,AY35-$D$18)</f>
        <v>#VALUE!</v>
      </c>
    </row>
    <row r="136" customFormat="false" ht="8.1" hidden="false" customHeight="true" outlineLevel="0" collapsed="false">
      <c r="P136" s="1" t="e">
        <f aca="false">(p*Q135+(1-p)*Q137)/rb</f>
        <v>#VALUE!</v>
      </c>
      <c r="R136" s="1" t="e">
        <f aca="false">(p*S135+(1-p)*S137)/rb</f>
        <v>#VALUE!</v>
      </c>
      <c r="T136" s="1" t="e">
        <f aca="false">(p*U135+(1-p)*U137)/rb</f>
        <v>#VALUE!</v>
      </c>
      <c r="V136" s="1" t="e">
        <f aca="false">(p*W135+(1-p)*W137)/rb</f>
        <v>#VALUE!</v>
      </c>
      <c r="X136" s="1" t="e">
        <f aca="false">(p*Y135+(1-p)*Y137)/rb</f>
        <v>#VALUE!</v>
      </c>
      <c r="Z136" s="1" t="e">
        <f aca="false">(p*AA135+(1-p)*AA137)/rb</f>
        <v>#VALUE!</v>
      </c>
      <c r="AB136" s="1" t="e">
        <f aca="false">(p*AC135+(1-p)*AC137)/rb</f>
        <v>#VALUE!</v>
      </c>
      <c r="AD136" s="1" t="e">
        <f aca="false">(p*AE135+(1-p)*AE137)/rb</f>
        <v>#VALUE!</v>
      </c>
      <c r="AF136" s="1" t="e">
        <f aca="false">(p*AG135+(1-p)*AG137)/rb</f>
        <v>#VALUE!</v>
      </c>
      <c r="AH136" s="1" t="e">
        <f aca="false">(p*AI135+(1-p)*AI137)/rb</f>
        <v>#VALUE!</v>
      </c>
      <c r="AJ136" s="1" t="e">
        <f aca="false">(p*AK135+(1-p)*AK137)/rb</f>
        <v>#VALUE!</v>
      </c>
      <c r="AL136" s="1" t="e">
        <f aca="false">(p*AM135+(1-p)*AM137)/rb</f>
        <v>#VALUE!</v>
      </c>
      <c r="AN136" s="1" t="e">
        <f aca="false">(p*AO135+(1-p)*AO137)/rb</f>
        <v>#VALUE!</v>
      </c>
      <c r="AP136" s="1" t="e">
        <f aca="false">(p*AQ135+(1-p)*AQ137)/rb</f>
        <v>#VALUE!</v>
      </c>
      <c r="AR136" s="1" t="e">
        <f aca="false">(p*AS135+(1-p)*AS137)/rb</f>
        <v>#VALUE!</v>
      </c>
      <c r="AT136" s="1" t="e">
        <f aca="false">(p*AU135+(1-p)*AU137)/rb</f>
        <v>#VALUE!</v>
      </c>
      <c r="AV136" s="1" t="e">
        <f aca="false">(p*AW135+(1-p)*AW137)/rb</f>
        <v>#VALUE!</v>
      </c>
      <c r="AX136" s="1" t="e">
        <f aca="false">(p*AY135+(1-p)*AY137)/rb</f>
        <v>#VALUE!</v>
      </c>
    </row>
    <row r="137" customFormat="false" ht="8.1" hidden="false" customHeight="true" outlineLevel="0" collapsed="false">
      <c r="O137" s="1" t="e">
        <f aca="false">(p*P136+(1-p)*P138)/rb</f>
        <v>#VALUE!</v>
      </c>
      <c r="Q137" s="1" t="e">
        <f aca="false">(p*R136+(1-p)*R138)/rb</f>
        <v>#VALUE!</v>
      </c>
      <c r="S137" s="1" t="e">
        <f aca="false">(p*T136+(1-p)*T138)/rb</f>
        <v>#VALUE!</v>
      </c>
      <c r="U137" s="1" t="e">
        <f aca="false">(p*V136+(1-p)*V138)/rb</f>
        <v>#VALUE!</v>
      </c>
      <c r="W137" s="1" t="e">
        <f aca="false">(p*X136+(1-p)*X138)/rb</f>
        <v>#VALUE!</v>
      </c>
      <c r="Y137" s="1" t="e">
        <f aca="false">(p*Z136+(1-p)*Z138)/rb</f>
        <v>#VALUE!</v>
      </c>
      <c r="AA137" s="1" t="e">
        <f aca="false">(p*AB136+(1-p)*AB138)/rb</f>
        <v>#VALUE!</v>
      </c>
      <c r="AC137" s="1" t="e">
        <f aca="false">(p*AD136+(1-p)*AD138)/rb</f>
        <v>#VALUE!</v>
      </c>
      <c r="AE137" s="1" t="e">
        <f aca="false">(p*AF136+(1-p)*AF138)/rb</f>
        <v>#VALUE!</v>
      </c>
      <c r="AG137" s="1" t="e">
        <f aca="false">(p*AH136+(1-p)*AH138)/rb</f>
        <v>#VALUE!</v>
      </c>
      <c r="AI137" s="1" t="e">
        <f aca="false">(p*AJ136+(1-p)*AJ138)/rb</f>
        <v>#VALUE!</v>
      </c>
      <c r="AK137" s="1" t="e">
        <f aca="false">(p*AL136+(1-p)*AL138)/rb</f>
        <v>#VALUE!</v>
      </c>
      <c r="AM137" s="1" t="e">
        <f aca="false">(p*AN136+(1-p)*AN138)/rb</f>
        <v>#VALUE!</v>
      </c>
      <c r="AO137" s="1" t="e">
        <f aca="false">(p*AP136+(1-p)*AP138)/rb</f>
        <v>#VALUE!</v>
      </c>
      <c r="AQ137" s="1" t="e">
        <f aca="false">(p*AR136+(1-p)*AR138)/rb</f>
        <v>#VALUE!</v>
      </c>
      <c r="AS137" s="1" t="e">
        <f aca="false">(p*AT136+(1-p)*AT138)/rb</f>
        <v>#VALUE!</v>
      </c>
      <c r="AU137" s="1" t="e">
        <f aca="false">(p*AV136+(1-p)*AV138)/rb</f>
        <v>#VALUE!</v>
      </c>
      <c r="AW137" s="1" t="e">
        <f aca="false">(p*AX136+(1-p)*AX138)/rb</f>
        <v>#VALUE!</v>
      </c>
      <c r="AY137" s="1" t="e">
        <f aca="false">MAX(0,AY37-$D$18)</f>
        <v>#VALUE!</v>
      </c>
    </row>
    <row r="138" customFormat="false" ht="8.1" hidden="false" customHeight="true" outlineLevel="0" collapsed="false">
      <c r="N138" s="1" t="e">
        <f aca="false">(p*O137+(1-p)*O139)/rb</f>
        <v>#VALUE!</v>
      </c>
      <c r="P138" s="1" t="e">
        <f aca="false">(p*Q137+(1-p)*Q139)/rb</f>
        <v>#VALUE!</v>
      </c>
      <c r="R138" s="1" t="e">
        <f aca="false">(p*S137+(1-p)*S139)/rb</f>
        <v>#VALUE!</v>
      </c>
      <c r="T138" s="1" t="e">
        <f aca="false">(p*U137+(1-p)*U139)/rb</f>
        <v>#VALUE!</v>
      </c>
      <c r="V138" s="1" t="e">
        <f aca="false">(p*W137+(1-p)*W139)/rb</f>
        <v>#VALUE!</v>
      </c>
      <c r="X138" s="1" t="e">
        <f aca="false">(p*Y137+(1-p)*Y139)/rb</f>
        <v>#VALUE!</v>
      </c>
      <c r="Z138" s="1" t="e">
        <f aca="false">(p*AA137+(1-p)*AA139)/rb</f>
        <v>#VALUE!</v>
      </c>
      <c r="AB138" s="1" t="e">
        <f aca="false">(p*AC137+(1-p)*AC139)/rb</f>
        <v>#VALUE!</v>
      </c>
      <c r="AD138" s="1" t="e">
        <f aca="false">(p*AE137+(1-p)*AE139)/rb</f>
        <v>#VALUE!</v>
      </c>
      <c r="AF138" s="1" t="e">
        <f aca="false">(p*AG137+(1-p)*AG139)/rb</f>
        <v>#VALUE!</v>
      </c>
      <c r="AH138" s="1" t="e">
        <f aca="false">(p*AI137+(1-p)*AI139)/rb</f>
        <v>#VALUE!</v>
      </c>
      <c r="AJ138" s="1" t="e">
        <f aca="false">(p*AK137+(1-p)*AK139)/rb</f>
        <v>#VALUE!</v>
      </c>
      <c r="AL138" s="1" t="e">
        <f aca="false">(p*AM137+(1-p)*AM139)/rb</f>
        <v>#VALUE!</v>
      </c>
      <c r="AN138" s="1" t="e">
        <f aca="false">(p*AO137+(1-p)*AO139)/rb</f>
        <v>#VALUE!</v>
      </c>
      <c r="AP138" s="1" t="e">
        <f aca="false">(p*AQ137+(1-p)*AQ139)/rb</f>
        <v>#VALUE!</v>
      </c>
      <c r="AR138" s="1" t="e">
        <f aca="false">(p*AS137+(1-p)*AS139)/rb</f>
        <v>#VALUE!</v>
      </c>
      <c r="AT138" s="1" t="e">
        <f aca="false">(p*AU137+(1-p)*AU139)/rb</f>
        <v>#VALUE!</v>
      </c>
      <c r="AV138" s="1" t="e">
        <f aca="false">(p*AW137+(1-p)*AW139)/rb</f>
        <v>#VALUE!</v>
      </c>
      <c r="AX138" s="1" t="e">
        <f aca="false">(p*AY137+(1-p)*AY139)/rb</f>
        <v>#VALUE!</v>
      </c>
    </row>
    <row r="139" customFormat="false" ht="8.1" hidden="false" customHeight="true" outlineLevel="0" collapsed="false">
      <c r="M139" s="1" t="e">
        <f aca="false">(p*N138+(1-p)*N140)/rb</f>
        <v>#VALUE!</v>
      </c>
      <c r="O139" s="1" t="e">
        <f aca="false">(p*P138+(1-p)*P140)/rb</f>
        <v>#VALUE!</v>
      </c>
      <c r="Q139" s="1" t="e">
        <f aca="false">(p*R138+(1-p)*R140)/rb</f>
        <v>#VALUE!</v>
      </c>
      <c r="S139" s="1" t="e">
        <f aca="false">(p*T138+(1-p)*T140)/rb</f>
        <v>#VALUE!</v>
      </c>
      <c r="U139" s="1" t="e">
        <f aca="false">(p*V138+(1-p)*V140)/rb</f>
        <v>#VALUE!</v>
      </c>
      <c r="W139" s="1" t="e">
        <f aca="false">(p*X138+(1-p)*X140)/rb</f>
        <v>#VALUE!</v>
      </c>
      <c r="Y139" s="1" t="e">
        <f aca="false">(p*Z138+(1-p)*Z140)/rb</f>
        <v>#VALUE!</v>
      </c>
      <c r="AA139" s="1" t="e">
        <f aca="false">(p*AB138+(1-p)*AB140)/rb</f>
        <v>#VALUE!</v>
      </c>
      <c r="AC139" s="1" t="e">
        <f aca="false">(p*AD138+(1-p)*AD140)/rb</f>
        <v>#VALUE!</v>
      </c>
      <c r="AE139" s="1" t="e">
        <f aca="false">(p*AF138+(1-p)*AF140)/rb</f>
        <v>#VALUE!</v>
      </c>
      <c r="AG139" s="1" t="e">
        <f aca="false">(p*AH138+(1-p)*AH140)/rb</f>
        <v>#VALUE!</v>
      </c>
      <c r="AI139" s="1" t="e">
        <f aca="false">(p*AJ138+(1-p)*AJ140)/rb</f>
        <v>#VALUE!</v>
      </c>
      <c r="AK139" s="1" t="e">
        <f aca="false">(p*AL138+(1-p)*AL140)/rb</f>
        <v>#VALUE!</v>
      </c>
      <c r="AM139" s="1" t="e">
        <f aca="false">(p*AN138+(1-p)*AN140)/rb</f>
        <v>#VALUE!</v>
      </c>
      <c r="AO139" s="1" t="e">
        <f aca="false">(p*AP138+(1-p)*AP140)/rb</f>
        <v>#VALUE!</v>
      </c>
      <c r="AQ139" s="1" t="e">
        <f aca="false">(p*AR138+(1-p)*AR140)/rb</f>
        <v>#VALUE!</v>
      </c>
      <c r="AS139" s="1" t="e">
        <f aca="false">(p*AT138+(1-p)*AT140)/rb</f>
        <v>#VALUE!</v>
      </c>
      <c r="AU139" s="1" t="e">
        <f aca="false">(p*AV138+(1-p)*AV140)/rb</f>
        <v>#VALUE!</v>
      </c>
      <c r="AW139" s="1" t="e">
        <f aca="false">(p*AX138+(1-p)*AX140)/rb</f>
        <v>#VALUE!</v>
      </c>
      <c r="AY139" s="1" t="e">
        <f aca="false">MAX(0,AY39-$D$18)</f>
        <v>#VALUE!</v>
      </c>
    </row>
    <row r="140" customFormat="false" ht="8.1" hidden="false" customHeight="true" outlineLevel="0" collapsed="false">
      <c r="E140" s="1"/>
      <c r="F140" s="1"/>
      <c r="G140" s="1"/>
      <c r="L140" s="1" t="e">
        <f aca="false">(p*M139+(1-p)*M141)/rb</f>
        <v>#VALUE!</v>
      </c>
      <c r="N140" s="1" t="e">
        <f aca="false">(p*O139+(1-p)*O141)/rb</f>
        <v>#VALUE!</v>
      </c>
      <c r="P140" s="1" t="e">
        <f aca="false">(p*Q139+(1-p)*Q141)/rb</f>
        <v>#VALUE!</v>
      </c>
      <c r="R140" s="1" t="e">
        <f aca="false">(p*S139+(1-p)*S141)/rb</f>
        <v>#VALUE!</v>
      </c>
      <c r="T140" s="1" t="e">
        <f aca="false">(p*U139+(1-p)*U141)/rb</f>
        <v>#VALUE!</v>
      </c>
      <c r="V140" s="1" t="e">
        <f aca="false">(p*W139+(1-p)*W141)/rb</f>
        <v>#VALUE!</v>
      </c>
      <c r="X140" s="1" t="e">
        <f aca="false">(p*Y139+(1-p)*Y141)/rb</f>
        <v>#VALUE!</v>
      </c>
      <c r="Z140" s="1" t="e">
        <f aca="false">(p*AA139+(1-p)*AA141)/rb</f>
        <v>#VALUE!</v>
      </c>
      <c r="AB140" s="1" t="e">
        <f aca="false">(p*AC139+(1-p)*AC141)/rb</f>
        <v>#VALUE!</v>
      </c>
      <c r="AD140" s="1" t="e">
        <f aca="false">(p*AE139+(1-p)*AE141)/rb</f>
        <v>#VALUE!</v>
      </c>
      <c r="AF140" s="1" t="e">
        <f aca="false">(p*AG139+(1-p)*AG141)/rb</f>
        <v>#VALUE!</v>
      </c>
      <c r="AH140" s="1" t="e">
        <f aca="false">(p*AI139+(1-p)*AI141)/rb</f>
        <v>#VALUE!</v>
      </c>
      <c r="AJ140" s="1" t="e">
        <f aca="false">(p*AK139+(1-p)*AK141)/rb</f>
        <v>#VALUE!</v>
      </c>
      <c r="AL140" s="1" t="e">
        <f aca="false">(p*AM139+(1-p)*AM141)/rb</f>
        <v>#VALUE!</v>
      </c>
      <c r="AN140" s="1" t="e">
        <f aca="false">(p*AO139+(1-p)*AO141)/rb</f>
        <v>#VALUE!</v>
      </c>
      <c r="AP140" s="1" t="e">
        <f aca="false">(p*AQ139+(1-p)*AQ141)/rb</f>
        <v>#VALUE!</v>
      </c>
      <c r="AR140" s="1" t="e">
        <f aca="false">(p*AS139+(1-p)*AS141)/rb</f>
        <v>#VALUE!</v>
      </c>
      <c r="AT140" s="1" t="e">
        <f aca="false">(p*AU139+(1-p)*AU141)/rb</f>
        <v>#VALUE!</v>
      </c>
      <c r="AV140" s="1" t="e">
        <f aca="false">(p*AW139+(1-p)*AW141)/rb</f>
        <v>#VALUE!</v>
      </c>
      <c r="AX140" s="1" t="e">
        <f aca="false">(p*AY139+(1-p)*AY141)/rb</f>
        <v>#VALUE!</v>
      </c>
    </row>
    <row r="141" customFormat="false" ht="8.1" hidden="false" customHeight="true" outlineLevel="0" collapsed="false">
      <c r="E141" s="1"/>
      <c r="F141" s="1"/>
      <c r="G141" s="1"/>
      <c r="K141" s="1" t="e">
        <f aca="false">(p*L140+(1-p)*L142)/rb</f>
        <v>#VALUE!</v>
      </c>
      <c r="M141" s="1" t="e">
        <f aca="false">(p*N140+(1-p)*N142)/rb</f>
        <v>#VALUE!</v>
      </c>
      <c r="O141" s="1" t="e">
        <f aca="false">(p*P140+(1-p)*P142)/rb</f>
        <v>#VALUE!</v>
      </c>
      <c r="Q141" s="1" t="e">
        <f aca="false">(p*R140+(1-p)*R142)/rb</f>
        <v>#VALUE!</v>
      </c>
      <c r="S141" s="1" t="e">
        <f aca="false">(p*T140+(1-p)*T142)/rb</f>
        <v>#VALUE!</v>
      </c>
      <c r="U141" s="1" t="e">
        <f aca="false">(p*V140+(1-p)*V142)/rb</f>
        <v>#VALUE!</v>
      </c>
      <c r="W141" s="1" t="e">
        <f aca="false">(p*X140+(1-p)*X142)/rb</f>
        <v>#VALUE!</v>
      </c>
      <c r="Y141" s="1" t="e">
        <f aca="false">(p*Z140+(1-p)*Z142)/rb</f>
        <v>#VALUE!</v>
      </c>
      <c r="AA141" s="1" t="e">
        <f aca="false">(p*AB140+(1-p)*AB142)/rb</f>
        <v>#VALUE!</v>
      </c>
      <c r="AC141" s="1" t="e">
        <f aca="false">(p*AD140+(1-p)*AD142)/rb</f>
        <v>#VALUE!</v>
      </c>
      <c r="AE141" s="1" t="e">
        <f aca="false">(p*AF140+(1-p)*AF142)/rb</f>
        <v>#VALUE!</v>
      </c>
      <c r="AG141" s="1" t="e">
        <f aca="false">(p*AH140+(1-p)*AH142)/rb</f>
        <v>#VALUE!</v>
      </c>
      <c r="AI141" s="1" t="e">
        <f aca="false">(p*AJ140+(1-p)*AJ142)/rb</f>
        <v>#VALUE!</v>
      </c>
      <c r="AK141" s="1" t="e">
        <f aca="false">(p*AL140+(1-p)*AL142)/rb</f>
        <v>#VALUE!</v>
      </c>
      <c r="AM141" s="1" t="e">
        <f aca="false">(p*AN140+(1-p)*AN142)/rb</f>
        <v>#VALUE!</v>
      </c>
      <c r="AO141" s="1" t="e">
        <f aca="false">(p*AP140+(1-p)*AP142)/rb</f>
        <v>#VALUE!</v>
      </c>
      <c r="AQ141" s="1" t="e">
        <f aca="false">(p*AR140+(1-p)*AR142)/rb</f>
        <v>#VALUE!</v>
      </c>
      <c r="AS141" s="1" t="e">
        <f aca="false">(p*AT140+(1-p)*AT142)/rb</f>
        <v>#VALUE!</v>
      </c>
      <c r="AU141" s="1" t="e">
        <f aca="false">(p*AV140+(1-p)*AV142)/rb</f>
        <v>#VALUE!</v>
      </c>
      <c r="AW141" s="1" t="e">
        <f aca="false">(p*AX140+(1-p)*AX142)/rb</f>
        <v>#VALUE!</v>
      </c>
      <c r="AY141" s="1" t="e">
        <f aca="false">MAX(0,AY41-$D$18)</f>
        <v>#VALUE!</v>
      </c>
    </row>
    <row r="142" customFormat="false" ht="8.1" hidden="false" customHeight="true" outlineLevel="0" collapsed="false">
      <c r="E142" s="1"/>
      <c r="F142" s="1"/>
      <c r="G142" s="1"/>
      <c r="J142" s="1" t="e">
        <f aca="false">(p*K141+(1-p)*K143)/rb</f>
        <v>#VALUE!</v>
      </c>
      <c r="L142" s="1" t="e">
        <f aca="false">(p*M141+(1-p)*M143)/rb</f>
        <v>#VALUE!</v>
      </c>
      <c r="N142" s="1" t="e">
        <f aca="false">(p*O141+(1-p)*O143)/rb</f>
        <v>#VALUE!</v>
      </c>
      <c r="P142" s="1" t="e">
        <f aca="false">(p*Q141+(1-p)*Q143)/rb</f>
        <v>#VALUE!</v>
      </c>
      <c r="R142" s="1" t="e">
        <f aca="false">(p*S141+(1-p)*S143)/rb</f>
        <v>#VALUE!</v>
      </c>
      <c r="T142" s="1" t="e">
        <f aca="false">(p*U141+(1-p)*U143)/rb</f>
        <v>#VALUE!</v>
      </c>
      <c r="V142" s="1" t="e">
        <f aca="false">(p*W141+(1-p)*W143)/rb</f>
        <v>#VALUE!</v>
      </c>
      <c r="X142" s="1" t="e">
        <f aca="false">(p*Y141+(1-p)*Y143)/rb</f>
        <v>#VALUE!</v>
      </c>
      <c r="Z142" s="1" t="e">
        <f aca="false">(p*AA141+(1-p)*AA143)/rb</f>
        <v>#VALUE!</v>
      </c>
      <c r="AB142" s="1" t="e">
        <f aca="false">(p*AC141+(1-p)*AC143)/rb</f>
        <v>#VALUE!</v>
      </c>
      <c r="AD142" s="1" t="e">
        <f aca="false">(p*AE141+(1-p)*AE143)/rb</f>
        <v>#VALUE!</v>
      </c>
      <c r="AF142" s="1" t="e">
        <f aca="false">(p*AG141+(1-p)*AG143)/rb</f>
        <v>#VALUE!</v>
      </c>
      <c r="AH142" s="1" t="e">
        <f aca="false">(p*AI141+(1-p)*AI143)/rb</f>
        <v>#VALUE!</v>
      </c>
      <c r="AJ142" s="1" t="e">
        <f aca="false">(p*AK141+(1-p)*AK143)/rb</f>
        <v>#VALUE!</v>
      </c>
      <c r="AL142" s="1" t="e">
        <f aca="false">(p*AM141+(1-p)*AM143)/rb</f>
        <v>#VALUE!</v>
      </c>
      <c r="AN142" s="1" t="e">
        <f aca="false">(p*AO141+(1-p)*AO143)/rb</f>
        <v>#VALUE!</v>
      </c>
      <c r="AP142" s="1" t="e">
        <f aca="false">(p*AQ141+(1-p)*AQ143)/rb</f>
        <v>#VALUE!</v>
      </c>
      <c r="AR142" s="1" t="e">
        <f aca="false">(p*AS141+(1-p)*AS143)/rb</f>
        <v>#VALUE!</v>
      </c>
      <c r="AT142" s="1" t="e">
        <f aca="false">(p*AU141+(1-p)*AU143)/rb</f>
        <v>#VALUE!</v>
      </c>
      <c r="AV142" s="1" t="e">
        <f aca="false">(p*AW141+(1-p)*AW143)/rb</f>
        <v>#VALUE!</v>
      </c>
      <c r="AX142" s="1" t="e">
        <f aca="false">(p*AY141+(1-p)*AY143)/rb</f>
        <v>#VALUE!</v>
      </c>
    </row>
    <row r="143" customFormat="false" ht="8.1" hidden="false" customHeight="true" outlineLevel="0" collapsed="false">
      <c r="E143" s="1"/>
      <c r="F143" s="1"/>
      <c r="G143" s="1"/>
      <c r="I143" s="1" t="e">
        <f aca="false">(p*J142+(1-p)*J144)/rb</f>
        <v>#VALUE!</v>
      </c>
      <c r="K143" s="1" t="e">
        <f aca="false">(p*L142+(1-p)*L144)/rb</f>
        <v>#VALUE!</v>
      </c>
      <c r="M143" s="1" t="e">
        <f aca="false">(p*N142+(1-p)*N144)/rb</f>
        <v>#VALUE!</v>
      </c>
      <c r="O143" s="1" t="e">
        <f aca="false">(p*P142+(1-p)*P144)/rb</f>
        <v>#VALUE!</v>
      </c>
      <c r="Q143" s="1" t="e">
        <f aca="false">(p*R142+(1-p)*R144)/rb</f>
        <v>#VALUE!</v>
      </c>
      <c r="S143" s="1" t="e">
        <f aca="false">(p*T142+(1-p)*T144)/rb</f>
        <v>#VALUE!</v>
      </c>
      <c r="U143" s="1" t="e">
        <f aca="false">(p*V142+(1-p)*V144)/rb</f>
        <v>#VALUE!</v>
      </c>
      <c r="W143" s="1" t="e">
        <f aca="false">(p*X142+(1-p)*X144)/rb</f>
        <v>#VALUE!</v>
      </c>
      <c r="Y143" s="1" t="e">
        <f aca="false">(p*Z142+(1-p)*Z144)/rb</f>
        <v>#VALUE!</v>
      </c>
      <c r="AA143" s="1" t="e">
        <f aca="false">(p*AB142+(1-p)*AB144)/rb</f>
        <v>#VALUE!</v>
      </c>
      <c r="AC143" s="1" t="e">
        <f aca="false">(p*AD142+(1-p)*AD144)/rb</f>
        <v>#VALUE!</v>
      </c>
      <c r="AE143" s="1" t="e">
        <f aca="false">(p*AF142+(1-p)*AF144)/rb</f>
        <v>#VALUE!</v>
      </c>
      <c r="AG143" s="1" t="e">
        <f aca="false">(p*AH142+(1-p)*AH144)/rb</f>
        <v>#VALUE!</v>
      </c>
      <c r="AI143" s="1" t="e">
        <f aca="false">(p*AJ142+(1-p)*AJ144)/rb</f>
        <v>#VALUE!</v>
      </c>
      <c r="AK143" s="1" t="e">
        <f aca="false">(p*AL142+(1-p)*AL144)/rb</f>
        <v>#VALUE!</v>
      </c>
      <c r="AM143" s="1" t="e">
        <f aca="false">(p*AN142+(1-p)*AN144)/rb</f>
        <v>#VALUE!</v>
      </c>
      <c r="AO143" s="1" t="e">
        <f aca="false">(p*AP142+(1-p)*AP144)/rb</f>
        <v>#VALUE!</v>
      </c>
      <c r="AQ143" s="1" t="e">
        <f aca="false">(p*AR142+(1-p)*AR144)/rb</f>
        <v>#VALUE!</v>
      </c>
      <c r="AS143" s="1" t="e">
        <f aca="false">(p*AT142+(1-p)*AT144)/rb</f>
        <v>#VALUE!</v>
      </c>
      <c r="AU143" s="1" t="e">
        <f aca="false">(p*AV142+(1-p)*AV144)/rb</f>
        <v>#VALUE!</v>
      </c>
      <c r="AW143" s="1" t="e">
        <f aca="false">(p*AX142+(1-p)*AX144)/rb</f>
        <v>#VALUE!</v>
      </c>
      <c r="AY143" s="1" t="e">
        <f aca="false">MAX(0,AY43-$D$18)</f>
        <v>#VALUE!</v>
      </c>
    </row>
    <row r="144" customFormat="false" ht="8.1" hidden="false" customHeight="true" outlineLevel="0" collapsed="false">
      <c r="E144" s="1"/>
      <c r="F144" s="1"/>
      <c r="G144" s="1"/>
      <c r="H144" s="1" t="e">
        <f aca="false">(p*I143+(1-p)*I145)/rb</f>
        <v>#VALUE!</v>
      </c>
      <c r="J144" s="1" t="e">
        <f aca="false">(p*K143+(1-p)*K145)/rb</f>
        <v>#VALUE!</v>
      </c>
      <c r="L144" s="1" t="e">
        <f aca="false">(p*M143+(1-p)*M145)/rb</f>
        <v>#VALUE!</v>
      </c>
      <c r="N144" s="1" t="e">
        <f aca="false">(p*O143+(1-p)*O145)/rb</f>
        <v>#VALUE!</v>
      </c>
      <c r="P144" s="1" t="e">
        <f aca="false">(p*Q143+(1-p)*Q145)/rb</f>
        <v>#VALUE!</v>
      </c>
      <c r="R144" s="1" t="e">
        <f aca="false">(p*S143+(1-p)*S145)/rb</f>
        <v>#VALUE!</v>
      </c>
      <c r="T144" s="1" t="e">
        <f aca="false">(p*U143+(1-p)*U145)/rb</f>
        <v>#VALUE!</v>
      </c>
      <c r="V144" s="1" t="e">
        <f aca="false">(p*W143+(1-p)*W145)/rb</f>
        <v>#VALUE!</v>
      </c>
      <c r="X144" s="1" t="e">
        <f aca="false">(p*Y143+(1-p)*Y145)/rb</f>
        <v>#VALUE!</v>
      </c>
      <c r="Z144" s="1" t="e">
        <f aca="false">(p*AA143+(1-p)*AA145)/rb</f>
        <v>#VALUE!</v>
      </c>
      <c r="AB144" s="1" t="e">
        <f aca="false">(p*AC143+(1-p)*AC145)/rb</f>
        <v>#VALUE!</v>
      </c>
      <c r="AD144" s="1" t="e">
        <f aca="false">(p*AE143+(1-p)*AE145)/rb</f>
        <v>#VALUE!</v>
      </c>
      <c r="AF144" s="1" t="e">
        <f aca="false">(p*AG143+(1-p)*AG145)/rb</f>
        <v>#VALUE!</v>
      </c>
      <c r="AH144" s="1" t="e">
        <f aca="false">(p*AI143+(1-p)*AI145)/rb</f>
        <v>#VALUE!</v>
      </c>
      <c r="AJ144" s="1" t="e">
        <f aca="false">(p*AK143+(1-p)*AK145)/rb</f>
        <v>#VALUE!</v>
      </c>
      <c r="AL144" s="1" t="e">
        <f aca="false">(p*AM143+(1-p)*AM145)/rb</f>
        <v>#VALUE!</v>
      </c>
      <c r="AN144" s="1" t="e">
        <f aca="false">(p*AO143+(1-p)*AO145)/rb</f>
        <v>#VALUE!</v>
      </c>
      <c r="AP144" s="1" t="e">
        <f aca="false">(p*AQ143+(1-p)*AQ145)/rb</f>
        <v>#VALUE!</v>
      </c>
      <c r="AR144" s="1" t="e">
        <f aca="false">(p*AS143+(1-p)*AS145)/rb</f>
        <v>#VALUE!</v>
      </c>
      <c r="AT144" s="1" t="e">
        <f aca="false">(p*AU143+(1-p)*AU145)/rb</f>
        <v>#VALUE!</v>
      </c>
      <c r="AV144" s="1" t="e">
        <f aca="false">(p*AW143+(1-p)*AW145)/rb</f>
        <v>#VALUE!</v>
      </c>
      <c r="AX144" s="1" t="e">
        <f aca="false">(p*AY143+(1-p)*AY145)/rb</f>
        <v>#VALUE!</v>
      </c>
    </row>
    <row r="145" customFormat="false" ht="8.1" hidden="false" customHeight="true" outlineLevel="0" collapsed="false">
      <c r="E145" s="1"/>
      <c r="F145" s="1"/>
      <c r="G145" s="1" t="e">
        <f aca="false">(p*H144+(1-p)*H146)/rb</f>
        <v>#VALUE!</v>
      </c>
      <c r="I145" s="1" t="e">
        <f aca="false">(p*J144+(1-p)*J146)/rb</f>
        <v>#VALUE!</v>
      </c>
      <c r="K145" s="1" t="e">
        <f aca="false">(p*L144+(1-p)*L146)/rb</f>
        <v>#VALUE!</v>
      </c>
      <c r="M145" s="1" t="e">
        <f aca="false">(p*N144+(1-p)*N146)/rb</f>
        <v>#VALUE!</v>
      </c>
      <c r="O145" s="1" t="e">
        <f aca="false">(p*P144+(1-p)*P146)/rb</f>
        <v>#VALUE!</v>
      </c>
      <c r="Q145" s="1" t="e">
        <f aca="false">(p*R144+(1-p)*R146)/rb</f>
        <v>#VALUE!</v>
      </c>
      <c r="S145" s="1" t="e">
        <f aca="false">(p*T144+(1-p)*T146)/rb</f>
        <v>#VALUE!</v>
      </c>
      <c r="U145" s="1" t="e">
        <f aca="false">(p*V144+(1-p)*V146)/rb</f>
        <v>#VALUE!</v>
      </c>
      <c r="W145" s="1" t="e">
        <f aca="false">(p*X144+(1-p)*X146)/rb</f>
        <v>#VALUE!</v>
      </c>
      <c r="Y145" s="1" t="e">
        <f aca="false">(p*Z144+(1-p)*Z146)/rb</f>
        <v>#VALUE!</v>
      </c>
      <c r="AA145" s="1" t="e">
        <f aca="false">(p*AB144+(1-p)*AB146)/rb</f>
        <v>#VALUE!</v>
      </c>
      <c r="AC145" s="1" t="e">
        <f aca="false">(p*AD144+(1-p)*AD146)/rb</f>
        <v>#VALUE!</v>
      </c>
      <c r="AE145" s="1" t="e">
        <f aca="false">(p*AF144+(1-p)*AF146)/rb</f>
        <v>#VALUE!</v>
      </c>
      <c r="AG145" s="1" t="e">
        <f aca="false">(p*AH144+(1-p)*AH146)/rb</f>
        <v>#VALUE!</v>
      </c>
      <c r="AI145" s="1" t="e">
        <f aca="false">(p*AJ144+(1-p)*AJ146)/rb</f>
        <v>#VALUE!</v>
      </c>
      <c r="AK145" s="1" t="e">
        <f aca="false">(p*AL144+(1-p)*AL146)/rb</f>
        <v>#VALUE!</v>
      </c>
      <c r="AM145" s="1" t="e">
        <f aca="false">(p*AN144+(1-p)*AN146)/rb</f>
        <v>#VALUE!</v>
      </c>
      <c r="AO145" s="1" t="e">
        <f aca="false">(p*AP144+(1-p)*AP146)/rb</f>
        <v>#VALUE!</v>
      </c>
      <c r="AQ145" s="1" t="e">
        <f aca="false">(p*AR144+(1-p)*AR146)/rb</f>
        <v>#VALUE!</v>
      </c>
      <c r="AS145" s="1" t="e">
        <f aca="false">(p*AT144+(1-p)*AT146)/rb</f>
        <v>#VALUE!</v>
      </c>
      <c r="AU145" s="1" t="e">
        <f aca="false">(p*AV144+(1-p)*AV146)/rb</f>
        <v>#VALUE!</v>
      </c>
      <c r="AW145" s="1" t="e">
        <f aca="false">(p*AX144+(1-p)*AX146)/rb</f>
        <v>#VALUE!</v>
      </c>
      <c r="AY145" s="1" t="e">
        <f aca="false">MAX(0,AY45-$D$18)</f>
        <v>#VALUE!</v>
      </c>
    </row>
    <row r="146" customFormat="false" ht="8.1" hidden="false" customHeight="true" outlineLevel="0" collapsed="false">
      <c r="C146" s="1"/>
      <c r="D146" s="1"/>
      <c r="E146" s="1"/>
      <c r="F146" s="1" t="e">
        <f aca="false">(p*G145+(1-p)*G147)/rb</f>
        <v>#VALUE!</v>
      </c>
      <c r="G146" s="1"/>
      <c r="H146" s="1" t="e">
        <f aca="false">(p*I145+(1-p)*I147)/rb</f>
        <v>#VALUE!</v>
      </c>
      <c r="J146" s="1" t="e">
        <f aca="false">(p*K145+(1-p)*K147)/rb</f>
        <v>#VALUE!</v>
      </c>
      <c r="L146" s="1" t="e">
        <f aca="false">(p*M145+(1-p)*M147)/rb</f>
        <v>#VALUE!</v>
      </c>
      <c r="N146" s="1" t="e">
        <f aca="false">(p*O145+(1-p)*O147)/rb</f>
        <v>#VALUE!</v>
      </c>
      <c r="P146" s="1" t="e">
        <f aca="false">(p*Q145+(1-p)*Q147)/rb</f>
        <v>#VALUE!</v>
      </c>
      <c r="R146" s="1" t="e">
        <f aca="false">(p*S145+(1-p)*S147)/rb</f>
        <v>#VALUE!</v>
      </c>
      <c r="T146" s="1" t="e">
        <f aca="false">(p*U145+(1-p)*U147)/rb</f>
        <v>#VALUE!</v>
      </c>
      <c r="V146" s="1" t="e">
        <f aca="false">(p*W145+(1-p)*W147)/rb</f>
        <v>#VALUE!</v>
      </c>
      <c r="X146" s="1" t="e">
        <f aca="false">(p*Y145+(1-p)*Y147)/rb</f>
        <v>#VALUE!</v>
      </c>
      <c r="Z146" s="1" t="e">
        <f aca="false">(p*AA145+(1-p)*AA147)/rb</f>
        <v>#VALUE!</v>
      </c>
      <c r="AB146" s="1" t="e">
        <f aca="false">(p*AC145+(1-p)*AC147)/rb</f>
        <v>#VALUE!</v>
      </c>
      <c r="AD146" s="1" t="e">
        <f aca="false">(p*AE145+(1-p)*AE147)/rb</f>
        <v>#VALUE!</v>
      </c>
      <c r="AF146" s="1" t="e">
        <f aca="false">(p*AG145+(1-p)*AG147)/rb</f>
        <v>#VALUE!</v>
      </c>
      <c r="AH146" s="1" t="e">
        <f aca="false">(p*AI145+(1-p)*AI147)/rb</f>
        <v>#VALUE!</v>
      </c>
      <c r="AJ146" s="1" t="e">
        <f aca="false">(p*AK145+(1-p)*AK147)/rb</f>
        <v>#VALUE!</v>
      </c>
      <c r="AL146" s="1" t="e">
        <f aca="false">(p*AM145+(1-p)*AM147)/rb</f>
        <v>#VALUE!</v>
      </c>
      <c r="AN146" s="1" t="e">
        <f aca="false">(p*AO145+(1-p)*AO147)/rb</f>
        <v>#VALUE!</v>
      </c>
      <c r="AP146" s="1" t="e">
        <f aca="false">(p*AQ145+(1-p)*AQ147)/rb</f>
        <v>#VALUE!</v>
      </c>
      <c r="AR146" s="1" t="e">
        <f aca="false">(p*AS145+(1-p)*AS147)/rb</f>
        <v>#VALUE!</v>
      </c>
      <c r="AT146" s="1" t="e">
        <f aca="false">(p*AU145+(1-p)*AU147)/rb</f>
        <v>#VALUE!</v>
      </c>
      <c r="AV146" s="1" t="e">
        <f aca="false">(p*AW145+(1-p)*AW147)/rb</f>
        <v>#VALUE!</v>
      </c>
      <c r="AX146" s="1" t="e">
        <f aca="false">(p*AY145+(1-p)*AY147)/rb</f>
        <v>#VALUE!</v>
      </c>
    </row>
    <row r="147" customFormat="false" ht="8.1" hidden="false" customHeight="true" outlineLevel="0" collapsed="false">
      <c r="C147" s="1"/>
      <c r="D147" s="1"/>
      <c r="E147" s="1" t="e">
        <f aca="false">(p*F146+(1-p)*F148)/rb</f>
        <v>#VALUE!</v>
      </c>
      <c r="F147" s="1"/>
      <c r="G147" s="1" t="e">
        <f aca="false">(p*H146+(1-p)*H148)/rb</f>
        <v>#VALUE!</v>
      </c>
      <c r="I147" s="1" t="e">
        <f aca="false">(p*J146+(1-p)*J148)/rb</f>
        <v>#VALUE!</v>
      </c>
      <c r="K147" s="1" t="e">
        <f aca="false">(p*L146+(1-p)*L148)/rb</f>
        <v>#VALUE!</v>
      </c>
      <c r="M147" s="1" t="e">
        <f aca="false">(p*N146+(1-p)*N148)/rb</f>
        <v>#VALUE!</v>
      </c>
      <c r="O147" s="1" t="e">
        <f aca="false">(p*P146+(1-p)*P148)/rb</f>
        <v>#VALUE!</v>
      </c>
      <c r="Q147" s="1" t="e">
        <f aca="false">(p*R146+(1-p)*R148)/rb</f>
        <v>#VALUE!</v>
      </c>
      <c r="S147" s="1" t="e">
        <f aca="false">(p*T146+(1-p)*T148)/rb</f>
        <v>#VALUE!</v>
      </c>
      <c r="U147" s="1" t="e">
        <f aca="false">(p*V146+(1-p)*V148)/rb</f>
        <v>#VALUE!</v>
      </c>
      <c r="W147" s="1" t="e">
        <f aca="false">(p*X146+(1-p)*X148)/rb</f>
        <v>#VALUE!</v>
      </c>
      <c r="Y147" s="1" t="e">
        <f aca="false">(p*Z146+(1-p)*Z148)/rb</f>
        <v>#VALUE!</v>
      </c>
      <c r="AA147" s="1" t="e">
        <f aca="false">(p*AB146+(1-p)*AB148)/rb</f>
        <v>#VALUE!</v>
      </c>
      <c r="AC147" s="1" t="e">
        <f aca="false">(p*AD146+(1-p)*AD148)/rb</f>
        <v>#VALUE!</v>
      </c>
      <c r="AE147" s="1" t="e">
        <f aca="false">(p*AF146+(1-p)*AF148)/rb</f>
        <v>#VALUE!</v>
      </c>
      <c r="AG147" s="1" t="e">
        <f aca="false">(p*AH146+(1-p)*AH148)/rb</f>
        <v>#VALUE!</v>
      </c>
      <c r="AI147" s="1" t="e">
        <f aca="false">(p*AJ146+(1-p)*AJ148)/rb</f>
        <v>#VALUE!</v>
      </c>
      <c r="AK147" s="1" t="e">
        <f aca="false">(p*AL146+(1-p)*AL148)/rb</f>
        <v>#VALUE!</v>
      </c>
      <c r="AM147" s="1" t="e">
        <f aca="false">(p*AN146+(1-p)*AN148)/rb</f>
        <v>#VALUE!</v>
      </c>
      <c r="AO147" s="1" t="e">
        <f aca="false">(p*AP146+(1-p)*AP148)/rb</f>
        <v>#VALUE!</v>
      </c>
      <c r="AQ147" s="1" t="e">
        <f aca="false">(p*AR146+(1-p)*AR148)/rb</f>
        <v>#VALUE!</v>
      </c>
      <c r="AS147" s="1" t="e">
        <f aca="false">(p*AT146+(1-p)*AT148)/rb</f>
        <v>#VALUE!</v>
      </c>
      <c r="AU147" s="1" t="e">
        <f aca="false">(p*AV146+(1-p)*AV148)/rb</f>
        <v>#VALUE!</v>
      </c>
      <c r="AW147" s="1" t="e">
        <f aca="false">(p*AX146+(1-p)*AX148)/rb</f>
        <v>#VALUE!</v>
      </c>
      <c r="AY147" s="1" t="e">
        <f aca="false">MAX(0,AY47-$D$18)</f>
        <v>#VALUE!</v>
      </c>
    </row>
    <row r="148" customFormat="false" ht="8.1" hidden="false" customHeight="true" outlineLevel="0" collapsed="false">
      <c r="A148" s="1"/>
      <c r="B148" s="1"/>
      <c r="C148" s="1"/>
      <c r="D148" s="1" t="e">
        <f aca="false">(p*E147+(1-p)*E149)/rb</f>
        <v>#VALUE!</v>
      </c>
      <c r="E148" s="1"/>
      <c r="F148" s="1" t="e">
        <f aca="false">(p*G147+(1-p)*G149)/rb</f>
        <v>#VALUE!</v>
      </c>
      <c r="G148" s="1"/>
      <c r="H148" s="1" t="e">
        <f aca="false">(p*I147+(1-p)*I149)/rb</f>
        <v>#VALUE!</v>
      </c>
      <c r="J148" s="1" t="e">
        <f aca="false">(p*K147+(1-p)*K149)/rb</f>
        <v>#VALUE!</v>
      </c>
      <c r="L148" s="1" t="e">
        <f aca="false">(p*M147+(1-p)*M149)/rb</f>
        <v>#VALUE!</v>
      </c>
      <c r="N148" s="1" t="e">
        <f aca="false">(p*O147+(1-p)*O149)/rb</f>
        <v>#VALUE!</v>
      </c>
      <c r="P148" s="1" t="e">
        <f aca="false">(p*Q147+(1-p)*Q149)/rb</f>
        <v>#VALUE!</v>
      </c>
      <c r="R148" s="1" t="e">
        <f aca="false">(p*S147+(1-p)*S149)/rb</f>
        <v>#VALUE!</v>
      </c>
      <c r="T148" s="1" t="e">
        <f aca="false">(p*U147+(1-p)*U149)/rb</f>
        <v>#VALUE!</v>
      </c>
      <c r="V148" s="1" t="e">
        <f aca="false">(p*W147+(1-p)*W149)/rb</f>
        <v>#VALUE!</v>
      </c>
      <c r="X148" s="1" t="e">
        <f aca="false">(p*Y147+(1-p)*Y149)/rb</f>
        <v>#VALUE!</v>
      </c>
      <c r="Z148" s="1" t="e">
        <f aca="false">(p*AA147+(1-p)*AA149)/rb</f>
        <v>#VALUE!</v>
      </c>
      <c r="AB148" s="1" t="e">
        <f aca="false">(p*AC147+(1-p)*AC149)/rb</f>
        <v>#VALUE!</v>
      </c>
      <c r="AD148" s="1" t="e">
        <f aca="false">(p*AE147+(1-p)*AE149)/rb</f>
        <v>#VALUE!</v>
      </c>
      <c r="AF148" s="1" t="e">
        <f aca="false">(p*AG147+(1-p)*AG149)/rb</f>
        <v>#VALUE!</v>
      </c>
      <c r="AH148" s="1" t="e">
        <f aca="false">(p*AI147+(1-p)*AI149)/rb</f>
        <v>#VALUE!</v>
      </c>
      <c r="AJ148" s="1" t="e">
        <f aca="false">(p*AK147+(1-p)*AK149)/rb</f>
        <v>#VALUE!</v>
      </c>
      <c r="AL148" s="1" t="e">
        <f aca="false">(p*AM147+(1-p)*AM149)/rb</f>
        <v>#VALUE!</v>
      </c>
      <c r="AN148" s="1" t="e">
        <f aca="false">(p*AO147+(1-p)*AO149)/rb</f>
        <v>#VALUE!</v>
      </c>
      <c r="AP148" s="1" t="e">
        <f aca="false">(p*AQ147+(1-p)*AQ149)/rb</f>
        <v>#VALUE!</v>
      </c>
      <c r="AR148" s="1" t="e">
        <f aca="false">(p*AS147+(1-p)*AS149)/rb</f>
        <v>#VALUE!</v>
      </c>
      <c r="AT148" s="1" t="e">
        <f aca="false">(p*AU147+(1-p)*AU149)/rb</f>
        <v>#VALUE!</v>
      </c>
      <c r="AV148" s="1" t="e">
        <f aca="false">(p*AW147+(1-p)*AW149)/rb</f>
        <v>#VALUE!</v>
      </c>
      <c r="AX148" s="1" t="e">
        <f aca="false">(p*AY147+(1-p)*AY149)/rb</f>
        <v>#VALUE!</v>
      </c>
    </row>
    <row r="149" customFormat="false" ht="8.1" hidden="false" customHeight="true" outlineLevel="0" collapsed="false">
      <c r="A149" s="1"/>
      <c r="B149" s="1"/>
      <c r="C149" s="1" t="e">
        <f aca="false">(p*D148+(1-p)*D150)/rb</f>
        <v>#VALUE!</v>
      </c>
      <c r="D149" s="1"/>
      <c r="E149" s="1" t="e">
        <f aca="false">(p*F148+(1-p)*F150)/rb</f>
        <v>#VALUE!</v>
      </c>
      <c r="F149" s="1"/>
      <c r="G149" s="1" t="e">
        <f aca="false">(p*H148+(1-p)*H150)/rb</f>
        <v>#VALUE!</v>
      </c>
      <c r="I149" s="1" t="e">
        <f aca="false">(p*J148+(1-p)*J150)/rb</f>
        <v>#VALUE!</v>
      </c>
      <c r="K149" s="1" t="e">
        <f aca="false">(p*L148+(1-p)*L150)/rb</f>
        <v>#VALUE!</v>
      </c>
      <c r="M149" s="1" t="e">
        <f aca="false">(p*N148+(1-p)*N150)/rb</f>
        <v>#VALUE!</v>
      </c>
      <c r="O149" s="1" t="e">
        <f aca="false">(p*P148+(1-p)*P150)/rb</f>
        <v>#VALUE!</v>
      </c>
      <c r="Q149" s="1" t="e">
        <f aca="false">(p*R148+(1-p)*R150)/rb</f>
        <v>#VALUE!</v>
      </c>
      <c r="S149" s="1" t="e">
        <f aca="false">(p*T148+(1-p)*T150)/rb</f>
        <v>#VALUE!</v>
      </c>
      <c r="U149" s="1" t="e">
        <f aca="false">(p*V148+(1-p)*V150)/rb</f>
        <v>#VALUE!</v>
      </c>
      <c r="W149" s="1" t="e">
        <f aca="false">(p*X148+(1-p)*X150)/rb</f>
        <v>#VALUE!</v>
      </c>
      <c r="Y149" s="1" t="e">
        <f aca="false">(p*Z148+(1-p)*Z150)/rb</f>
        <v>#VALUE!</v>
      </c>
      <c r="AA149" s="1" t="e">
        <f aca="false">(p*AB148+(1-p)*AB150)/rb</f>
        <v>#VALUE!</v>
      </c>
      <c r="AC149" s="1" t="e">
        <f aca="false">(p*AD148+(1-p)*AD150)/rb</f>
        <v>#VALUE!</v>
      </c>
      <c r="AE149" s="1" t="e">
        <f aca="false">(p*AF148+(1-p)*AF150)/rb</f>
        <v>#VALUE!</v>
      </c>
      <c r="AG149" s="1" t="e">
        <f aca="false">(p*AH148+(1-p)*AH150)/rb</f>
        <v>#VALUE!</v>
      </c>
      <c r="AI149" s="1" t="e">
        <f aca="false">(p*AJ148+(1-p)*AJ150)/rb</f>
        <v>#VALUE!</v>
      </c>
      <c r="AK149" s="1" t="e">
        <f aca="false">(p*AL148+(1-p)*AL150)/rb</f>
        <v>#VALUE!</v>
      </c>
      <c r="AM149" s="1" t="e">
        <f aca="false">(p*AN148+(1-p)*AN150)/rb</f>
        <v>#VALUE!</v>
      </c>
      <c r="AO149" s="1" t="e">
        <f aca="false">(p*AP148+(1-p)*AP150)/rb</f>
        <v>#VALUE!</v>
      </c>
      <c r="AQ149" s="1" t="e">
        <f aca="false">(p*AR148+(1-p)*AR150)/rb</f>
        <v>#VALUE!</v>
      </c>
      <c r="AS149" s="1" t="e">
        <f aca="false">(p*AT148+(1-p)*AT150)/rb</f>
        <v>#VALUE!</v>
      </c>
      <c r="AU149" s="1" t="e">
        <f aca="false">(p*AV148+(1-p)*AV150)/rb</f>
        <v>#VALUE!</v>
      </c>
      <c r="AW149" s="1" t="e">
        <f aca="false">(p*AX148+(1-p)*AX150)/rb</f>
        <v>#VALUE!</v>
      </c>
      <c r="AY149" s="1" t="e">
        <f aca="false">MAX(0,AY49-$D$18)</f>
        <v>#VALUE!</v>
      </c>
    </row>
    <row r="150" customFormat="false" ht="8.1" hidden="false" customHeight="true" outlineLevel="0" collapsed="false">
      <c r="A150" s="1"/>
      <c r="B150" s="1" t="e">
        <f aca="false">(p*C149+(1-p)*C151)/rb</f>
        <v>#VALUE!</v>
      </c>
      <c r="C150" s="1"/>
      <c r="D150" s="1" t="e">
        <f aca="false">(p*E149+(1-p)*E151)/rb</f>
        <v>#VALUE!</v>
      </c>
      <c r="E150" s="1"/>
      <c r="F150" s="1" t="e">
        <f aca="false">(p*G149+(1-p)*G151)/rb</f>
        <v>#VALUE!</v>
      </c>
      <c r="G150" s="1"/>
      <c r="H150" s="1" t="e">
        <f aca="false">(p*I149+(1-p)*I151)/rb</f>
        <v>#VALUE!</v>
      </c>
      <c r="J150" s="1" t="e">
        <f aca="false">(p*K149+(1-p)*K151)/rb</f>
        <v>#VALUE!</v>
      </c>
      <c r="L150" s="1" t="e">
        <f aca="false">(p*M149+(1-p)*M151)/rb</f>
        <v>#VALUE!</v>
      </c>
      <c r="N150" s="1" t="e">
        <f aca="false">(p*O149+(1-p)*O151)/rb</f>
        <v>#VALUE!</v>
      </c>
      <c r="P150" s="1" t="e">
        <f aca="false">(p*Q149+(1-p)*Q151)/rb</f>
        <v>#VALUE!</v>
      </c>
      <c r="R150" s="1" t="e">
        <f aca="false">(p*S149+(1-p)*S151)/rb</f>
        <v>#VALUE!</v>
      </c>
      <c r="T150" s="1" t="e">
        <f aca="false">(p*U149+(1-p)*U151)/rb</f>
        <v>#VALUE!</v>
      </c>
      <c r="V150" s="1" t="e">
        <f aca="false">(p*W149+(1-p)*W151)/rb</f>
        <v>#VALUE!</v>
      </c>
      <c r="X150" s="1" t="e">
        <f aca="false">(p*Y149+(1-p)*Y151)/rb</f>
        <v>#VALUE!</v>
      </c>
      <c r="Z150" s="1" t="e">
        <f aca="false">(p*AA149+(1-p)*AA151)/rb</f>
        <v>#VALUE!</v>
      </c>
      <c r="AB150" s="1" t="e">
        <f aca="false">(p*AC149+(1-p)*AC151)/rb</f>
        <v>#VALUE!</v>
      </c>
      <c r="AD150" s="1" t="e">
        <f aca="false">(p*AE149+(1-p)*AE151)/rb</f>
        <v>#VALUE!</v>
      </c>
      <c r="AF150" s="1" t="e">
        <f aca="false">(p*AG149+(1-p)*AG151)/rb</f>
        <v>#VALUE!</v>
      </c>
      <c r="AH150" s="1" t="e">
        <f aca="false">(p*AI149+(1-p)*AI151)/rb</f>
        <v>#VALUE!</v>
      </c>
      <c r="AJ150" s="1" t="e">
        <f aca="false">(p*AK149+(1-p)*AK151)/rb</f>
        <v>#VALUE!</v>
      </c>
      <c r="AL150" s="1" t="e">
        <f aca="false">(p*AM149+(1-p)*AM151)/rb</f>
        <v>#VALUE!</v>
      </c>
      <c r="AN150" s="1" t="e">
        <f aca="false">(p*AO149+(1-p)*AO151)/rb</f>
        <v>#VALUE!</v>
      </c>
      <c r="AP150" s="1" t="e">
        <f aca="false">(p*AQ149+(1-p)*AQ151)/rb</f>
        <v>#VALUE!</v>
      </c>
      <c r="AR150" s="1" t="e">
        <f aca="false">(p*AS149+(1-p)*AS151)/rb</f>
        <v>#VALUE!</v>
      </c>
      <c r="AT150" s="1" t="e">
        <f aca="false">(p*AU149+(1-p)*AU151)/rb</f>
        <v>#VALUE!</v>
      </c>
      <c r="AV150" s="1" t="e">
        <f aca="false">(p*AW149+(1-p)*AW151)/rb</f>
        <v>#VALUE!</v>
      </c>
      <c r="AX150" s="1" t="e">
        <f aca="false">(p*AY149+(1-p)*AY151)/rb</f>
        <v>#VALUE!</v>
      </c>
    </row>
    <row r="151" customFormat="false" ht="8.1" hidden="false" customHeight="true" outlineLevel="0" collapsed="false">
      <c r="A151" s="1"/>
      <c r="B151" s="1"/>
      <c r="C151" s="1" t="e">
        <f aca="false">(p*D150+(1-p)*D152)/rb</f>
        <v>#VALUE!</v>
      </c>
      <c r="D151" s="1"/>
      <c r="E151" s="1" t="e">
        <f aca="false">(p*F150+(1-p)*F152)/rb</f>
        <v>#VALUE!</v>
      </c>
      <c r="F151" s="1"/>
      <c r="G151" s="1" t="e">
        <f aca="false">(p*H150+(1-p)*H152)/rb</f>
        <v>#VALUE!</v>
      </c>
      <c r="I151" s="1" t="e">
        <f aca="false">(p*J150+(1-p)*J152)/rb</f>
        <v>#VALUE!</v>
      </c>
      <c r="K151" s="1" t="e">
        <f aca="false">(p*L150+(1-p)*L152)/rb</f>
        <v>#VALUE!</v>
      </c>
      <c r="M151" s="1" t="e">
        <f aca="false">(p*N150+(1-p)*N152)/rb</f>
        <v>#VALUE!</v>
      </c>
      <c r="O151" s="1" t="e">
        <f aca="false">(p*P150+(1-p)*P152)/rb</f>
        <v>#VALUE!</v>
      </c>
      <c r="Q151" s="1" t="e">
        <f aca="false">(p*R150+(1-p)*R152)/rb</f>
        <v>#VALUE!</v>
      </c>
      <c r="S151" s="1" t="e">
        <f aca="false">(p*T150+(1-p)*T152)/rb</f>
        <v>#VALUE!</v>
      </c>
      <c r="U151" s="1" t="e">
        <f aca="false">(p*V150+(1-p)*V152)/rb</f>
        <v>#VALUE!</v>
      </c>
      <c r="W151" s="1" t="e">
        <f aca="false">(p*X150+(1-p)*X152)/rb</f>
        <v>#VALUE!</v>
      </c>
      <c r="Y151" s="1" t="e">
        <f aca="false">(p*Z150+(1-p)*Z152)/rb</f>
        <v>#VALUE!</v>
      </c>
      <c r="AA151" s="1" t="e">
        <f aca="false">(p*AB150+(1-p)*AB152)/rb</f>
        <v>#VALUE!</v>
      </c>
      <c r="AC151" s="1" t="e">
        <f aca="false">(p*AD150+(1-p)*AD152)/rb</f>
        <v>#VALUE!</v>
      </c>
      <c r="AE151" s="1" t="e">
        <f aca="false">(p*AF150+(1-p)*AF152)/rb</f>
        <v>#VALUE!</v>
      </c>
      <c r="AG151" s="1" t="e">
        <f aca="false">(p*AH150+(1-p)*AH152)/rb</f>
        <v>#VALUE!</v>
      </c>
      <c r="AI151" s="1" t="e">
        <f aca="false">(p*AJ150+(1-p)*AJ152)/rb</f>
        <v>#VALUE!</v>
      </c>
      <c r="AK151" s="1" t="e">
        <f aca="false">(p*AL150+(1-p)*AL152)/rb</f>
        <v>#VALUE!</v>
      </c>
      <c r="AM151" s="1" t="e">
        <f aca="false">(p*AN150+(1-p)*AN152)/rb</f>
        <v>#VALUE!</v>
      </c>
      <c r="AO151" s="1" t="e">
        <f aca="false">(p*AP150+(1-p)*AP152)/rb</f>
        <v>#VALUE!</v>
      </c>
      <c r="AQ151" s="1" t="e">
        <f aca="false">(p*AR150+(1-p)*AR152)/rb</f>
        <v>#VALUE!</v>
      </c>
      <c r="AS151" s="1" t="e">
        <f aca="false">(p*AT150+(1-p)*AT152)/rb</f>
        <v>#VALUE!</v>
      </c>
      <c r="AU151" s="1" t="e">
        <f aca="false">(p*AV150+(1-p)*AV152)/rb</f>
        <v>#VALUE!</v>
      </c>
      <c r="AW151" s="1" t="e">
        <f aca="false">(p*AX150+(1-p)*AX152)/rb</f>
        <v>#VALUE!</v>
      </c>
      <c r="AY151" s="1" t="e">
        <f aca="false">MAX(0,AY51-$D$18)</f>
        <v>#VALUE!</v>
      </c>
    </row>
    <row r="152" customFormat="false" ht="8.1" hidden="false" customHeight="true" outlineLevel="0" collapsed="false">
      <c r="A152" s="1"/>
      <c r="B152" s="1"/>
      <c r="C152" s="1"/>
      <c r="D152" s="1" t="e">
        <f aca="false">(p*E151+(1-p)*E153)/rb</f>
        <v>#VALUE!</v>
      </c>
      <c r="E152" s="1"/>
      <c r="F152" s="1" t="e">
        <f aca="false">(p*G151+(1-p)*G153)/rb</f>
        <v>#VALUE!</v>
      </c>
      <c r="G152" s="1"/>
      <c r="H152" s="1" t="e">
        <f aca="false">(p*I151+(1-p)*I153)/rb</f>
        <v>#VALUE!</v>
      </c>
      <c r="J152" s="1" t="e">
        <f aca="false">(p*K151+(1-p)*K153)/rb</f>
        <v>#VALUE!</v>
      </c>
      <c r="L152" s="1" t="e">
        <f aca="false">(p*M151+(1-p)*M153)/rb</f>
        <v>#VALUE!</v>
      </c>
      <c r="N152" s="1" t="e">
        <f aca="false">(p*O151+(1-p)*O153)/rb</f>
        <v>#VALUE!</v>
      </c>
      <c r="P152" s="1" t="e">
        <f aca="false">(p*Q151+(1-p)*Q153)/rb</f>
        <v>#VALUE!</v>
      </c>
      <c r="R152" s="1" t="e">
        <f aca="false">(p*S151+(1-p)*S153)/rb</f>
        <v>#VALUE!</v>
      </c>
      <c r="T152" s="1" t="e">
        <f aca="false">(p*U151+(1-p)*U153)/rb</f>
        <v>#VALUE!</v>
      </c>
      <c r="V152" s="1" t="e">
        <f aca="false">(p*W151+(1-p)*W153)/rb</f>
        <v>#VALUE!</v>
      </c>
      <c r="X152" s="1" t="e">
        <f aca="false">(p*Y151+(1-p)*Y153)/rb</f>
        <v>#VALUE!</v>
      </c>
      <c r="Z152" s="1" t="e">
        <f aca="false">(p*AA151+(1-p)*AA153)/rb</f>
        <v>#VALUE!</v>
      </c>
      <c r="AB152" s="1" t="e">
        <f aca="false">(p*AC151+(1-p)*AC153)/rb</f>
        <v>#VALUE!</v>
      </c>
      <c r="AD152" s="1" t="e">
        <f aca="false">(p*AE151+(1-p)*AE153)/rb</f>
        <v>#VALUE!</v>
      </c>
      <c r="AF152" s="1" t="e">
        <f aca="false">(p*AG151+(1-p)*AG153)/rb</f>
        <v>#VALUE!</v>
      </c>
      <c r="AH152" s="1" t="e">
        <f aca="false">(p*AI151+(1-p)*AI153)/rb</f>
        <v>#VALUE!</v>
      </c>
      <c r="AJ152" s="1" t="e">
        <f aca="false">(p*AK151+(1-p)*AK153)/rb</f>
        <v>#VALUE!</v>
      </c>
      <c r="AL152" s="1" t="e">
        <f aca="false">(p*AM151+(1-p)*AM153)/rb</f>
        <v>#VALUE!</v>
      </c>
      <c r="AN152" s="1" t="e">
        <f aca="false">(p*AO151+(1-p)*AO153)/rb</f>
        <v>#VALUE!</v>
      </c>
      <c r="AP152" s="1" t="e">
        <f aca="false">(p*AQ151+(1-p)*AQ153)/rb</f>
        <v>#VALUE!</v>
      </c>
      <c r="AR152" s="1" t="e">
        <f aca="false">(p*AS151+(1-p)*AS153)/rb</f>
        <v>#VALUE!</v>
      </c>
      <c r="AT152" s="1" t="e">
        <f aca="false">(p*AU151+(1-p)*AU153)/rb</f>
        <v>#VALUE!</v>
      </c>
      <c r="AV152" s="1" t="e">
        <f aca="false">(p*AW151+(1-p)*AW153)/rb</f>
        <v>#VALUE!</v>
      </c>
      <c r="AX152" s="1" t="e">
        <f aca="false">(p*AY151+(1-p)*AY153)/rb</f>
        <v>#VALUE!</v>
      </c>
    </row>
    <row r="153" customFormat="false" ht="8.1" hidden="false" customHeight="true" outlineLevel="0" collapsed="false">
      <c r="A153" s="1"/>
      <c r="B153" s="1"/>
      <c r="C153" s="1"/>
      <c r="D153" s="1"/>
      <c r="E153" s="1" t="e">
        <f aca="false">(p*F152+(1-p)*F154)/rb</f>
        <v>#VALUE!</v>
      </c>
      <c r="F153" s="1"/>
      <c r="G153" s="1" t="e">
        <f aca="false">(p*H152+(1-p)*H154)/rb</f>
        <v>#VALUE!</v>
      </c>
      <c r="I153" s="1" t="e">
        <f aca="false">(p*J152+(1-p)*J154)/rb</f>
        <v>#VALUE!</v>
      </c>
      <c r="K153" s="1" t="e">
        <f aca="false">(p*L152+(1-p)*L154)/rb</f>
        <v>#VALUE!</v>
      </c>
      <c r="M153" s="1" t="e">
        <f aca="false">(p*N152+(1-p)*N154)/rb</f>
        <v>#VALUE!</v>
      </c>
      <c r="O153" s="1" t="e">
        <f aca="false">(p*P152+(1-p)*P154)/rb</f>
        <v>#VALUE!</v>
      </c>
      <c r="Q153" s="1" t="e">
        <f aca="false">(p*R152+(1-p)*R154)/rb</f>
        <v>#VALUE!</v>
      </c>
      <c r="S153" s="1" t="e">
        <f aca="false">(p*T152+(1-p)*T154)/rb</f>
        <v>#VALUE!</v>
      </c>
      <c r="U153" s="1" t="e">
        <f aca="false">(p*V152+(1-p)*V154)/rb</f>
        <v>#VALUE!</v>
      </c>
      <c r="W153" s="1" t="e">
        <f aca="false">(p*X152+(1-p)*X154)/rb</f>
        <v>#VALUE!</v>
      </c>
      <c r="Y153" s="1" t="e">
        <f aca="false">(p*Z152+(1-p)*Z154)/rb</f>
        <v>#VALUE!</v>
      </c>
      <c r="AA153" s="1" t="e">
        <f aca="false">(p*AB152+(1-p)*AB154)/rb</f>
        <v>#VALUE!</v>
      </c>
      <c r="AC153" s="1" t="e">
        <f aca="false">(p*AD152+(1-p)*AD154)/rb</f>
        <v>#VALUE!</v>
      </c>
      <c r="AE153" s="1" t="e">
        <f aca="false">(p*AF152+(1-p)*AF154)/rb</f>
        <v>#VALUE!</v>
      </c>
      <c r="AG153" s="1" t="e">
        <f aca="false">(p*AH152+(1-p)*AH154)/rb</f>
        <v>#VALUE!</v>
      </c>
      <c r="AI153" s="1" t="e">
        <f aca="false">(p*AJ152+(1-p)*AJ154)/rb</f>
        <v>#VALUE!</v>
      </c>
      <c r="AK153" s="1" t="e">
        <f aca="false">(p*AL152+(1-p)*AL154)/rb</f>
        <v>#VALUE!</v>
      </c>
      <c r="AM153" s="1" t="e">
        <f aca="false">(p*AN152+(1-p)*AN154)/rb</f>
        <v>#VALUE!</v>
      </c>
      <c r="AO153" s="1" t="e">
        <f aca="false">(p*AP152+(1-p)*AP154)/rb</f>
        <v>#VALUE!</v>
      </c>
      <c r="AQ153" s="1" t="e">
        <f aca="false">(p*AR152+(1-p)*AR154)/rb</f>
        <v>#VALUE!</v>
      </c>
      <c r="AS153" s="1" t="e">
        <f aca="false">(p*AT152+(1-p)*AT154)/rb</f>
        <v>#VALUE!</v>
      </c>
      <c r="AU153" s="1" t="e">
        <f aca="false">(p*AV152+(1-p)*AV154)/rb</f>
        <v>#VALUE!</v>
      </c>
      <c r="AW153" s="1" t="e">
        <f aca="false">(p*AX152+(1-p)*AX154)/rb</f>
        <v>#VALUE!</v>
      </c>
      <c r="AY153" s="1" t="e">
        <f aca="false">MAX(0,AY53-$D$18)</f>
        <v>#VALUE!</v>
      </c>
    </row>
    <row r="154" customFormat="false" ht="8.1" hidden="false" customHeight="true" outlineLevel="0" collapsed="false">
      <c r="A154" s="1"/>
      <c r="B154" s="1"/>
      <c r="C154" s="1"/>
      <c r="D154" s="1"/>
      <c r="E154" s="1"/>
      <c r="F154" s="1" t="e">
        <f aca="false">(p*G153+(1-p)*G155)/rb</f>
        <v>#VALUE!</v>
      </c>
      <c r="G154" s="1"/>
      <c r="H154" s="1" t="e">
        <f aca="false">(p*I153+(1-p)*I155)/rb</f>
        <v>#VALUE!</v>
      </c>
      <c r="J154" s="1" t="e">
        <f aca="false">(p*K153+(1-p)*K155)/rb</f>
        <v>#VALUE!</v>
      </c>
      <c r="L154" s="1" t="e">
        <f aca="false">(p*M153+(1-p)*M155)/rb</f>
        <v>#VALUE!</v>
      </c>
      <c r="N154" s="1" t="e">
        <f aca="false">(p*O153+(1-p)*O155)/rb</f>
        <v>#VALUE!</v>
      </c>
      <c r="P154" s="1" t="e">
        <f aca="false">(p*Q153+(1-p)*Q155)/rb</f>
        <v>#VALUE!</v>
      </c>
      <c r="R154" s="1" t="e">
        <f aca="false">(p*S153+(1-p)*S155)/rb</f>
        <v>#VALUE!</v>
      </c>
      <c r="T154" s="1" t="e">
        <f aca="false">(p*U153+(1-p)*U155)/rb</f>
        <v>#VALUE!</v>
      </c>
      <c r="V154" s="1" t="e">
        <f aca="false">(p*W153+(1-p)*W155)/rb</f>
        <v>#VALUE!</v>
      </c>
      <c r="X154" s="1" t="e">
        <f aca="false">(p*Y153+(1-p)*Y155)/rb</f>
        <v>#VALUE!</v>
      </c>
      <c r="Z154" s="1" t="e">
        <f aca="false">(p*AA153+(1-p)*AA155)/rb</f>
        <v>#VALUE!</v>
      </c>
      <c r="AB154" s="1" t="e">
        <f aca="false">(p*AC153+(1-p)*AC155)/rb</f>
        <v>#VALUE!</v>
      </c>
      <c r="AD154" s="1" t="e">
        <f aca="false">(p*AE153+(1-p)*AE155)/rb</f>
        <v>#VALUE!</v>
      </c>
      <c r="AF154" s="1" t="e">
        <f aca="false">(p*AG153+(1-p)*AG155)/rb</f>
        <v>#VALUE!</v>
      </c>
      <c r="AH154" s="1" t="e">
        <f aca="false">(p*AI153+(1-p)*AI155)/rb</f>
        <v>#VALUE!</v>
      </c>
      <c r="AJ154" s="1" t="e">
        <f aca="false">(p*AK153+(1-p)*AK155)/rb</f>
        <v>#VALUE!</v>
      </c>
      <c r="AL154" s="1" t="e">
        <f aca="false">(p*AM153+(1-p)*AM155)/rb</f>
        <v>#VALUE!</v>
      </c>
      <c r="AN154" s="1" t="e">
        <f aca="false">(p*AO153+(1-p)*AO155)/rb</f>
        <v>#VALUE!</v>
      </c>
      <c r="AP154" s="1" t="e">
        <f aca="false">(p*AQ153+(1-p)*AQ155)/rb</f>
        <v>#VALUE!</v>
      </c>
      <c r="AR154" s="1" t="e">
        <f aca="false">(p*AS153+(1-p)*AS155)/rb</f>
        <v>#VALUE!</v>
      </c>
      <c r="AT154" s="1" t="e">
        <f aca="false">(p*AU153+(1-p)*AU155)/rb</f>
        <v>#VALUE!</v>
      </c>
      <c r="AV154" s="1" t="e">
        <f aca="false">(p*AW153+(1-p)*AW155)/rb</f>
        <v>#VALUE!</v>
      </c>
      <c r="AX154" s="1" t="e">
        <f aca="false">(p*AY153+(1-p)*AY155)/rb</f>
        <v>#VALUE!</v>
      </c>
    </row>
    <row r="155" customFormat="false" ht="8.1" hidden="false" customHeight="true" outlineLevel="0" collapsed="false">
      <c r="A155" s="1"/>
      <c r="B155" s="1"/>
      <c r="C155" s="1"/>
      <c r="D155" s="1"/>
      <c r="E155" s="1"/>
      <c r="F155" s="1"/>
      <c r="G155" s="1" t="e">
        <f aca="false">(p*H154+(1-p)*H156)/rb</f>
        <v>#VALUE!</v>
      </c>
      <c r="I155" s="1" t="e">
        <f aca="false">(p*J154+(1-p)*J156)/rb</f>
        <v>#VALUE!</v>
      </c>
      <c r="K155" s="1" t="e">
        <f aca="false">(p*L154+(1-p)*L156)/rb</f>
        <v>#VALUE!</v>
      </c>
      <c r="M155" s="1" t="e">
        <f aca="false">(p*N154+(1-p)*N156)/rb</f>
        <v>#VALUE!</v>
      </c>
      <c r="O155" s="1" t="e">
        <f aca="false">(p*P154+(1-p)*P156)/rb</f>
        <v>#VALUE!</v>
      </c>
      <c r="Q155" s="1" t="e">
        <f aca="false">(p*R154+(1-p)*R156)/rb</f>
        <v>#VALUE!</v>
      </c>
      <c r="S155" s="1" t="e">
        <f aca="false">(p*T154+(1-p)*T156)/rb</f>
        <v>#VALUE!</v>
      </c>
      <c r="U155" s="1" t="e">
        <f aca="false">(p*V154+(1-p)*V156)/rb</f>
        <v>#VALUE!</v>
      </c>
      <c r="W155" s="1" t="e">
        <f aca="false">(p*X154+(1-p)*X156)/rb</f>
        <v>#VALUE!</v>
      </c>
      <c r="Y155" s="1" t="e">
        <f aca="false">(p*Z154+(1-p)*Z156)/rb</f>
        <v>#VALUE!</v>
      </c>
      <c r="AA155" s="1" t="e">
        <f aca="false">(p*AB154+(1-p)*AB156)/rb</f>
        <v>#VALUE!</v>
      </c>
      <c r="AC155" s="1" t="e">
        <f aca="false">(p*AD154+(1-p)*AD156)/rb</f>
        <v>#VALUE!</v>
      </c>
      <c r="AE155" s="1" t="e">
        <f aca="false">(p*AF154+(1-p)*AF156)/rb</f>
        <v>#VALUE!</v>
      </c>
      <c r="AG155" s="1" t="e">
        <f aca="false">(p*AH154+(1-p)*AH156)/rb</f>
        <v>#VALUE!</v>
      </c>
      <c r="AI155" s="1" t="e">
        <f aca="false">(p*AJ154+(1-p)*AJ156)/rb</f>
        <v>#VALUE!</v>
      </c>
      <c r="AK155" s="1" t="e">
        <f aca="false">(p*AL154+(1-p)*AL156)/rb</f>
        <v>#VALUE!</v>
      </c>
      <c r="AM155" s="1" t="e">
        <f aca="false">(p*AN154+(1-p)*AN156)/rb</f>
        <v>#VALUE!</v>
      </c>
      <c r="AO155" s="1" t="e">
        <f aca="false">(p*AP154+(1-p)*AP156)/rb</f>
        <v>#VALUE!</v>
      </c>
      <c r="AQ155" s="1" t="e">
        <f aca="false">(p*AR154+(1-p)*AR156)/rb</f>
        <v>#VALUE!</v>
      </c>
      <c r="AS155" s="1" t="e">
        <f aca="false">(p*AT154+(1-p)*AT156)/rb</f>
        <v>#VALUE!</v>
      </c>
      <c r="AU155" s="1" t="e">
        <f aca="false">(p*AV154+(1-p)*AV156)/rb</f>
        <v>#VALUE!</v>
      </c>
      <c r="AW155" s="1" t="e">
        <f aca="false">(p*AX154+(1-p)*AX156)/rb</f>
        <v>#VALUE!</v>
      </c>
      <c r="AY155" s="1" t="e">
        <f aca="false">MAX(0,AY55-$D$18)</f>
        <v>#VALUE!</v>
      </c>
    </row>
    <row r="156" customFormat="false" ht="8.1" hidden="false" customHeight="true" outlineLevel="0" collapsed="false">
      <c r="A156" s="1"/>
      <c r="B156" s="1"/>
      <c r="C156" s="1"/>
      <c r="D156" s="1"/>
      <c r="E156" s="1"/>
      <c r="F156" s="1"/>
      <c r="G156" s="1"/>
      <c r="H156" s="1" t="e">
        <f aca="false">(p*I155+(1-p)*I157)/rb</f>
        <v>#VALUE!</v>
      </c>
      <c r="J156" s="1" t="e">
        <f aca="false">(p*K155+(1-p)*K157)/rb</f>
        <v>#VALUE!</v>
      </c>
      <c r="L156" s="1" t="e">
        <f aca="false">(p*M155+(1-p)*M157)/rb</f>
        <v>#VALUE!</v>
      </c>
      <c r="N156" s="1" t="e">
        <f aca="false">(p*O155+(1-p)*O157)/rb</f>
        <v>#VALUE!</v>
      </c>
      <c r="P156" s="1" t="e">
        <f aca="false">(p*Q155+(1-p)*Q157)/rb</f>
        <v>#VALUE!</v>
      </c>
      <c r="R156" s="1" t="e">
        <f aca="false">(p*S155+(1-p)*S157)/rb</f>
        <v>#VALUE!</v>
      </c>
      <c r="T156" s="1" t="e">
        <f aca="false">(p*U155+(1-p)*U157)/rb</f>
        <v>#VALUE!</v>
      </c>
      <c r="V156" s="1" t="e">
        <f aca="false">(p*W155+(1-p)*W157)/rb</f>
        <v>#VALUE!</v>
      </c>
      <c r="X156" s="1" t="e">
        <f aca="false">(p*Y155+(1-p)*Y157)/rb</f>
        <v>#VALUE!</v>
      </c>
      <c r="Z156" s="1" t="e">
        <f aca="false">(p*AA155+(1-p)*AA157)/rb</f>
        <v>#VALUE!</v>
      </c>
      <c r="AB156" s="1" t="e">
        <f aca="false">(p*AC155+(1-p)*AC157)/rb</f>
        <v>#VALUE!</v>
      </c>
      <c r="AD156" s="1" t="e">
        <f aca="false">(p*AE155+(1-p)*AE157)/rb</f>
        <v>#VALUE!</v>
      </c>
      <c r="AF156" s="1" t="e">
        <f aca="false">(p*AG155+(1-p)*AG157)/rb</f>
        <v>#VALUE!</v>
      </c>
      <c r="AH156" s="1" t="e">
        <f aca="false">(p*AI155+(1-p)*AI157)/rb</f>
        <v>#VALUE!</v>
      </c>
      <c r="AJ156" s="1" t="e">
        <f aca="false">(p*AK155+(1-p)*AK157)/rb</f>
        <v>#VALUE!</v>
      </c>
      <c r="AL156" s="1" t="e">
        <f aca="false">(p*AM155+(1-p)*AM157)/rb</f>
        <v>#VALUE!</v>
      </c>
      <c r="AN156" s="1" t="e">
        <f aca="false">(p*AO155+(1-p)*AO157)/rb</f>
        <v>#VALUE!</v>
      </c>
      <c r="AP156" s="1" t="e">
        <f aca="false">(p*AQ155+(1-p)*AQ157)/rb</f>
        <v>#VALUE!</v>
      </c>
      <c r="AR156" s="1" t="e">
        <f aca="false">(p*AS155+(1-p)*AS157)/rb</f>
        <v>#VALUE!</v>
      </c>
      <c r="AT156" s="1" t="e">
        <f aca="false">(p*AU155+(1-p)*AU157)/rb</f>
        <v>#VALUE!</v>
      </c>
      <c r="AV156" s="1" t="e">
        <f aca="false">(p*AW155+(1-p)*AW157)/rb</f>
        <v>#VALUE!</v>
      </c>
      <c r="AX156" s="1" t="e">
        <f aca="false">(p*AY155+(1-p)*AY157)/rb</f>
        <v>#VALUE!</v>
      </c>
    </row>
    <row r="157" customFormat="false" ht="8.1" hidden="false" customHeight="true" outlineLevel="0" collapsed="false">
      <c r="A157" s="1"/>
      <c r="B157" s="1"/>
      <c r="C157" s="1"/>
      <c r="D157" s="1"/>
      <c r="E157" s="1"/>
      <c r="F157" s="1"/>
      <c r="G157" s="1"/>
      <c r="I157" s="1" t="e">
        <f aca="false">(p*J156+(1-p)*J158)/rb</f>
        <v>#VALUE!</v>
      </c>
      <c r="K157" s="1" t="e">
        <f aca="false">(p*L156+(1-p)*L158)/rb</f>
        <v>#VALUE!</v>
      </c>
      <c r="M157" s="1" t="e">
        <f aca="false">(p*N156+(1-p)*N158)/rb</f>
        <v>#VALUE!</v>
      </c>
      <c r="O157" s="1" t="e">
        <f aca="false">(p*P156+(1-p)*P158)/rb</f>
        <v>#VALUE!</v>
      </c>
      <c r="Q157" s="1" t="e">
        <f aca="false">(p*R156+(1-p)*R158)/rb</f>
        <v>#VALUE!</v>
      </c>
      <c r="S157" s="1" t="e">
        <f aca="false">(p*T156+(1-p)*T158)/rb</f>
        <v>#VALUE!</v>
      </c>
      <c r="U157" s="1" t="e">
        <f aca="false">(p*V156+(1-p)*V158)/rb</f>
        <v>#VALUE!</v>
      </c>
      <c r="W157" s="1" t="e">
        <f aca="false">(p*X156+(1-p)*X158)/rb</f>
        <v>#VALUE!</v>
      </c>
      <c r="Y157" s="1" t="e">
        <f aca="false">(p*Z156+(1-p)*Z158)/rb</f>
        <v>#VALUE!</v>
      </c>
      <c r="AA157" s="1" t="e">
        <f aca="false">(p*AB156+(1-p)*AB158)/rb</f>
        <v>#VALUE!</v>
      </c>
      <c r="AC157" s="1" t="e">
        <f aca="false">(p*AD156+(1-p)*AD158)/rb</f>
        <v>#VALUE!</v>
      </c>
      <c r="AE157" s="1" t="e">
        <f aca="false">(p*AF156+(1-p)*AF158)/rb</f>
        <v>#VALUE!</v>
      </c>
      <c r="AG157" s="1" t="e">
        <f aca="false">(p*AH156+(1-p)*AH158)/rb</f>
        <v>#VALUE!</v>
      </c>
      <c r="AI157" s="1" t="e">
        <f aca="false">(p*AJ156+(1-p)*AJ158)/rb</f>
        <v>#VALUE!</v>
      </c>
      <c r="AK157" s="1" t="e">
        <f aca="false">(p*AL156+(1-p)*AL158)/rb</f>
        <v>#VALUE!</v>
      </c>
      <c r="AM157" s="1" t="e">
        <f aca="false">(p*AN156+(1-p)*AN158)/rb</f>
        <v>#VALUE!</v>
      </c>
      <c r="AO157" s="1" t="e">
        <f aca="false">(p*AP156+(1-p)*AP158)/rb</f>
        <v>#VALUE!</v>
      </c>
      <c r="AQ157" s="1" t="e">
        <f aca="false">(p*AR156+(1-p)*AR158)/rb</f>
        <v>#VALUE!</v>
      </c>
      <c r="AS157" s="1" t="e">
        <f aca="false">(p*AT156+(1-p)*AT158)/rb</f>
        <v>#VALUE!</v>
      </c>
      <c r="AU157" s="1" t="e">
        <f aca="false">(p*AV156+(1-p)*AV158)/rb</f>
        <v>#VALUE!</v>
      </c>
      <c r="AW157" s="1" t="e">
        <f aca="false">(p*AX156+(1-p)*AX158)/rb</f>
        <v>#VALUE!</v>
      </c>
      <c r="AY157" s="1" t="e">
        <f aca="false">MAX(0,AY57-$D$18)</f>
        <v>#VALUE!</v>
      </c>
    </row>
    <row r="158" customFormat="false" ht="8.1" hidden="false" customHeight="true" outlineLevel="0" collapsed="false">
      <c r="A158" s="1"/>
      <c r="B158" s="1"/>
      <c r="C158" s="1"/>
      <c r="D158" s="1"/>
      <c r="E158" s="1"/>
      <c r="F158" s="1"/>
      <c r="G158" s="1"/>
      <c r="J158" s="1" t="e">
        <f aca="false">(p*K157+(1-p)*K159)/rb</f>
        <v>#VALUE!</v>
      </c>
      <c r="L158" s="1" t="e">
        <f aca="false">(p*M157+(1-p)*M159)/rb</f>
        <v>#VALUE!</v>
      </c>
      <c r="N158" s="1" t="e">
        <f aca="false">(p*O157+(1-p)*O159)/rb</f>
        <v>#VALUE!</v>
      </c>
      <c r="P158" s="1" t="e">
        <f aca="false">(p*Q157+(1-p)*Q159)/rb</f>
        <v>#VALUE!</v>
      </c>
      <c r="R158" s="1" t="e">
        <f aca="false">(p*S157+(1-p)*S159)/rb</f>
        <v>#VALUE!</v>
      </c>
      <c r="T158" s="1" t="e">
        <f aca="false">(p*U157+(1-p)*U159)/rb</f>
        <v>#VALUE!</v>
      </c>
      <c r="V158" s="1" t="e">
        <f aca="false">(p*W157+(1-p)*W159)/rb</f>
        <v>#VALUE!</v>
      </c>
      <c r="X158" s="1" t="e">
        <f aca="false">(p*Y157+(1-p)*Y159)/rb</f>
        <v>#VALUE!</v>
      </c>
      <c r="Z158" s="1" t="e">
        <f aca="false">(p*AA157+(1-p)*AA159)/rb</f>
        <v>#VALUE!</v>
      </c>
      <c r="AB158" s="1" t="e">
        <f aca="false">(p*AC157+(1-p)*AC159)/rb</f>
        <v>#VALUE!</v>
      </c>
      <c r="AD158" s="1" t="e">
        <f aca="false">(p*AE157+(1-p)*AE159)/rb</f>
        <v>#VALUE!</v>
      </c>
      <c r="AF158" s="1" t="e">
        <f aca="false">(p*AG157+(1-p)*AG159)/rb</f>
        <v>#VALUE!</v>
      </c>
      <c r="AH158" s="1" t="e">
        <f aca="false">(p*AI157+(1-p)*AI159)/rb</f>
        <v>#VALUE!</v>
      </c>
      <c r="AJ158" s="1" t="e">
        <f aca="false">(p*AK157+(1-p)*AK159)/rb</f>
        <v>#VALUE!</v>
      </c>
      <c r="AL158" s="1" t="e">
        <f aca="false">(p*AM157+(1-p)*AM159)/rb</f>
        <v>#VALUE!</v>
      </c>
      <c r="AN158" s="1" t="e">
        <f aca="false">(p*AO157+(1-p)*AO159)/rb</f>
        <v>#VALUE!</v>
      </c>
      <c r="AP158" s="1" t="e">
        <f aca="false">(p*AQ157+(1-p)*AQ159)/rb</f>
        <v>#VALUE!</v>
      </c>
      <c r="AR158" s="1" t="e">
        <f aca="false">(p*AS157+(1-p)*AS159)/rb</f>
        <v>#VALUE!</v>
      </c>
      <c r="AT158" s="1" t="e">
        <f aca="false">(p*AU157+(1-p)*AU159)/rb</f>
        <v>#VALUE!</v>
      </c>
      <c r="AV158" s="1" t="e">
        <f aca="false">(p*AW157+(1-p)*AW159)/rb</f>
        <v>#VALUE!</v>
      </c>
      <c r="AX158" s="1" t="e">
        <f aca="false">(p*AY157+(1-p)*AY159)/rb</f>
        <v>#VALUE!</v>
      </c>
    </row>
    <row r="159" customFormat="false" ht="8.1" hidden="false" customHeight="true" outlineLevel="0" collapsed="false">
      <c r="A159" s="1"/>
      <c r="B159" s="1"/>
      <c r="C159" s="1"/>
      <c r="D159" s="1"/>
      <c r="E159" s="1"/>
      <c r="F159" s="1"/>
      <c r="G159" s="1"/>
      <c r="K159" s="1" t="e">
        <f aca="false">(p*L158+(1-p)*L160)/rb</f>
        <v>#VALUE!</v>
      </c>
      <c r="M159" s="1" t="e">
        <f aca="false">(p*N158+(1-p)*N160)/rb</f>
        <v>#VALUE!</v>
      </c>
      <c r="O159" s="1" t="e">
        <f aca="false">(p*P158+(1-p)*P160)/rb</f>
        <v>#VALUE!</v>
      </c>
      <c r="Q159" s="1" t="e">
        <f aca="false">(p*R158+(1-p)*R160)/rb</f>
        <v>#VALUE!</v>
      </c>
      <c r="S159" s="1" t="e">
        <f aca="false">(p*T158+(1-p)*T160)/rb</f>
        <v>#VALUE!</v>
      </c>
      <c r="U159" s="1" t="e">
        <f aca="false">(p*V158+(1-p)*V160)/rb</f>
        <v>#VALUE!</v>
      </c>
      <c r="W159" s="1" t="e">
        <f aca="false">(p*X158+(1-p)*X160)/rb</f>
        <v>#VALUE!</v>
      </c>
      <c r="Y159" s="1" t="e">
        <f aca="false">(p*Z158+(1-p)*Z160)/rb</f>
        <v>#VALUE!</v>
      </c>
      <c r="AA159" s="1" t="e">
        <f aca="false">(p*AB158+(1-p)*AB160)/rb</f>
        <v>#VALUE!</v>
      </c>
      <c r="AC159" s="1" t="e">
        <f aca="false">(p*AD158+(1-p)*AD160)/rb</f>
        <v>#VALUE!</v>
      </c>
      <c r="AE159" s="1" t="e">
        <f aca="false">(p*AF158+(1-p)*AF160)/rb</f>
        <v>#VALUE!</v>
      </c>
      <c r="AG159" s="1" t="e">
        <f aca="false">(p*AH158+(1-p)*AH160)/rb</f>
        <v>#VALUE!</v>
      </c>
      <c r="AI159" s="1" t="e">
        <f aca="false">(p*AJ158+(1-p)*AJ160)/rb</f>
        <v>#VALUE!</v>
      </c>
      <c r="AK159" s="1" t="e">
        <f aca="false">(p*AL158+(1-p)*AL160)/rb</f>
        <v>#VALUE!</v>
      </c>
      <c r="AM159" s="1" t="e">
        <f aca="false">(p*AN158+(1-p)*AN160)/rb</f>
        <v>#VALUE!</v>
      </c>
      <c r="AO159" s="1" t="e">
        <f aca="false">(p*AP158+(1-p)*AP160)/rb</f>
        <v>#VALUE!</v>
      </c>
      <c r="AQ159" s="1" t="e">
        <f aca="false">(p*AR158+(1-p)*AR160)/rb</f>
        <v>#VALUE!</v>
      </c>
      <c r="AS159" s="1" t="e">
        <f aca="false">(p*AT158+(1-p)*AT160)/rb</f>
        <v>#VALUE!</v>
      </c>
      <c r="AU159" s="1" t="e">
        <f aca="false">(p*AV158+(1-p)*AV160)/rb</f>
        <v>#VALUE!</v>
      </c>
      <c r="AW159" s="1" t="e">
        <f aca="false">(p*AX158+(1-p)*AX160)/rb</f>
        <v>#VALUE!</v>
      </c>
      <c r="AY159" s="1" t="e">
        <f aca="false">MAX(0,AY59-$D$18)</f>
        <v>#VALUE!</v>
      </c>
    </row>
    <row r="160" customFormat="false" ht="8.1" hidden="false" customHeight="true" outlineLevel="0" collapsed="false">
      <c r="A160" s="1"/>
      <c r="B160" s="1"/>
      <c r="C160" s="1"/>
      <c r="D160" s="1"/>
      <c r="E160" s="1"/>
      <c r="F160" s="1"/>
      <c r="G160" s="1"/>
      <c r="L160" s="1" t="e">
        <f aca="false">(p*M159+(1-p)*M161)/rb</f>
        <v>#VALUE!</v>
      </c>
      <c r="N160" s="1" t="e">
        <f aca="false">(p*O159+(1-p)*O161)/rb</f>
        <v>#VALUE!</v>
      </c>
      <c r="P160" s="1" t="e">
        <f aca="false">(p*Q159+(1-p)*Q161)/rb</f>
        <v>#VALUE!</v>
      </c>
      <c r="R160" s="1" t="e">
        <f aca="false">(p*S159+(1-p)*S161)/rb</f>
        <v>#VALUE!</v>
      </c>
      <c r="T160" s="1" t="e">
        <f aca="false">(p*U159+(1-p)*U161)/rb</f>
        <v>#VALUE!</v>
      </c>
      <c r="V160" s="1" t="e">
        <f aca="false">(p*W159+(1-p)*W161)/rb</f>
        <v>#VALUE!</v>
      </c>
      <c r="X160" s="1" t="e">
        <f aca="false">(p*Y159+(1-p)*Y161)/rb</f>
        <v>#VALUE!</v>
      </c>
      <c r="Z160" s="1" t="e">
        <f aca="false">(p*AA159+(1-p)*AA161)/rb</f>
        <v>#VALUE!</v>
      </c>
      <c r="AB160" s="1" t="e">
        <f aca="false">(p*AC159+(1-p)*AC161)/rb</f>
        <v>#VALUE!</v>
      </c>
      <c r="AD160" s="1" t="e">
        <f aca="false">(p*AE159+(1-p)*AE161)/rb</f>
        <v>#VALUE!</v>
      </c>
      <c r="AF160" s="1" t="e">
        <f aca="false">(p*AG159+(1-p)*AG161)/rb</f>
        <v>#VALUE!</v>
      </c>
      <c r="AH160" s="1" t="e">
        <f aca="false">(p*AI159+(1-p)*AI161)/rb</f>
        <v>#VALUE!</v>
      </c>
      <c r="AJ160" s="1" t="e">
        <f aca="false">(p*AK159+(1-p)*AK161)/rb</f>
        <v>#VALUE!</v>
      </c>
      <c r="AL160" s="1" t="e">
        <f aca="false">(p*AM159+(1-p)*AM161)/rb</f>
        <v>#VALUE!</v>
      </c>
      <c r="AN160" s="1" t="e">
        <f aca="false">(p*AO159+(1-p)*AO161)/rb</f>
        <v>#VALUE!</v>
      </c>
      <c r="AP160" s="1" t="e">
        <f aca="false">(p*AQ159+(1-p)*AQ161)/rb</f>
        <v>#VALUE!</v>
      </c>
      <c r="AR160" s="1" t="e">
        <f aca="false">(p*AS159+(1-p)*AS161)/rb</f>
        <v>#VALUE!</v>
      </c>
      <c r="AT160" s="1" t="e">
        <f aca="false">(p*AU159+(1-p)*AU161)/rb</f>
        <v>#VALUE!</v>
      </c>
      <c r="AV160" s="1" t="e">
        <f aca="false">(p*AW159+(1-p)*AW161)/rb</f>
        <v>#VALUE!</v>
      </c>
      <c r="AX160" s="1" t="e">
        <f aca="false">(p*AY159+(1-p)*AY161)/rb</f>
        <v>#VALUE!</v>
      </c>
    </row>
    <row r="161" customFormat="false" ht="8.1" hidden="false" customHeight="true" outlineLevel="0" collapsed="false">
      <c r="A161" s="1"/>
      <c r="B161" s="1"/>
      <c r="C161" s="1"/>
      <c r="D161" s="1"/>
      <c r="E161" s="1"/>
      <c r="F161" s="1"/>
      <c r="G161" s="1"/>
      <c r="M161" s="1" t="e">
        <f aca="false">(p*N160+(1-p)*N162)/rb</f>
        <v>#VALUE!</v>
      </c>
      <c r="O161" s="1" t="e">
        <f aca="false">(p*P160+(1-p)*P162)/rb</f>
        <v>#VALUE!</v>
      </c>
      <c r="Q161" s="1" t="e">
        <f aca="false">(p*R160+(1-p)*R162)/rb</f>
        <v>#VALUE!</v>
      </c>
      <c r="S161" s="1" t="e">
        <f aca="false">(p*T160+(1-p)*T162)/rb</f>
        <v>#VALUE!</v>
      </c>
      <c r="U161" s="1" t="e">
        <f aca="false">(p*V160+(1-p)*V162)/rb</f>
        <v>#VALUE!</v>
      </c>
      <c r="W161" s="1" t="e">
        <f aca="false">(p*X160+(1-p)*X162)/rb</f>
        <v>#VALUE!</v>
      </c>
      <c r="Y161" s="1" t="e">
        <f aca="false">(p*Z160+(1-p)*Z162)/rb</f>
        <v>#VALUE!</v>
      </c>
      <c r="AA161" s="1" t="e">
        <f aca="false">(p*AB160+(1-p)*AB162)/rb</f>
        <v>#VALUE!</v>
      </c>
      <c r="AC161" s="1" t="e">
        <f aca="false">(p*AD160+(1-p)*AD162)/rb</f>
        <v>#VALUE!</v>
      </c>
      <c r="AE161" s="1" t="e">
        <f aca="false">(p*AF160+(1-p)*AF162)/rb</f>
        <v>#VALUE!</v>
      </c>
      <c r="AG161" s="1" t="e">
        <f aca="false">(p*AH160+(1-p)*AH162)/rb</f>
        <v>#VALUE!</v>
      </c>
      <c r="AI161" s="1" t="e">
        <f aca="false">(p*AJ160+(1-p)*AJ162)/rb</f>
        <v>#VALUE!</v>
      </c>
      <c r="AK161" s="1" t="e">
        <f aca="false">(p*AL160+(1-p)*AL162)/rb</f>
        <v>#VALUE!</v>
      </c>
      <c r="AM161" s="1" t="e">
        <f aca="false">(p*AN160+(1-p)*AN162)/rb</f>
        <v>#VALUE!</v>
      </c>
      <c r="AO161" s="1" t="e">
        <f aca="false">(p*AP160+(1-p)*AP162)/rb</f>
        <v>#VALUE!</v>
      </c>
      <c r="AQ161" s="1" t="e">
        <f aca="false">(p*AR160+(1-p)*AR162)/rb</f>
        <v>#VALUE!</v>
      </c>
      <c r="AS161" s="1" t="e">
        <f aca="false">(p*AT160+(1-p)*AT162)/rb</f>
        <v>#VALUE!</v>
      </c>
      <c r="AU161" s="1" t="e">
        <f aca="false">(p*AV160+(1-p)*AV162)/rb</f>
        <v>#VALUE!</v>
      </c>
      <c r="AW161" s="1" t="e">
        <f aca="false">(p*AX160+(1-p)*AX162)/rb</f>
        <v>#VALUE!</v>
      </c>
      <c r="AY161" s="1" t="e">
        <f aca="false">MAX(0,AY61-$D$18)</f>
        <v>#VALUE!</v>
      </c>
    </row>
    <row r="162" customFormat="false" ht="8.1" hidden="false" customHeight="true" outlineLevel="0" collapsed="false">
      <c r="A162" s="1"/>
      <c r="B162" s="1"/>
      <c r="C162" s="1"/>
      <c r="D162" s="1"/>
      <c r="E162" s="1"/>
      <c r="F162" s="1"/>
      <c r="G162" s="1"/>
      <c r="N162" s="1" t="e">
        <f aca="false">(p*O161+(1-p)*O163)/rb</f>
        <v>#VALUE!</v>
      </c>
      <c r="P162" s="1" t="e">
        <f aca="false">(p*Q161+(1-p)*Q163)/rb</f>
        <v>#VALUE!</v>
      </c>
      <c r="R162" s="1" t="e">
        <f aca="false">(p*S161+(1-p)*S163)/rb</f>
        <v>#VALUE!</v>
      </c>
      <c r="T162" s="1" t="e">
        <f aca="false">(p*U161+(1-p)*U163)/rb</f>
        <v>#VALUE!</v>
      </c>
      <c r="V162" s="1" t="e">
        <f aca="false">(p*W161+(1-p)*W163)/rb</f>
        <v>#VALUE!</v>
      </c>
      <c r="X162" s="1" t="e">
        <f aca="false">(p*Y161+(1-p)*Y163)/rb</f>
        <v>#VALUE!</v>
      </c>
      <c r="Z162" s="1" t="e">
        <f aca="false">(p*AA161+(1-p)*AA163)/rb</f>
        <v>#VALUE!</v>
      </c>
      <c r="AB162" s="1" t="e">
        <f aca="false">(p*AC161+(1-p)*AC163)/rb</f>
        <v>#VALUE!</v>
      </c>
      <c r="AD162" s="1" t="e">
        <f aca="false">(p*AE161+(1-p)*AE163)/rb</f>
        <v>#VALUE!</v>
      </c>
      <c r="AF162" s="1" t="e">
        <f aca="false">(p*AG161+(1-p)*AG163)/rb</f>
        <v>#VALUE!</v>
      </c>
      <c r="AH162" s="1" t="e">
        <f aca="false">(p*AI161+(1-p)*AI163)/rb</f>
        <v>#VALUE!</v>
      </c>
      <c r="AJ162" s="1" t="e">
        <f aca="false">(p*AK161+(1-p)*AK163)/rb</f>
        <v>#VALUE!</v>
      </c>
      <c r="AL162" s="1" t="e">
        <f aca="false">(p*AM161+(1-p)*AM163)/rb</f>
        <v>#VALUE!</v>
      </c>
      <c r="AN162" s="1" t="e">
        <f aca="false">(p*AO161+(1-p)*AO163)/rb</f>
        <v>#VALUE!</v>
      </c>
      <c r="AP162" s="1" t="e">
        <f aca="false">(p*AQ161+(1-p)*AQ163)/rb</f>
        <v>#VALUE!</v>
      </c>
      <c r="AR162" s="1" t="e">
        <f aca="false">(p*AS161+(1-p)*AS163)/rb</f>
        <v>#VALUE!</v>
      </c>
      <c r="AT162" s="1" t="e">
        <f aca="false">(p*AU161+(1-p)*AU163)/rb</f>
        <v>#VALUE!</v>
      </c>
      <c r="AV162" s="1" t="e">
        <f aca="false">(p*AW161+(1-p)*AW163)/rb</f>
        <v>#VALUE!</v>
      </c>
      <c r="AX162" s="1" t="e">
        <f aca="false">(p*AY161+(1-p)*AY163)/rb</f>
        <v>#VALUE!</v>
      </c>
    </row>
    <row r="163" customFormat="false" ht="8.1" hidden="false" customHeight="true" outlineLevel="0" collapsed="false">
      <c r="A163" s="1"/>
      <c r="B163" s="1"/>
      <c r="C163" s="1"/>
      <c r="D163" s="1"/>
      <c r="E163" s="1"/>
      <c r="F163" s="1"/>
      <c r="G163" s="1"/>
      <c r="O163" s="1" t="e">
        <f aca="false">(p*P162+(1-p)*P164)/rb</f>
        <v>#VALUE!</v>
      </c>
      <c r="Q163" s="1" t="e">
        <f aca="false">(p*R162+(1-p)*R164)/rb</f>
        <v>#VALUE!</v>
      </c>
      <c r="S163" s="1" t="e">
        <f aca="false">(p*T162+(1-p)*T164)/rb</f>
        <v>#VALUE!</v>
      </c>
      <c r="U163" s="1" t="e">
        <f aca="false">(p*V162+(1-p)*V164)/rb</f>
        <v>#VALUE!</v>
      </c>
      <c r="W163" s="1" t="e">
        <f aca="false">(p*X162+(1-p)*X164)/rb</f>
        <v>#VALUE!</v>
      </c>
      <c r="Y163" s="1" t="e">
        <f aca="false">(p*Z162+(1-p)*Z164)/rb</f>
        <v>#VALUE!</v>
      </c>
      <c r="AA163" s="1" t="e">
        <f aca="false">(p*AB162+(1-p)*AB164)/rb</f>
        <v>#VALUE!</v>
      </c>
      <c r="AC163" s="1" t="e">
        <f aca="false">(p*AD162+(1-p)*AD164)/rb</f>
        <v>#VALUE!</v>
      </c>
      <c r="AE163" s="1" t="e">
        <f aca="false">(p*AF162+(1-p)*AF164)/rb</f>
        <v>#VALUE!</v>
      </c>
      <c r="AG163" s="1" t="e">
        <f aca="false">(p*AH162+(1-p)*AH164)/rb</f>
        <v>#VALUE!</v>
      </c>
      <c r="AI163" s="1" t="e">
        <f aca="false">(p*AJ162+(1-p)*AJ164)/rb</f>
        <v>#VALUE!</v>
      </c>
      <c r="AK163" s="1" t="e">
        <f aca="false">(p*AL162+(1-p)*AL164)/rb</f>
        <v>#VALUE!</v>
      </c>
      <c r="AM163" s="1" t="e">
        <f aca="false">(p*AN162+(1-p)*AN164)/rb</f>
        <v>#VALUE!</v>
      </c>
      <c r="AO163" s="1" t="e">
        <f aca="false">(p*AP162+(1-p)*AP164)/rb</f>
        <v>#VALUE!</v>
      </c>
      <c r="AQ163" s="1" t="e">
        <f aca="false">(p*AR162+(1-p)*AR164)/rb</f>
        <v>#VALUE!</v>
      </c>
      <c r="AS163" s="1" t="e">
        <f aca="false">(p*AT162+(1-p)*AT164)/rb</f>
        <v>#VALUE!</v>
      </c>
      <c r="AU163" s="1" t="e">
        <f aca="false">(p*AV162+(1-p)*AV164)/rb</f>
        <v>#VALUE!</v>
      </c>
      <c r="AW163" s="1" t="e">
        <f aca="false">(p*AX162+(1-p)*AX164)/rb</f>
        <v>#VALUE!</v>
      </c>
      <c r="AY163" s="1" t="e">
        <f aca="false">MAX(0,AY63-$D$18)</f>
        <v>#VALUE!</v>
      </c>
    </row>
    <row r="164" customFormat="false" ht="8.1" hidden="false" customHeight="true" outlineLevel="0" collapsed="false">
      <c r="A164" s="1"/>
      <c r="B164" s="1"/>
      <c r="C164" s="1"/>
      <c r="D164" s="1"/>
      <c r="E164" s="1"/>
      <c r="F164" s="1"/>
      <c r="G164" s="1"/>
      <c r="P164" s="1" t="e">
        <f aca="false">(p*Q163+(1-p)*Q165)/rb</f>
        <v>#VALUE!</v>
      </c>
      <c r="R164" s="1" t="e">
        <f aca="false">(p*S163+(1-p)*S165)/rb</f>
        <v>#VALUE!</v>
      </c>
      <c r="T164" s="1" t="e">
        <f aca="false">(p*U163+(1-p)*U165)/rb</f>
        <v>#VALUE!</v>
      </c>
      <c r="V164" s="1" t="e">
        <f aca="false">(p*W163+(1-p)*W165)/rb</f>
        <v>#VALUE!</v>
      </c>
      <c r="X164" s="1" t="e">
        <f aca="false">(p*Y163+(1-p)*Y165)/rb</f>
        <v>#VALUE!</v>
      </c>
      <c r="Z164" s="1" t="e">
        <f aca="false">(p*AA163+(1-p)*AA165)/rb</f>
        <v>#VALUE!</v>
      </c>
      <c r="AB164" s="1" t="e">
        <f aca="false">(p*AC163+(1-p)*AC165)/rb</f>
        <v>#VALUE!</v>
      </c>
      <c r="AD164" s="1" t="e">
        <f aca="false">(p*AE163+(1-p)*AE165)/rb</f>
        <v>#VALUE!</v>
      </c>
      <c r="AF164" s="1" t="e">
        <f aca="false">(p*AG163+(1-p)*AG165)/rb</f>
        <v>#VALUE!</v>
      </c>
      <c r="AH164" s="1" t="e">
        <f aca="false">(p*AI163+(1-p)*AI165)/rb</f>
        <v>#VALUE!</v>
      </c>
      <c r="AJ164" s="1" t="e">
        <f aca="false">(p*AK163+(1-p)*AK165)/rb</f>
        <v>#VALUE!</v>
      </c>
      <c r="AL164" s="1" t="e">
        <f aca="false">(p*AM163+(1-p)*AM165)/rb</f>
        <v>#VALUE!</v>
      </c>
      <c r="AN164" s="1" t="e">
        <f aca="false">(p*AO163+(1-p)*AO165)/rb</f>
        <v>#VALUE!</v>
      </c>
      <c r="AP164" s="1" t="e">
        <f aca="false">(p*AQ163+(1-p)*AQ165)/rb</f>
        <v>#VALUE!</v>
      </c>
      <c r="AR164" s="1" t="e">
        <f aca="false">(p*AS163+(1-p)*AS165)/rb</f>
        <v>#VALUE!</v>
      </c>
      <c r="AT164" s="1" t="e">
        <f aca="false">(p*AU163+(1-p)*AU165)/rb</f>
        <v>#VALUE!</v>
      </c>
      <c r="AV164" s="1" t="e">
        <f aca="false">(p*AW163+(1-p)*AW165)/rb</f>
        <v>#VALUE!</v>
      </c>
      <c r="AX164" s="1" t="e">
        <f aca="false">(p*AY163+(1-p)*AY165)/rb</f>
        <v>#VALUE!</v>
      </c>
    </row>
    <row r="165" customFormat="false" ht="8.1" hidden="false" customHeight="true" outlineLevel="0" collapsed="false">
      <c r="A165" s="1"/>
      <c r="B165" s="1"/>
      <c r="C165" s="1"/>
      <c r="D165" s="1"/>
      <c r="E165" s="1"/>
      <c r="F165" s="1"/>
      <c r="G165" s="1"/>
      <c r="Q165" s="1" t="e">
        <f aca="false">(p*R164+(1-p)*R166)/rb</f>
        <v>#VALUE!</v>
      </c>
      <c r="S165" s="1" t="e">
        <f aca="false">(p*T164+(1-p)*T166)/rb</f>
        <v>#VALUE!</v>
      </c>
      <c r="U165" s="1" t="e">
        <f aca="false">(p*V164+(1-p)*V166)/rb</f>
        <v>#VALUE!</v>
      </c>
      <c r="W165" s="1" t="e">
        <f aca="false">(p*X164+(1-p)*X166)/rb</f>
        <v>#VALUE!</v>
      </c>
      <c r="Y165" s="1" t="e">
        <f aca="false">(p*Z164+(1-p)*Z166)/rb</f>
        <v>#VALUE!</v>
      </c>
      <c r="AA165" s="1" t="e">
        <f aca="false">(p*AB164+(1-p)*AB166)/rb</f>
        <v>#VALUE!</v>
      </c>
      <c r="AC165" s="1" t="e">
        <f aca="false">(p*AD164+(1-p)*AD166)/rb</f>
        <v>#VALUE!</v>
      </c>
      <c r="AE165" s="1" t="e">
        <f aca="false">(p*AF164+(1-p)*AF166)/rb</f>
        <v>#VALUE!</v>
      </c>
      <c r="AG165" s="1" t="e">
        <f aca="false">(p*AH164+(1-p)*AH166)/rb</f>
        <v>#VALUE!</v>
      </c>
      <c r="AI165" s="1" t="e">
        <f aca="false">(p*AJ164+(1-p)*AJ166)/rb</f>
        <v>#VALUE!</v>
      </c>
      <c r="AK165" s="1" t="e">
        <f aca="false">(p*AL164+(1-p)*AL166)/rb</f>
        <v>#VALUE!</v>
      </c>
      <c r="AM165" s="1" t="e">
        <f aca="false">(p*AN164+(1-p)*AN166)/rb</f>
        <v>#VALUE!</v>
      </c>
      <c r="AO165" s="1" t="e">
        <f aca="false">(p*AP164+(1-p)*AP166)/rb</f>
        <v>#VALUE!</v>
      </c>
      <c r="AQ165" s="1" t="e">
        <f aca="false">(p*AR164+(1-p)*AR166)/rb</f>
        <v>#VALUE!</v>
      </c>
      <c r="AS165" s="1" t="e">
        <f aca="false">(p*AT164+(1-p)*AT166)/rb</f>
        <v>#VALUE!</v>
      </c>
      <c r="AU165" s="1" t="e">
        <f aca="false">(p*AV164+(1-p)*AV166)/rb</f>
        <v>#VALUE!</v>
      </c>
      <c r="AW165" s="1" t="e">
        <f aca="false">(p*AX164+(1-p)*AX166)/rb</f>
        <v>#VALUE!</v>
      </c>
      <c r="AY165" s="1" t="e">
        <f aca="false">MAX(0,AY65-$D$18)</f>
        <v>#VALUE!</v>
      </c>
    </row>
    <row r="166" customFormat="false" ht="8.1" hidden="false" customHeight="true" outlineLevel="0" collapsed="false">
      <c r="A166" s="1"/>
      <c r="B166" s="1"/>
      <c r="C166" s="1"/>
      <c r="D166" s="1"/>
      <c r="E166" s="1"/>
      <c r="F166" s="1"/>
      <c r="G166" s="1"/>
      <c r="R166" s="1" t="e">
        <f aca="false">(p*S165+(1-p)*S167)/rb</f>
        <v>#VALUE!</v>
      </c>
      <c r="T166" s="1" t="e">
        <f aca="false">(p*U165+(1-p)*U167)/rb</f>
        <v>#VALUE!</v>
      </c>
      <c r="V166" s="1" t="e">
        <f aca="false">(p*W165+(1-p)*W167)/rb</f>
        <v>#VALUE!</v>
      </c>
      <c r="X166" s="1" t="e">
        <f aca="false">(p*Y165+(1-p)*Y167)/rb</f>
        <v>#VALUE!</v>
      </c>
      <c r="Z166" s="1" t="e">
        <f aca="false">(p*AA165+(1-p)*AA167)/rb</f>
        <v>#VALUE!</v>
      </c>
      <c r="AB166" s="1" t="e">
        <f aca="false">(p*AC165+(1-p)*AC167)/rb</f>
        <v>#VALUE!</v>
      </c>
      <c r="AD166" s="1" t="e">
        <f aca="false">(p*AE165+(1-p)*AE167)/rb</f>
        <v>#VALUE!</v>
      </c>
      <c r="AF166" s="1" t="e">
        <f aca="false">(p*AG165+(1-p)*AG167)/rb</f>
        <v>#VALUE!</v>
      </c>
      <c r="AH166" s="1" t="e">
        <f aca="false">(p*AI165+(1-p)*AI167)/rb</f>
        <v>#VALUE!</v>
      </c>
      <c r="AJ166" s="1" t="e">
        <f aca="false">(p*AK165+(1-p)*AK167)/rb</f>
        <v>#VALUE!</v>
      </c>
      <c r="AL166" s="1" t="e">
        <f aca="false">(p*AM165+(1-p)*AM167)/rb</f>
        <v>#VALUE!</v>
      </c>
      <c r="AN166" s="1" t="e">
        <f aca="false">(p*AO165+(1-p)*AO167)/rb</f>
        <v>#VALUE!</v>
      </c>
      <c r="AP166" s="1" t="e">
        <f aca="false">(p*AQ165+(1-p)*AQ167)/rb</f>
        <v>#VALUE!</v>
      </c>
      <c r="AR166" s="1" t="e">
        <f aca="false">(p*AS165+(1-p)*AS167)/rb</f>
        <v>#VALUE!</v>
      </c>
      <c r="AT166" s="1" t="e">
        <f aca="false">(p*AU165+(1-p)*AU167)/rb</f>
        <v>#VALUE!</v>
      </c>
      <c r="AV166" s="1" t="e">
        <f aca="false">(p*AW165+(1-p)*AW167)/rb</f>
        <v>#VALUE!</v>
      </c>
      <c r="AX166" s="1" t="e">
        <f aca="false">(p*AY165+(1-p)*AY167)/rb</f>
        <v>#VALUE!</v>
      </c>
    </row>
    <row r="167" customFormat="false" ht="8.1" hidden="false" customHeight="true" outlineLevel="0" collapsed="false">
      <c r="A167" s="1"/>
      <c r="B167" s="1"/>
      <c r="C167" s="1"/>
      <c r="D167" s="1"/>
      <c r="E167" s="1"/>
      <c r="F167" s="1"/>
      <c r="G167" s="1"/>
      <c r="S167" s="1" t="e">
        <f aca="false">(p*T166+(1-p)*T168)/rb</f>
        <v>#VALUE!</v>
      </c>
      <c r="U167" s="1" t="e">
        <f aca="false">(p*V166+(1-p)*V168)/rb</f>
        <v>#VALUE!</v>
      </c>
      <c r="W167" s="1" t="e">
        <f aca="false">(p*X166+(1-p)*X168)/rb</f>
        <v>#VALUE!</v>
      </c>
      <c r="Y167" s="1" t="e">
        <f aca="false">(p*Z166+(1-p)*Z168)/rb</f>
        <v>#VALUE!</v>
      </c>
      <c r="AA167" s="1" t="e">
        <f aca="false">(p*AB166+(1-p)*AB168)/rb</f>
        <v>#VALUE!</v>
      </c>
      <c r="AC167" s="1" t="e">
        <f aca="false">(p*AD166+(1-p)*AD168)/rb</f>
        <v>#VALUE!</v>
      </c>
      <c r="AE167" s="1" t="e">
        <f aca="false">(p*AF166+(1-p)*AF168)/rb</f>
        <v>#VALUE!</v>
      </c>
      <c r="AG167" s="1" t="e">
        <f aca="false">(p*AH166+(1-p)*AH168)/rb</f>
        <v>#VALUE!</v>
      </c>
      <c r="AI167" s="1" t="e">
        <f aca="false">(p*AJ166+(1-p)*AJ168)/rb</f>
        <v>#VALUE!</v>
      </c>
      <c r="AK167" s="1" t="e">
        <f aca="false">(p*AL166+(1-p)*AL168)/rb</f>
        <v>#VALUE!</v>
      </c>
      <c r="AM167" s="1" t="e">
        <f aca="false">(p*AN166+(1-p)*AN168)/rb</f>
        <v>#VALUE!</v>
      </c>
      <c r="AO167" s="1" t="e">
        <f aca="false">(p*AP166+(1-p)*AP168)/rb</f>
        <v>#VALUE!</v>
      </c>
      <c r="AQ167" s="1" t="e">
        <f aca="false">(p*AR166+(1-p)*AR168)/rb</f>
        <v>#VALUE!</v>
      </c>
      <c r="AS167" s="1" t="e">
        <f aca="false">(p*AT166+(1-p)*AT168)/rb</f>
        <v>#VALUE!</v>
      </c>
      <c r="AU167" s="1" t="e">
        <f aca="false">(p*AV166+(1-p)*AV168)/rb</f>
        <v>#VALUE!</v>
      </c>
      <c r="AW167" s="1" t="e">
        <f aca="false">(p*AX166+(1-p)*AX168)/rb</f>
        <v>#VALUE!</v>
      </c>
      <c r="AY167" s="1" t="e">
        <f aca="false">MAX(0,AY67-$D$18)</f>
        <v>#VALUE!</v>
      </c>
    </row>
    <row r="168" customFormat="false" ht="8.1" hidden="false" customHeight="true" outlineLevel="0" collapsed="false">
      <c r="A168" s="1"/>
      <c r="B168" s="1"/>
      <c r="C168" s="1"/>
      <c r="D168" s="1"/>
      <c r="E168" s="1"/>
      <c r="F168" s="1"/>
      <c r="G168" s="1"/>
      <c r="T168" s="1" t="e">
        <f aca="false">(p*U167+(1-p)*U169)/rb</f>
        <v>#VALUE!</v>
      </c>
      <c r="V168" s="1" t="e">
        <f aca="false">(p*W167+(1-p)*W169)/rb</f>
        <v>#VALUE!</v>
      </c>
      <c r="X168" s="1" t="e">
        <f aca="false">(p*Y167+(1-p)*Y169)/rb</f>
        <v>#VALUE!</v>
      </c>
      <c r="Z168" s="1" t="e">
        <f aca="false">(p*AA167+(1-p)*AA169)/rb</f>
        <v>#VALUE!</v>
      </c>
      <c r="AB168" s="1" t="e">
        <f aca="false">(p*AC167+(1-p)*AC169)/rb</f>
        <v>#VALUE!</v>
      </c>
      <c r="AD168" s="1" t="e">
        <f aca="false">(p*AE167+(1-p)*AE169)/rb</f>
        <v>#VALUE!</v>
      </c>
      <c r="AF168" s="1" t="e">
        <f aca="false">(p*AG167+(1-p)*AG169)/rb</f>
        <v>#VALUE!</v>
      </c>
      <c r="AH168" s="1" t="e">
        <f aca="false">(p*AI167+(1-p)*AI169)/rb</f>
        <v>#VALUE!</v>
      </c>
      <c r="AJ168" s="1" t="e">
        <f aca="false">(p*AK167+(1-p)*AK169)/rb</f>
        <v>#VALUE!</v>
      </c>
      <c r="AL168" s="1" t="e">
        <f aca="false">(p*AM167+(1-p)*AM169)/rb</f>
        <v>#VALUE!</v>
      </c>
      <c r="AN168" s="1" t="e">
        <f aca="false">(p*AO167+(1-p)*AO169)/rb</f>
        <v>#VALUE!</v>
      </c>
      <c r="AP168" s="1" t="e">
        <f aca="false">(p*AQ167+(1-p)*AQ169)/rb</f>
        <v>#VALUE!</v>
      </c>
      <c r="AR168" s="1" t="e">
        <f aca="false">(p*AS167+(1-p)*AS169)/rb</f>
        <v>#VALUE!</v>
      </c>
      <c r="AT168" s="1" t="e">
        <f aca="false">(p*AU167+(1-p)*AU169)/rb</f>
        <v>#VALUE!</v>
      </c>
      <c r="AV168" s="1" t="e">
        <f aca="false">(p*AW167+(1-p)*AW169)/rb</f>
        <v>#VALUE!</v>
      </c>
      <c r="AX168" s="1" t="e">
        <f aca="false">(p*AY167+(1-p)*AY169)/rb</f>
        <v>#VALUE!</v>
      </c>
    </row>
    <row r="169" customFormat="false" ht="8.1" hidden="false" customHeight="true" outlineLevel="0" collapsed="false">
      <c r="A169" s="1"/>
      <c r="B169" s="1"/>
      <c r="C169" s="1"/>
      <c r="D169" s="1"/>
      <c r="E169" s="1"/>
      <c r="F169" s="1"/>
      <c r="G169" s="1"/>
      <c r="U169" s="1" t="e">
        <f aca="false">(p*V168+(1-p)*V170)/rb</f>
        <v>#VALUE!</v>
      </c>
      <c r="W169" s="1" t="e">
        <f aca="false">(p*X168+(1-p)*X170)/rb</f>
        <v>#VALUE!</v>
      </c>
      <c r="Y169" s="1" t="e">
        <f aca="false">(p*Z168+(1-p)*Z170)/rb</f>
        <v>#VALUE!</v>
      </c>
      <c r="AA169" s="1" t="e">
        <f aca="false">(p*AB168+(1-p)*AB170)/rb</f>
        <v>#VALUE!</v>
      </c>
      <c r="AC169" s="1" t="e">
        <f aca="false">(p*AD168+(1-p)*AD170)/rb</f>
        <v>#VALUE!</v>
      </c>
      <c r="AE169" s="1" t="e">
        <f aca="false">(p*AF168+(1-p)*AF170)/rb</f>
        <v>#VALUE!</v>
      </c>
      <c r="AG169" s="1" t="e">
        <f aca="false">(p*AH168+(1-p)*AH170)/rb</f>
        <v>#VALUE!</v>
      </c>
      <c r="AI169" s="1" t="e">
        <f aca="false">(p*AJ168+(1-p)*AJ170)/rb</f>
        <v>#VALUE!</v>
      </c>
      <c r="AK169" s="1" t="e">
        <f aca="false">(p*AL168+(1-p)*AL170)/rb</f>
        <v>#VALUE!</v>
      </c>
      <c r="AM169" s="1" t="e">
        <f aca="false">(p*AN168+(1-p)*AN170)/rb</f>
        <v>#VALUE!</v>
      </c>
      <c r="AO169" s="1" t="e">
        <f aca="false">(p*AP168+(1-p)*AP170)/rb</f>
        <v>#VALUE!</v>
      </c>
      <c r="AQ169" s="1" t="e">
        <f aca="false">(p*AR168+(1-p)*AR170)/rb</f>
        <v>#VALUE!</v>
      </c>
      <c r="AS169" s="1" t="e">
        <f aca="false">(p*AT168+(1-p)*AT170)/rb</f>
        <v>#VALUE!</v>
      </c>
      <c r="AU169" s="1" t="e">
        <f aca="false">(p*AV168+(1-p)*AV170)/rb</f>
        <v>#VALUE!</v>
      </c>
      <c r="AW169" s="1" t="e">
        <f aca="false">(p*AX168+(1-p)*AX170)/rb</f>
        <v>#VALUE!</v>
      </c>
      <c r="AY169" s="1" t="e">
        <f aca="false">MAX(0,AY69-$D$18)</f>
        <v>#VALUE!</v>
      </c>
    </row>
    <row r="170" customFormat="false" ht="8.1" hidden="false" customHeight="true" outlineLevel="0" collapsed="false">
      <c r="A170" s="1"/>
      <c r="B170" s="1"/>
      <c r="C170" s="1"/>
      <c r="D170" s="1"/>
      <c r="E170" s="1"/>
      <c r="F170" s="1"/>
      <c r="G170" s="1"/>
      <c r="V170" s="1" t="e">
        <f aca="false">(p*W169+(1-p)*W171)/rb</f>
        <v>#VALUE!</v>
      </c>
      <c r="X170" s="1" t="e">
        <f aca="false">(p*Y169+(1-p)*Y171)/rb</f>
        <v>#VALUE!</v>
      </c>
      <c r="Z170" s="1" t="e">
        <f aca="false">(p*AA169+(1-p)*AA171)/rb</f>
        <v>#VALUE!</v>
      </c>
      <c r="AB170" s="1" t="e">
        <f aca="false">(p*AC169+(1-p)*AC171)/rb</f>
        <v>#VALUE!</v>
      </c>
      <c r="AD170" s="1" t="e">
        <f aca="false">(p*AE169+(1-p)*AE171)/rb</f>
        <v>#VALUE!</v>
      </c>
      <c r="AF170" s="1" t="e">
        <f aca="false">(p*AG169+(1-p)*AG171)/rb</f>
        <v>#VALUE!</v>
      </c>
      <c r="AH170" s="1" t="e">
        <f aca="false">(p*AI169+(1-p)*AI171)/rb</f>
        <v>#VALUE!</v>
      </c>
      <c r="AJ170" s="1" t="e">
        <f aca="false">(p*AK169+(1-p)*AK171)/rb</f>
        <v>#VALUE!</v>
      </c>
      <c r="AL170" s="1" t="e">
        <f aca="false">(p*AM169+(1-p)*AM171)/rb</f>
        <v>#VALUE!</v>
      </c>
      <c r="AN170" s="1" t="e">
        <f aca="false">(p*AO169+(1-p)*AO171)/rb</f>
        <v>#VALUE!</v>
      </c>
      <c r="AP170" s="1" t="e">
        <f aca="false">(p*AQ169+(1-p)*AQ171)/rb</f>
        <v>#VALUE!</v>
      </c>
      <c r="AR170" s="1" t="e">
        <f aca="false">(p*AS169+(1-p)*AS171)/rb</f>
        <v>#VALUE!</v>
      </c>
      <c r="AT170" s="1" t="e">
        <f aca="false">(p*AU169+(1-p)*AU171)/rb</f>
        <v>#VALUE!</v>
      </c>
      <c r="AV170" s="1" t="e">
        <f aca="false">(p*AW169+(1-p)*AW171)/rb</f>
        <v>#VALUE!</v>
      </c>
      <c r="AX170" s="1" t="e">
        <f aca="false">(p*AY169+(1-p)*AY171)/rb</f>
        <v>#VALUE!</v>
      </c>
    </row>
    <row r="171" customFormat="false" ht="8.1" hidden="false" customHeight="true" outlineLevel="0" collapsed="false">
      <c r="A171" s="1"/>
      <c r="B171" s="1"/>
      <c r="C171" s="1"/>
      <c r="D171" s="1"/>
      <c r="E171" s="1"/>
      <c r="F171" s="1"/>
      <c r="G171" s="1"/>
      <c r="W171" s="1" t="e">
        <f aca="false">(p*X170+(1-p)*X172)/rb</f>
        <v>#VALUE!</v>
      </c>
      <c r="Y171" s="1" t="e">
        <f aca="false">(p*Z170+(1-p)*Z172)/rb</f>
        <v>#VALUE!</v>
      </c>
      <c r="AA171" s="1" t="e">
        <f aca="false">(p*AB170+(1-p)*AB172)/rb</f>
        <v>#VALUE!</v>
      </c>
      <c r="AC171" s="1" t="e">
        <f aca="false">(p*AD170+(1-p)*AD172)/rb</f>
        <v>#VALUE!</v>
      </c>
      <c r="AE171" s="1" t="e">
        <f aca="false">(p*AF170+(1-p)*AF172)/rb</f>
        <v>#VALUE!</v>
      </c>
      <c r="AG171" s="1" t="e">
        <f aca="false">(p*AH170+(1-p)*AH172)/rb</f>
        <v>#VALUE!</v>
      </c>
      <c r="AI171" s="1" t="e">
        <f aca="false">(p*AJ170+(1-p)*AJ172)/rb</f>
        <v>#VALUE!</v>
      </c>
      <c r="AK171" s="1" t="e">
        <f aca="false">(p*AL170+(1-p)*AL172)/rb</f>
        <v>#VALUE!</v>
      </c>
      <c r="AM171" s="1" t="e">
        <f aca="false">(p*AN170+(1-p)*AN172)/rb</f>
        <v>#VALUE!</v>
      </c>
      <c r="AO171" s="1" t="e">
        <f aca="false">(p*AP170+(1-p)*AP172)/rb</f>
        <v>#VALUE!</v>
      </c>
      <c r="AQ171" s="1" t="e">
        <f aca="false">(p*AR170+(1-p)*AR172)/rb</f>
        <v>#VALUE!</v>
      </c>
      <c r="AS171" s="1" t="e">
        <f aca="false">(p*AT170+(1-p)*AT172)/rb</f>
        <v>#VALUE!</v>
      </c>
      <c r="AU171" s="1" t="e">
        <f aca="false">(p*AV170+(1-p)*AV172)/rb</f>
        <v>#VALUE!</v>
      </c>
      <c r="AW171" s="1" t="e">
        <f aca="false">(p*AX170+(1-p)*AX172)/rb</f>
        <v>#VALUE!</v>
      </c>
      <c r="AY171" s="1" t="e">
        <f aca="false">MAX(0,AY71-$D$18)</f>
        <v>#VALUE!</v>
      </c>
    </row>
    <row r="172" customFormat="false" ht="8.1" hidden="false" customHeight="true" outlineLevel="0" collapsed="false">
      <c r="A172" s="1"/>
      <c r="B172" s="1"/>
      <c r="C172" s="1"/>
      <c r="D172" s="1"/>
      <c r="E172" s="1"/>
      <c r="F172" s="1"/>
      <c r="G172" s="1"/>
      <c r="X172" s="1" t="e">
        <f aca="false">(p*Y171+(1-p)*Y173)/rb</f>
        <v>#VALUE!</v>
      </c>
      <c r="Z172" s="1" t="e">
        <f aca="false">(p*AA171+(1-p)*AA173)/rb</f>
        <v>#VALUE!</v>
      </c>
      <c r="AB172" s="1" t="e">
        <f aca="false">(p*AC171+(1-p)*AC173)/rb</f>
        <v>#VALUE!</v>
      </c>
      <c r="AD172" s="1" t="e">
        <f aca="false">(p*AE171+(1-p)*AE173)/rb</f>
        <v>#VALUE!</v>
      </c>
      <c r="AF172" s="1" t="e">
        <f aca="false">(p*AG171+(1-p)*AG173)/rb</f>
        <v>#VALUE!</v>
      </c>
      <c r="AH172" s="1" t="e">
        <f aca="false">(p*AI171+(1-p)*AI173)/rb</f>
        <v>#VALUE!</v>
      </c>
      <c r="AJ172" s="1" t="e">
        <f aca="false">(p*AK171+(1-p)*AK173)/rb</f>
        <v>#VALUE!</v>
      </c>
      <c r="AL172" s="1" t="e">
        <f aca="false">(p*AM171+(1-p)*AM173)/rb</f>
        <v>#VALUE!</v>
      </c>
      <c r="AN172" s="1" t="e">
        <f aca="false">(p*AO171+(1-p)*AO173)/rb</f>
        <v>#VALUE!</v>
      </c>
      <c r="AP172" s="1" t="e">
        <f aca="false">(p*AQ171+(1-p)*AQ173)/rb</f>
        <v>#VALUE!</v>
      </c>
      <c r="AR172" s="1" t="e">
        <f aca="false">(p*AS171+(1-p)*AS173)/rb</f>
        <v>#VALUE!</v>
      </c>
      <c r="AT172" s="1" t="e">
        <f aca="false">(p*AU171+(1-p)*AU173)/rb</f>
        <v>#VALUE!</v>
      </c>
      <c r="AV172" s="1" t="e">
        <f aca="false">(p*AW171+(1-p)*AW173)/rb</f>
        <v>#VALUE!</v>
      </c>
      <c r="AX172" s="1" t="e">
        <f aca="false">(p*AY171+(1-p)*AY173)/rb</f>
        <v>#VALUE!</v>
      </c>
    </row>
    <row r="173" customFormat="false" ht="8.1" hidden="false" customHeight="true" outlineLevel="0" collapsed="false">
      <c r="A173" s="1"/>
      <c r="B173" s="1"/>
      <c r="C173" s="1"/>
      <c r="D173" s="1"/>
      <c r="E173" s="1"/>
      <c r="F173" s="1"/>
      <c r="G173" s="1"/>
      <c r="Y173" s="1" t="e">
        <f aca="false">(p*Z172+(1-p)*Z174)/rb</f>
        <v>#VALUE!</v>
      </c>
      <c r="AA173" s="1" t="e">
        <f aca="false">(p*AB172+(1-p)*AB174)/rb</f>
        <v>#VALUE!</v>
      </c>
      <c r="AC173" s="1" t="e">
        <f aca="false">(p*AD172+(1-p)*AD174)/rb</f>
        <v>#VALUE!</v>
      </c>
      <c r="AE173" s="1" t="e">
        <f aca="false">(p*AF172+(1-p)*AF174)/rb</f>
        <v>#VALUE!</v>
      </c>
      <c r="AG173" s="1" t="e">
        <f aca="false">(p*AH172+(1-p)*AH174)/rb</f>
        <v>#VALUE!</v>
      </c>
      <c r="AI173" s="1" t="e">
        <f aca="false">(p*AJ172+(1-p)*AJ174)/rb</f>
        <v>#VALUE!</v>
      </c>
      <c r="AK173" s="1" t="e">
        <f aca="false">(p*AL172+(1-p)*AL174)/rb</f>
        <v>#VALUE!</v>
      </c>
      <c r="AM173" s="1" t="e">
        <f aca="false">(p*AN172+(1-p)*AN174)/rb</f>
        <v>#VALUE!</v>
      </c>
      <c r="AO173" s="1" t="e">
        <f aca="false">(p*AP172+(1-p)*AP174)/rb</f>
        <v>#VALUE!</v>
      </c>
      <c r="AQ173" s="1" t="e">
        <f aca="false">(p*AR172+(1-p)*AR174)/rb</f>
        <v>#VALUE!</v>
      </c>
      <c r="AS173" s="1" t="e">
        <f aca="false">(p*AT172+(1-p)*AT174)/rb</f>
        <v>#VALUE!</v>
      </c>
      <c r="AU173" s="1" t="e">
        <f aca="false">(p*AV172+(1-p)*AV174)/rb</f>
        <v>#VALUE!</v>
      </c>
      <c r="AW173" s="1" t="e">
        <f aca="false">(p*AX172+(1-p)*AX174)/rb</f>
        <v>#VALUE!</v>
      </c>
      <c r="AY173" s="1" t="e">
        <f aca="false">MAX(0,AY73-$D$18)</f>
        <v>#VALUE!</v>
      </c>
    </row>
    <row r="174" customFormat="false" ht="8.1" hidden="false" customHeight="true" outlineLevel="0" collapsed="false">
      <c r="A174" s="1"/>
      <c r="B174" s="1"/>
      <c r="C174" s="1"/>
      <c r="D174" s="1"/>
      <c r="E174" s="1"/>
      <c r="F174" s="1"/>
      <c r="G174" s="1"/>
      <c r="Z174" s="1" t="e">
        <f aca="false">(p*AA173+(1-p)*AA175)/rb</f>
        <v>#VALUE!</v>
      </c>
      <c r="AB174" s="1" t="e">
        <f aca="false">(p*AC173+(1-p)*AC175)/rb</f>
        <v>#VALUE!</v>
      </c>
      <c r="AD174" s="1" t="e">
        <f aca="false">(p*AE173+(1-p)*AE175)/rb</f>
        <v>#VALUE!</v>
      </c>
      <c r="AF174" s="1" t="e">
        <f aca="false">(p*AG173+(1-p)*AG175)/rb</f>
        <v>#VALUE!</v>
      </c>
      <c r="AH174" s="1" t="e">
        <f aca="false">(p*AI173+(1-p)*AI175)/rb</f>
        <v>#VALUE!</v>
      </c>
      <c r="AJ174" s="1" t="e">
        <f aca="false">(p*AK173+(1-p)*AK175)/rb</f>
        <v>#VALUE!</v>
      </c>
      <c r="AL174" s="1" t="e">
        <f aca="false">(p*AM173+(1-p)*AM175)/rb</f>
        <v>#VALUE!</v>
      </c>
      <c r="AN174" s="1" t="e">
        <f aca="false">(p*AO173+(1-p)*AO175)/rb</f>
        <v>#VALUE!</v>
      </c>
      <c r="AP174" s="1" t="e">
        <f aca="false">(p*AQ173+(1-p)*AQ175)/rb</f>
        <v>#VALUE!</v>
      </c>
      <c r="AR174" s="1" t="e">
        <f aca="false">(p*AS173+(1-p)*AS175)/rb</f>
        <v>#VALUE!</v>
      </c>
      <c r="AT174" s="1" t="e">
        <f aca="false">(p*AU173+(1-p)*AU175)/rb</f>
        <v>#VALUE!</v>
      </c>
      <c r="AV174" s="1" t="e">
        <f aca="false">(p*AW173+(1-p)*AW175)/rb</f>
        <v>#VALUE!</v>
      </c>
      <c r="AX174" s="1" t="e">
        <f aca="false">(p*AY173+(1-p)*AY175)/rb</f>
        <v>#VALUE!</v>
      </c>
    </row>
    <row r="175" customFormat="false" ht="8.1" hidden="false" customHeight="true" outlineLevel="0" collapsed="false">
      <c r="A175" s="1"/>
      <c r="B175" s="1"/>
      <c r="C175" s="1"/>
      <c r="D175" s="1"/>
      <c r="E175" s="1"/>
      <c r="F175" s="1"/>
      <c r="G175" s="1"/>
      <c r="AA175" s="1" t="e">
        <f aca="false">(p*AB174+(1-p)*AB176)/rb</f>
        <v>#VALUE!</v>
      </c>
      <c r="AC175" s="1" t="e">
        <f aca="false">(p*AD174+(1-p)*AD176)/rb</f>
        <v>#VALUE!</v>
      </c>
      <c r="AE175" s="1" t="e">
        <f aca="false">(p*AF174+(1-p)*AF176)/rb</f>
        <v>#VALUE!</v>
      </c>
      <c r="AG175" s="1" t="e">
        <f aca="false">(p*AH174+(1-p)*AH176)/rb</f>
        <v>#VALUE!</v>
      </c>
      <c r="AI175" s="1" t="e">
        <f aca="false">(p*AJ174+(1-p)*AJ176)/rb</f>
        <v>#VALUE!</v>
      </c>
      <c r="AK175" s="1" t="e">
        <f aca="false">(p*AL174+(1-p)*AL176)/rb</f>
        <v>#VALUE!</v>
      </c>
      <c r="AM175" s="1" t="e">
        <f aca="false">(p*AN174+(1-p)*AN176)/rb</f>
        <v>#VALUE!</v>
      </c>
      <c r="AO175" s="1" t="e">
        <f aca="false">(p*AP174+(1-p)*AP176)/rb</f>
        <v>#VALUE!</v>
      </c>
      <c r="AQ175" s="1" t="e">
        <f aca="false">(p*AR174+(1-p)*AR176)/rb</f>
        <v>#VALUE!</v>
      </c>
      <c r="AS175" s="1" t="e">
        <f aca="false">(p*AT174+(1-p)*AT176)/rb</f>
        <v>#VALUE!</v>
      </c>
      <c r="AU175" s="1" t="e">
        <f aca="false">(p*AV174+(1-p)*AV176)/rb</f>
        <v>#VALUE!</v>
      </c>
      <c r="AW175" s="1" t="e">
        <f aca="false">(p*AX174+(1-p)*AX176)/rb</f>
        <v>#VALUE!</v>
      </c>
      <c r="AY175" s="1" t="e">
        <f aca="false">MAX(0,AY75-$D$18)</f>
        <v>#VALUE!</v>
      </c>
    </row>
    <row r="176" customFormat="false" ht="8.1" hidden="false" customHeight="true" outlineLevel="0" collapsed="false">
      <c r="A176" s="1"/>
      <c r="B176" s="1"/>
      <c r="C176" s="1"/>
      <c r="D176" s="1"/>
      <c r="E176" s="1"/>
      <c r="F176" s="1"/>
      <c r="G176" s="1"/>
      <c r="AB176" s="1" t="e">
        <f aca="false">(p*AC175+(1-p)*AC177)/rb</f>
        <v>#VALUE!</v>
      </c>
      <c r="AD176" s="1" t="e">
        <f aca="false">(p*AE175+(1-p)*AE177)/rb</f>
        <v>#VALUE!</v>
      </c>
      <c r="AF176" s="1" t="e">
        <f aca="false">(p*AG175+(1-p)*AG177)/rb</f>
        <v>#VALUE!</v>
      </c>
      <c r="AH176" s="1" t="e">
        <f aca="false">(p*AI175+(1-p)*AI177)/rb</f>
        <v>#VALUE!</v>
      </c>
      <c r="AJ176" s="1" t="e">
        <f aca="false">(p*AK175+(1-p)*AK177)/rb</f>
        <v>#VALUE!</v>
      </c>
      <c r="AL176" s="1" t="e">
        <f aca="false">(p*AM175+(1-p)*AM177)/rb</f>
        <v>#VALUE!</v>
      </c>
      <c r="AN176" s="1" t="e">
        <f aca="false">(p*AO175+(1-p)*AO177)/rb</f>
        <v>#VALUE!</v>
      </c>
      <c r="AP176" s="1" t="e">
        <f aca="false">(p*AQ175+(1-p)*AQ177)/rb</f>
        <v>#VALUE!</v>
      </c>
      <c r="AR176" s="1" t="e">
        <f aca="false">(p*AS175+(1-p)*AS177)/rb</f>
        <v>#VALUE!</v>
      </c>
      <c r="AT176" s="1" t="e">
        <f aca="false">(p*AU175+(1-p)*AU177)/rb</f>
        <v>#VALUE!</v>
      </c>
      <c r="AV176" s="1" t="e">
        <f aca="false">(p*AW175+(1-p)*AW177)/rb</f>
        <v>#VALUE!</v>
      </c>
      <c r="AX176" s="1" t="e">
        <f aca="false">(p*AY175+(1-p)*AY177)/rb</f>
        <v>#VALUE!</v>
      </c>
    </row>
    <row r="177" customFormat="false" ht="8.1" hidden="false" customHeight="true" outlineLevel="0" collapsed="false">
      <c r="A177" s="1"/>
      <c r="B177" s="1"/>
      <c r="C177" s="1"/>
      <c r="D177" s="1"/>
      <c r="E177" s="1"/>
      <c r="F177" s="1"/>
      <c r="G177" s="1"/>
      <c r="AC177" s="1" t="e">
        <f aca="false">(p*AD176+(1-p)*AD178)/rb</f>
        <v>#VALUE!</v>
      </c>
      <c r="AE177" s="1" t="e">
        <f aca="false">(p*AF176+(1-p)*AF178)/rb</f>
        <v>#VALUE!</v>
      </c>
      <c r="AG177" s="1" t="e">
        <f aca="false">(p*AH176+(1-p)*AH178)/rb</f>
        <v>#VALUE!</v>
      </c>
      <c r="AI177" s="1" t="e">
        <f aca="false">(p*AJ176+(1-p)*AJ178)/rb</f>
        <v>#VALUE!</v>
      </c>
      <c r="AK177" s="1" t="e">
        <f aca="false">(p*AL176+(1-p)*AL178)/rb</f>
        <v>#VALUE!</v>
      </c>
      <c r="AM177" s="1" t="e">
        <f aca="false">(p*AN176+(1-p)*AN178)/rb</f>
        <v>#VALUE!</v>
      </c>
      <c r="AO177" s="1" t="e">
        <f aca="false">(p*AP176+(1-p)*AP178)/rb</f>
        <v>#VALUE!</v>
      </c>
      <c r="AQ177" s="1" t="e">
        <f aca="false">(p*AR176+(1-p)*AR178)/rb</f>
        <v>#VALUE!</v>
      </c>
      <c r="AS177" s="1" t="e">
        <f aca="false">(p*AT176+(1-p)*AT178)/rb</f>
        <v>#VALUE!</v>
      </c>
      <c r="AU177" s="1" t="e">
        <f aca="false">(p*AV176+(1-p)*AV178)/rb</f>
        <v>#VALUE!</v>
      </c>
      <c r="AW177" s="1" t="e">
        <f aca="false">(p*AX176+(1-p)*AX178)/rb</f>
        <v>#VALUE!</v>
      </c>
      <c r="AY177" s="1" t="e">
        <f aca="false">MAX(0,AY77-$D$18)</f>
        <v>#VALUE!</v>
      </c>
    </row>
    <row r="178" customFormat="false" ht="8.1" hidden="false" customHeight="true" outlineLevel="0" collapsed="false">
      <c r="A178" s="1"/>
      <c r="B178" s="1"/>
      <c r="C178" s="1"/>
      <c r="D178" s="1"/>
      <c r="E178" s="1"/>
      <c r="F178" s="1"/>
      <c r="G178" s="1"/>
      <c r="AD178" s="1" t="e">
        <f aca="false">(p*AE177+(1-p)*AE179)/rb</f>
        <v>#VALUE!</v>
      </c>
      <c r="AF178" s="1" t="e">
        <f aca="false">(p*AG177+(1-p)*AG179)/rb</f>
        <v>#VALUE!</v>
      </c>
      <c r="AH178" s="1" t="e">
        <f aca="false">(p*AI177+(1-p)*AI179)/rb</f>
        <v>#VALUE!</v>
      </c>
      <c r="AJ178" s="1" t="e">
        <f aca="false">(p*AK177+(1-p)*AK179)/rb</f>
        <v>#VALUE!</v>
      </c>
      <c r="AL178" s="1" t="e">
        <f aca="false">(p*AM177+(1-p)*AM179)/rb</f>
        <v>#VALUE!</v>
      </c>
      <c r="AN178" s="1" t="e">
        <f aca="false">(p*AO177+(1-p)*AO179)/rb</f>
        <v>#VALUE!</v>
      </c>
      <c r="AP178" s="1" t="e">
        <f aca="false">(p*AQ177+(1-p)*AQ179)/rb</f>
        <v>#VALUE!</v>
      </c>
      <c r="AR178" s="1" t="e">
        <f aca="false">(p*AS177+(1-p)*AS179)/rb</f>
        <v>#VALUE!</v>
      </c>
      <c r="AT178" s="1" t="e">
        <f aca="false">(p*AU177+(1-p)*AU179)/rb</f>
        <v>#VALUE!</v>
      </c>
      <c r="AV178" s="1" t="e">
        <f aca="false">(p*AW177+(1-p)*AW179)/rb</f>
        <v>#VALUE!</v>
      </c>
      <c r="AX178" s="1" t="e">
        <f aca="false">(p*AY177+(1-p)*AY179)/rb</f>
        <v>#VALUE!</v>
      </c>
    </row>
    <row r="179" customFormat="false" ht="8.1" hidden="false" customHeight="true" outlineLevel="0" collapsed="false">
      <c r="A179" s="1"/>
      <c r="B179" s="1"/>
      <c r="C179" s="1"/>
      <c r="D179" s="1"/>
      <c r="E179" s="1"/>
      <c r="F179" s="1"/>
      <c r="G179" s="1"/>
      <c r="AE179" s="1" t="e">
        <f aca="false">(p*AF178+(1-p)*AF180)/rb</f>
        <v>#VALUE!</v>
      </c>
      <c r="AG179" s="1" t="e">
        <f aca="false">(p*AH178+(1-p)*AH180)/rb</f>
        <v>#VALUE!</v>
      </c>
      <c r="AI179" s="1" t="e">
        <f aca="false">(p*AJ178+(1-p)*AJ180)/rb</f>
        <v>#VALUE!</v>
      </c>
      <c r="AK179" s="1" t="e">
        <f aca="false">(p*AL178+(1-p)*AL180)/rb</f>
        <v>#VALUE!</v>
      </c>
      <c r="AM179" s="1" t="e">
        <f aca="false">(p*AN178+(1-p)*AN180)/rb</f>
        <v>#VALUE!</v>
      </c>
      <c r="AO179" s="1" t="e">
        <f aca="false">(p*AP178+(1-p)*AP180)/rb</f>
        <v>#VALUE!</v>
      </c>
      <c r="AQ179" s="1" t="e">
        <f aca="false">(p*AR178+(1-p)*AR180)/rb</f>
        <v>#VALUE!</v>
      </c>
      <c r="AS179" s="1" t="e">
        <f aca="false">(p*AT178+(1-p)*AT180)/rb</f>
        <v>#VALUE!</v>
      </c>
      <c r="AU179" s="1" t="e">
        <f aca="false">(p*AV178+(1-p)*AV180)/rb</f>
        <v>#VALUE!</v>
      </c>
      <c r="AW179" s="1" t="e">
        <f aca="false">(p*AX178+(1-p)*AX180)/rb</f>
        <v>#VALUE!</v>
      </c>
      <c r="AY179" s="1" t="e">
        <f aca="false">MAX(0,AY79-$D$18)</f>
        <v>#VALUE!</v>
      </c>
    </row>
    <row r="180" customFormat="false" ht="8.1" hidden="false" customHeight="true" outlineLevel="0" collapsed="false">
      <c r="A180" s="1"/>
      <c r="B180" s="1"/>
      <c r="C180" s="1"/>
      <c r="D180" s="1"/>
      <c r="E180" s="1"/>
      <c r="F180" s="1"/>
      <c r="G180" s="1"/>
      <c r="AF180" s="1" t="e">
        <f aca="false">(p*AG179+(1-p)*AG181)/rb</f>
        <v>#VALUE!</v>
      </c>
      <c r="AH180" s="1" t="e">
        <f aca="false">(p*AI179+(1-p)*AI181)/rb</f>
        <v>#VALUE!</v>
      </c>
      <c r="AJ180" s="1" t="e">
        <f aca="false">(p*AK179+(1-p)*AK181)/rb</f>
        <v>#VALUE!</v>
      </c>
      <c r="AL180" s="1" t="e">
        <f aca="false">(p*AM179+(1-p)*AM181)/rb</f>
        <v>#VALUE!</v>
      </c>
      <c r="AN180" s="1" t="e">
        <f aca="false">(p*AO179+(1-p)*AO181)/rb</f>
        <v>#VALUE!</v>
      </c>
      <c r="AP180" s="1" t="e">
        <f aca="false">(p*AQ179+(1-p)*AQ181)/rb</f>
        <v>#VALUE!</v>
      </c>
      <c r="AR180" s="1" t="e">
        <f aca="false">(p*AS179+(1-p)*AS181)/rb</f>
        <v>#VALUE!</v>
      </c>
      <c r="AT180" s="1" t="e">
        <f aca="false">(p*AU179+(1-p)*AU181)/rb</f>
        <v>#VALUE!</v>
      </c>
      <c r="AV180" s="1" t="e">
        <f aca="false">(p*AW179+(1-p)*AW181)/rb</f>
        <v>#VALUE!</v>
      </c>
      <c r="AX180" s="1" t="e">
        <f aca="false">(p*AY179+(1-p)*AY181)/rb</f>
        <v>#VALUE!</v>
      </c>
    </row>
    <row r="181" customFormat="false" ht="8.1" hidden="false" customHeight="true" outlineLevel="0" collapsed="false">
      <c r="A181" s="1"/>
      <c r="B181" s="1"/>
      <c r="C181" s="1"/>
      <c r="D181" s="1"/>
      <c r="E181" s="1"/>
      <c r="F181" s="1"/>
      <c r="G181" s="1"/>
      <c r="AG181" s="1" t="e">
        <f aca="false">(p*AH180+(1-p)*AH182)/rb</f>
        <v>#VALUE!</v>
      </c>
      <c r="AI181" s="1" t="e">
        <f aca="false">(p*AJ180+(1-p)*AJ182)/rb</f>
        <v>#VALUE!</v>
      </c>
      <c r="AK181" s="1" t="e">
        <f aca="false">(p*AL180+(1-p)*AL182)/rb</f>
        <v>#VALUE!</v>
      </c>
      <c r="AM181" s="1" t="e">
        <f aca="false">(p*AN180+(1-p)*AN182)/rb</f>
        <v>#VALUE!</v>
      </c>
      <c r="AO181" s="1" t="e">
        <f aca="false">(p*AP180+(1-p)*AP182)/rb</f>
        <v>#VALUE!</v>
      </c>
      <c r="AQ181" s="1" t="e">
        <f aca="false">(p*AR180+(1-p)*AR182)/rb</f>
        <v>#VALUE!</v>
      </c>
      <c r="AS181" s="1" t="e">
        <f aca="false">(p*AT180+(1-p)*AT182)/rb</f>
        <v>#VALUE!</v>
      </c>
      <c r="AU181" s="1" t="e">
        <f aca="false">(p*AV180+(1-p)*AV182)/rb</f>
        <v>#VALUE!</v>
      </c>
      <c r="AW181" s="1" t="e">
        <f aca="false">(p*AX180+(1-p)*AX182)/rb</f>
        <v>#VALUE!</v>
      </c>
      <c r="AY181" s="1" t="e">
        <f aca="false">MAX(0,AY81-$D$18)</f>
        <v>#VALUE!</v>
      </c>
    </row>
    <row r="182" customFormat="false" ht="8.1" hidden="false" customHeight="true" outlineLevel="0" collapsed="false">
      <c r="A182" s="1"/>
      <c r="B182" s="1"/>
      <c r="C182" s="1"/>
      <c r="D182" s="1"/>
      <c r="E182" s="1"/>
      <c r="F182" s="1"/>
      <c r="G182" s="1"/>
      <c r="AH182" s="1" t="e">
        <f aca="false">(p*AI181+(1-p)*AI183)/rb</f>
        <v>#VALUE!</v>
      </c>
      <c r="AJ182" s="1" t="e">
        <f aca="false">(p*AK181+(1-p)*AK183)/rb</f>
        <v>#VALUE!</v>
      </c>
      <c r="AL182" s="1" t="e">
        <f aca="false">(p*AM181+(1-p)*AM183)/rb</f>
        <v>#VALUE!</v>
      </c>
      <c r="AN182" s="1" t="e">
        <f aca="false">(p*AO181+(1-p)*AO183)/rb</f>
        <v>#VALUE!</v>
      </c>
      <c r="AP182" s="1" t="e">
        <f aca="false">(p*AQ181+(1-p)*AQ183)/rb</f>
        <v>#VALUE!</v>
      </c>
      <c r="AR182" s="1" t="e">
        <f aca="false">(p*AS181+(1-p)*AS183)/rb</f>
        <v>#VALUE!</v>
      </c>
      <c r="AT182" s="1" t="e">
        <f aca="false">(p*AU181+(1-p)*AU183)/rb</f>
        <v>#VALUE!</v>
      </c>
      <c r="AV182" s="1" t="e">
        <f aca="false">(p*AW181+(1-p)*AW183)/rb</f>
        <v>#VALUE!</v>
      </c>
      <c r="AX182" s="1" t="e">
        <f aca="false">(p*AY181+(1-p)*AY183)/rb</f>
        <v>#VALUE!</v>
      </c>
    </row>
    <row r="183" customFormat="false" ht="8.1" hidden="false" customHeight="true" outlineLevel="0" collapsed="false">
      <c r="A183" s="1"/>
      <c r="B183" s="1"/>
      <c r="C183" s="1"/>
      <c r="D183" s="1"/>
      <c r="E183" s="1"/>
      <c r="F183" s="1"/>
      <c r="G183" s="1"/>
      <c r="AI183" s="1" t="e">
        <f aca="false">(p*AJ182+(1-p)*AJ184)/rb</f>
        <v>#VALUE!</v>
      </c>
      <c r="AK183" s="1" t="e">
        <f aca="false">(p*AL182+(1-p)*AL184)/rb</f>
        <v>#VALUE!</v>
      </c>
      <c r="AM183" s="1" t="e">
        <f aca="false">(p*AN182+(1-p)*AN184)/rb</f>
        <v>#VALUE!</v>
      </c>
      <c r="AO183" s="1" t="e">
        <f aca="false">(p*AP182+(1-p)*AP184)/rb</f>
        <v>#VALUE!</v>
      </c>
      <c r="AQ183" s="1" t="e">
        <f aca="false">(p*AR182+(1-p)*AR184)/rb</f>
        <v>#VALUE!</v>
      </c>
      <c r="AS183" s="1" t="e">
        <f aca="false">(p*AT182+(1-p)*AT184)/rb</f>
        <v>#VALUE!</v>
      </c>
      <c r="AU183" s="1" t="e">
        <f aca="false">(p*AV182+(1-p)*AV184)/rb</f>
        <v>#VALUE!</v>
      </c>
      <c r="AW183" s="1" t="e">
        <f aca="false">(p*AX182+(1-p)*AX184)/rb</f>
        <v>#VALUE!</v>
      </c>
      <c r="AY183" s="1" t="e">
        <f aca="false">MAX(0,AY83-$D$18)</f>
        <v>#VALUE!</v>
      </c>
    </row>
    <row r="184" customFormat="false" ht="8.1" hidden="false" customHeight="true" outlineLevel="0" collapsed="false">
      <c r="A184" s="1"/>
      <c r="B184" s="1"/>
      <c r="C184" s="1"/>
      <c r="D184" s="1"/>
      <c r="E184" s="1"/>
      <c r="F184" s="1"/>
      <c r="G184" s="1"/>
      <c r="AJ184" s="1" t="e">
        <f aca="false">(p*AK183+(1-p)*AK185)/rb</f>
        <v>#VALUE!</v>
      </c>
      <c r="AL184" s="1" t="e">
        <f aca="false">(p*AM183+(1-p)*AM185)/rb</f>
        <v>#VALUE!</v>
      </c>
      <c r="AN184" s="1" t="e">
        <f aca="false">(p*AO183+(1-p)*AO185)/rb</f>
        <v>#VALUE!</v>
      </c>
      <c r="AP184" s="1" t="e">
        <f aca="false">(p*AQ183+(1-p)*AQ185)/rb</f>
        <v>#VALUE!</v>
      </c>
      <c r="AR184" s="1" t="e">
        <f aca="false">(p*AS183+(1-p)*AS185)/rb</f>
        <v>#VALUE!</v>
      </c>
      <c r="AT184" s="1" t="e">
        <f aca="false">(p*AU183+(1-p)*AU185)/rb</f>
        <v>#VALUE!</v>
      </c>
      <c r="AV184" s="1" t="e">
        <f aca="false">(p*AW183+(1-p)*AW185)/rb</f>
        <v>#VALUE!</v>
      </c>
      <c r="AX184" s="1" t="e">
        <f aca="false">(p*AY183+(1-p)*AY185)/rb</f>
        <v>#VALUE!</v>
      </c>
    </row>
    <row r="185" customFormat="false" ht="8.1" hidden="false" customHeight="true" outlineLevel="0" collapsed="false">
      <c r="A185" s="1"/>
      <c r="B185" s="1"/>
      <c r="C185" s="1"/>
      <c r="D185" s="1"/>
      <c r="E185" s="1"/>
      <c r="F185" s="1"/>
      <c r="G185" s="1"/>
      <c r="AK185" s="1" t="e">
        <f aca="false">(p*AL184+(1-p)*AL186)/rb</f>
        <v>#VALUE!</v>
      </c>
      <c r="AM185" s="1" t="e">
        <f aca="false">(p*AN184+(1-p)*AN186)/rb</f>
        <v>#VALUE!</v>
      </c>
      <c r="AO185" s="1" t="e">
        <f aca="false">(p*AP184+(1-p)*AP186)/rb</f>
        <v>#VALUE!</v>
      </c>
      <c r="AQ185" s="1" t="e">
        <f aca="false">(p*AR184+(1-p)*AR186)/rb</f>
        <v>#VALUE!</v>
      </c>
      <c r="AS185" s="1" t="e">
        <f aca="false">(p*AT184+(1-p)*AT186)/rb</f>
        <v>#VALUE!</v>
      </c>
      <c r="AU185" s="1" t="e">
        <f aca="false">(p*AV184+(1-p)*AV186)/rb</f>
        <v>#VALUE!</v>
      </c>
      <c r="AW185" s="1" t="e">
        <f aca="false">(p*AX184+(1-p)*AX186)/rb</f>
        <v>#VALUE!</v>
      </c>
      <c r="AY185" s="1" t="e">
        <f aca="false">MAX(0,AY85-$D$18)</f>
        <v>#VALUE!</v>
      </c>
    </row>
    <row r="186" customFormat="false" ht="8.1" hidden="false" customHeight="true" outlineLevel="0" collapsed="false">
      <c r="A186" s="1"/>
      <c r="B186" s="1"/>
      <c r="C186" s="1"/>
      <c r="D186" s="1"/>
      <c r="E186" s="1"/>
      <c r="F186" s="1"/>
      <c r="G186" s="1"/>
      <c r="AL186" s="1" t="e">
        <f aca="false">(p*AM185+(1-p)*AM187)/rb</f>
        <v>#VALUE!</v>
      </c>
      <c r="AN186" s="1" t="e">
        <f aca="false">(p*AO185+(1-p)*AO187)/rb</f>
        <v>#VALUE!</v>
      </c>
      <c r="AP186" s="1" t="e">
        <f aca="false">(p*AQ185+(1-p)*AQ187)/rb</f>
        <v>#VALUE!</v>
      </c>
      <c r="AR186" s="1" t="e">
        <f aca="false">(p*AS185+(1-p)*AS187)/rb</f>
        <v>#VALUE!</v>
      </c>
      <c r="AT186" s="1" t="e">
        <f aca="false">(p*AU185+(1-p)*AU187)/rb</f>
        <v>#VALUE!</v>
      </c>
      <c r="AV186" s="1" t="e">
        <f aca="false">(p*AW185+(1-p)*AW187)/rb</f>
        <v>#VALUE!</v>
      </c>
      <c r="AX186" s="1" t="e">
        <f aca="false">(p*AY185+(1-p)*AY187)/rb</f>
        <v>#VALUE!</v>
      </c>
    </row>
    <row r="187" customFormat="false" ht="8.1" hidden="false" customHeight="true" outlineLevel="0" collapsed="false">
      <c r="A187" s="1"/>
      <c r="B187" s="1"/>
      <c r="C187" s="1"/>
      <c r="D187" s="1"/>
      <c r="E187" s="1"/>
      <c r="F187" s="1"/>
      <c r="G187" s="1"/>
      <c r="AM187" s="1" t="e">
        <f aca="false">(p*AN186+(1-p)*AN188)/rb</f>
        <v>#VALUE!</v>
      </c>
      <c r="AO187" s="1" t="e">
        <f aca="false">(p*AP186+(1-p)*AP188)/rb</f>
        <v>#VALUE!</v>
      </c>
      <c r="AQ187" s="1" t="e">
        <f aca="false">(p*AR186+(1-p)*AR188)/rb</f>
        <v>#VALUE!</v>
      </c>
      <c r="AS187" s="1" t="e">
        <f aca="false">(p*AT186+(1-p)*AT188)/rb</f>
        <v>#VALUE!</v>
      </c>
      <c r="AU187" s="1" t="e">
        <f aca="false">(p*AV186+(1-p)*AV188)/rb</f>
        <v>#VALUE!</v>
      </c>
      <c r="AW187" s="1" t="e">
        <f aca="false">(p*AX186+(1-p)*AX188)/rb</f>
        <v>#VALUE!</v>
      </c>
      <c r="AY187" s="1" t="e">
        <f aca="false">MAX(0,AY87-$D$18)</f>
        <v>#VALUE!</v>
      </c>
    </row>
    <row r="188" customFormat="false" ht="8.1" hidden="false" customHeight="true" outlineLevel="0" collapsed="false">
      <c r="A188" s="1"/>
      <c r="B188" s="1"/>
      <c r="C188" s="1"/>
      <c r="D188" s="1"/>
      <c r="E188" s="1"/>
      <c r="F188" s="1"/>
      <c r="G188" s="1"/>
      <c r="AN188" s="1" t="e">
        <f aca="false">(p*AO187+(1-p)*AO189)/rb</f>
        <v>#VALUE!</v>
      </c>
      <c r="AP188" s="1" t="e">
        <f aca="false">(p*AQ187+(1-p)*AQ189)/rb</f>
        <v>#VALUE!</v>
      </c>
      <c r="AR188" s="1" t="e">
        <f aca="false">(p*AS187+(1-p)*AS189)/rb</f>
        <v>#VALUE!</v>
      </c>
      <c r="AT188" s="1" t="e">
        <f aca="false">(p*AU187+(1-p)*AU189)/rb</f>
        <v>#VALUE!</v>
      </c>
      <c r="AV188" s="1" t="e">
        <f aca="false">(p*AW187+(1-p)*AW189)/rb</f>
        <v>#VALUE!</v>
      </c>
      <c r="AX188" s="1" t="e">
        <f aca="false">(p*AY187+(1-p)*AY189)/rb</f>
        <v>#VALUE!</v>
      </c>
    </row>
    <row r="189" customFormat="false" ht="8.1" hidden="false" customHeight="true" outlineLevel="0" collapsed="false">
      <c r="A189" s="1"/>
      <c r="B189" s="1"/>
      <c r="C189" s="1"/>
      <c r="D189" s="1"/>
      <c r="E189" s="1"/>
      <c r="F189" s="1"/>
      <c r="G189" s="1"/>
      <c r="AO189" s="1" t="e">
        <f aca="false">(p*AP188+(1-p)*AP190)/rb</f>
        <v>#VALUE!</v>
      </c>
      <c r="AQ189" s="1" t="e">
        <f aca="false">(p*AR188+(1-p)*AR190)/rb</f>
        <v>#VALUE!</v>
      </c>
      <c r="AS189" s="1" t="e">
        <f aca="false">(p*AT188+(1-p)*AT190)/rb</f>
        <v>#VALUE!</v>
      </c>
      <c r="AU189" s="1" t="e">
        <f aca="false">(p*AV188+(1-p)*AV190)/rb</f>
        <v>#VALUE!</v>
      </c>
      <c r="AW189" s="1" t="e">
        <f aca="false">(p*AX188+(1-p)*AX190)/rb</f>
        <v>#VALUE!</v>
      </c>
      <c r="AY189" s="1" t="e">
        <f aca="false">MAX(0,AY89-$D$18)</f>
        <v>#VALUE!</v>
      </c>
    </row>
    <row r="190" customFormat="false" ht="8.1" hidden="false" customHeight="true" outlineLevel="0" collapsed="false">
      <c r="A190" s="1"/>
      <c r="B190" s="1"/>
      <c r="C190" s="1"/>
      <c r="D190" s="1"/>
      <c r="E190" s="1"/>
      <c r="F190" s="1"/>
      <c r="G190" s="1"/>
      <c r="AP190" s="1" t="e">
        <f aca="false">(p*AQ189+(1-p)*AQ191)/rb</f>
        <v>#VALUE!</v>
      </c>
      <c r="AR190" s="1" t="e">
        <f aca="false">(p*AS189+(1-p)*AS191)/rb</f>
        <v>#VALUE!</v>
      </c>
      <c r="AT190" s="1" t="e">
        <f aca="false">(p*AU189+(1-p)*AU191)/rb</f>
        <v>#VALUE!</v>
      </c>
      <c r="AV190" s="1" t="e">
        <f aca="false">(p*AW189+(1-p)*AW191)/rb</f>
        <v>#VALUE!</v>
      </c>
      <c r="AX190" s="1" t="e">
        <f aca="false">(p*AY189+(1-p)*AY191)/rb</f>
        <v>#VALUE!</v>
      </c>
    </row>
    <row r="191" customFormat="false" ht="8.1" hidden="false" customHeight="true" outlineLevel="0" collapsed="false">
      <c r="A191" s="1"/>
      <c r="B191" s="1"/>
      <c r="C191" s="1"/>
      <c r="D191" s="1"/>
      <c r="E191" s="1"/>
      <c r="F191" s="1"/>
      <c r="G191" s="1"/>
      <c r="AQ191" s="1" t="e">
        <f aca="false">(p*AR190+(1-p)*AR192)/rb</f>
        <v>#VALUE!</v>
      </c>
      <c r="AS191" s="1" t="e">
        <f aca="false">(p*AT190+(1-p)*AT192)/rb</f>
        <v>#VALUE!</v>
      </c>
      <c r="AU191" s="1" t="e">
        <f aca="false">(p*AV190+(1-p)*AV192)/rb</f>
        <v>#VALUE!</v>
      </c>
      <c r="AW191" s="1" t="e">
        <f aca="false">(p*AX190+(1-p)*AX192)/rb</f>
        <v>#VALUE!</v>
      </c>
      <c r="AY191" s="1" t="e">
        <f aca="false">MAX(0,AY91-$D$18)</f>
        <v>#VALUE!</v>
      </c>
    </row>
    <row r="192" customFormat="false" ht="8.1" hidden="false" customHeight="true" outlineLevel="0" collapsed="false">
      <c r="A192" s="1"/>
      <c r="B192" s="1"/>
      <c r="C192" s="1"/>
      <c r="D192" s="1"/>
      <c r="E192" s="1"/>
      <c r="F192" s="1"/>
      <c r="G192" s="1"/>
      <c r="AR192" s="1" t="e">
        <f aca="false">(p*AS191+(1-p)*AS193)/rb</f>
        <v>#VALUE!</v>
      </c>
      <c r="AT192" s="1" t="e">
        <f aca="false">(p*AU191+(1-p)*AU193)/rb</f>
        <v>#VALUE!</v>
      </c>
      <c r="AV192" s="1" t="e">
        <f aca="false">(p*AW191+(1-p)*AW193)/rb</f>
        <v>#VALUE!</v>
      </c>
      <c r="AX192" s="1" t="e">
        <f aca="false">(p*AY191+(1-p)*AY193)/rb</f>
        <v>#VALUE!</v>
      </c>
    </row>
    <row r="193" customFormat="false" ht="8.1" hidden="false" customHeight="true" outlineLevel="0" collapsed="false">
      <c r="A193" s="1"/>
      <c r="B193" s="1"/>
      <c r="C193" s="1"/>
      <c r="D193" s="1"/>
      <c r="E193" s="1"/>
      <c r="F193" s="1"/>
      <c r="G193" s="1"/>
      <c r="AS193" s="1" t="e">
        <f aca="false">(p*AT192+(1-p)*AT194)/rb</f>
        <v>#VALUE!</v>
      </c>
      <c r="AU193" s="1" t="e">
        <f aca="false">(p*AV192+(1-p)*AV194)/rb</f>
        <v>#VALUE!</v>
      </c>
      <c r="AW193" s="1" t="e">
        <f aca="false">(p*AX192+(1-p)*AX194)/rb</f>
        <v>#VALUE!</v>
      </c>
      <c r="AY193" s="1" t="e">
        <f aca="false">MAX(0,AY93-$D$18)</f>
        <v>#VALUE!</v>
      </c>
    </row>
    <row r="194" customFormat="false" ht="8.1" hidden="false" customHeight="true" outlineLevel="0" collapsed="false">
      <c r="A194" s="1"/>
      <c r="B194" s="1"/>
      <c r="C194" s="1"/>
      <c r="D194" s="1"/>
      <c r="E194" s="1"/>
      <c r="F194" s="1"/>
      <c r="G194" s="1"/>
      <c r="AT194" s="1" t="e">
        <f aca="false">(p*AU193+(1-p)*AU195)/rb</f>
        <v>#VALUE!</v>
      </c>
      <c r="AV194" s="1" t="e">
        <f aca="false">(p*AW193+(1-p)*AW195)/rb</f>
        <v>#VALUE!</v>
      </c>
      <c r="AX194" s="1" t="e">
        <f aca="false">(p*AY193+(1-p)*AY195)/rb</f>
        <v>#VALUE!</v>
      </c>
    </row>
    <row r="195" customFormat="false" ht="8.1" hidden="false" customHeight="true" outlineLevel="0" collapsed="false">
      <c r="A195" s="1"/>
      <c r="B195" s="1"/>
      <c r="C195" s="1"/>
      <c r="D195" s="1"/>
      <c r="E195" s="1"/>
      <c r="F195" s="1"/>
      <c r="G195" s="1"/>
      <c r="AU195" s="1" t="e">
        <f aca="false">(p*AV194+(1-p)*AV196)/rb</f>
        <v>#VALUE!</v>
      </c>
      <c r="AW195" s="1" t="e">
        <f aca="false">(p*AX194+(1-p)*AX196)/rb</f>
        <v>#VALUE!</v>
      </c>
      <c r="AY195" s="1" t="e">
        <f aca="false">MAX(0,AY95-$D$18)</f>
        <v>#VALUE!</v>
      </c>
    </row>
    <row r="196" customFormat="false" ht="8.1" hidden="false" customHeight="true" outlineLevel="0" collapsed="false">
      <c r="A196" s="1"/>
      <c r="B196" s="1"/>
      <c r="C196" s="1"/>
      <c r="D196" s="1"/>
      <c r="E196" s="1"/>
      <c r="F196" s="1"/>
      <c r="G196" s="1"/>
      <c r="AV196" s="1" t="e">
        <f aca="false">(p*AW195+(1-p)*AW197)/rb</f>
        <v>#VALUE!</v>
      </c>
      <c r="AX196" s="1" t="e">
        <f aca="false">(p*AY195+(1-p)*AY197)/rb</f>
        <v>#VALUE!</v>
      </c>
    </row>
    <row r="197" customFormat="false" ht="8.1" hidden="false" customHeight="true" outlineLevel="0" collapsed="false">
      <c r="A197" s="1"/>
      <c r="B197" s="1"/>
      <c r="C197" s="1"/>
      <c r="D197" s="1"/>
      <c r="E197" s="1"/>
      <c r="F197" s="1"/>
      <c r="G197" s="1"/>
      <c r="AW197" s="1" t="e">
        <f aca="false">(p*AX196+(1-p)*AX198)/rb</f>
        <v>#VALUE!</v>
      </c>
      <c r="AY197" s="1" t="e">
        <f aca="false">MAX(0,AY97-$D$18)</f>
        <v>#VALUE!</v>
      </c>
    </row>
    <row r="198" customFormat="false" ht="8.1" hidden="false" customHeight="true" outlineLevel="0" collapsed="false">
      <c r="A198" s="1"/>
      <c r="B198" s="1"/>
      <c r="C198" s="1"/>
      <c r="D198" s="1"/>
      <c r="E198" s="1"/>
      <c r="F198" s="1"/>
      <c r="G198" s="1"/>
      <c r="AX198" s="1" t="e">
        <f aca="false">(p*AY197+(1-p)*AY199)/rb</f>
        <v>#VALUE!</v>
      </c>
    </row>
    <row r="199" customFormat="false" ht="8.1" hidden="false" customHeight="true" outlineLevel="0" collapsed="false">
      <c r="A199" s="1"/>
      <c r="B199" s="1"/>
      <c r="C199" s="1"/>
      <c r="D199" s="1"/>
      <c r="E199" s="1"/>
      <c r="F199" s="1"/>
      <c r="G199" s="1"/>
      <c r="AY199" s="1" t="e">
        <f aca="false">MAX(0,AY99-$D$18)</f>
        <v>#VALUE!</v>
      </c>
    </row>
    <row r="200" customFormat="false" ht="8.1" hidden="false" customHeight="true" outlineLevel="0" collapsed="false">
      <c r="A200" s="1"/>
      <c r="B200" s="1"/>
      <c r="C200" s="1"/>
      <c r="D200" s="1"/>
      <c r="E200" s="1"/>
      <c r="F200" s="1"/>
      <c r="G200" s="1"/>
    </row>
    <row r="201" customFormat="false" ht="8.1" hidden="false" customHeight="true" outlineLevel="0" collapsed="false">
      <c r="A201" s="1"/>
      <c r="B201" s="1"/>
      <c r="C201" s="1"/>
      <c r="D201" s="1"/>
      <c r="E201" s="1"/>
      <c r="F201" s="1"/>
      <c r="G201" s="1"/>
    </row>
    <row r="202" customFormat="false" ht="8.1" hidden="false" customHeight="true" outlineLevel="0" collapsed="false">
      <c r="A202" s="1"/>
      <c r="B202" s="1"/>
      <c r="C202" s="1"/>
      <c r="D202" s="1"/>
      <c r="E202" s="1"/>
      <c r="F202" s="1"/>
      <c r="G202" s="1"/>
    </row>
    <row r="203" customFormat="false" ht="8.1" hidden="false" customHeight="true" outlineLevel="0" collapsed="false">
      <c r="A203" s="1"/>
      <c r="B203" s="1"/>
      <c r="C203" s="1"/>
      <c r="D203" s="1"/>
      <c r="E203" s="1"/>
      <c r="F203" s="1"/>
      <c r="G203" s="1"/>
    </row>
    <row r="204" customFormat="false" ht="8.1" hidden="false" customHeight="true" outlineLevel="0" collapsed="false">
      <c r="A204" s="1"/>
      <c r="B204" s="1"/>
      <c r="C204" s="1"/>
      <c r="D204" s="1"/>
      <c r="E204" s="1"/>
      <c r="F204" s="1"/>
      <c r="G204" s="1"/>
    </row>
    <row r="205" customFormat="false" ht="8.1" hidden="false" customHeight="true" outlineLevel="0" collapsed="false">
      <c r="A205" s="1"/>
      <c r="B205" s="1"/>
      <c r="C205" s="1"/>
      <c r="D205" s="1"/>
      <c r="E205" s="1"/>
      <c r="F205" s="1"/>
      <c r="G205" s="1"/>
    </row>
    <row r="206" customFormat="false" ht="14.65" hidden="false" customHeight="false" outlineLevel="0" collapsed="false">
      <c r="A206" s="1"/>
      <c r="B206" s="1"/>
      <c r="C206" s="1"/>
      <c r="D206" s="1"/>
      <c r="E206" s="1"/>
      <c r="F206" s="1"/>
      <c r="G206" s="1"/>
    </row>
    <row r="207" customFormat="false" ht="14.65" hidden="false" customHeight="false" outlineLevel="0" collapsed="false">
      <c r="A207" s="1"/>
      <c r="B207" s="1"/>
      <c r="C207" s="1"/>
      <c r="D207" s="1"/>
      <c r="E207" s="1"/>
      <c r="F207" s="1"/>
      <c r="G207" s="1"/>
    </row>
    <row r="208" customFormat="false" ht="14.65" hidden="false" customHeight="false" outlineLevel="0" collapsed="false">
      <c r="A208" s="1"/>
      <c r="B208" s="1"/>
      <c r="C208" s="1"/>
      <c r="D208" s="1"/>
      <c r="E208" s="1"/>
      <c r="F208" s="1"/>
      <c r="G208" s="1"/>
    </row>
    <row r="209" customFormat="false" ht="14.65" hidden="false" customHeight="false" outlineLevel="0" collapsed="false">
      <c r="A209" s="1"/>
      <c r="B209" s="1"/>
      <c r="C209" s="1"/>
      <c r="D209" s="1"/>
      <c r="E209" s="1"/>
      <c r="F209" s="1"/>
      <c r="G209" s="1"/>
    </row>
    <row r="210" customFormat="false" ht="14.65" hidden="false" customHeight="false" outlineLevel="0" collapsed="false">
      <c r="A210" s="1"/>
      <c r="B210" s="1"/>
      <c r="C210" s="1"/>
      <c r="D210" s="1"/>
      <c r="E210" s="1"/>
      <c r="F210" s="1"/>
      <c r="G210" s="1"/>
    </row>
    <row r="211" customFormat="false" ht="14.65" hidden="false" customHeight="false" outlineLevel="0" collapsed="false">
      <c r="A211" s="1"/>
      <c r="B211" s="1"/>
      <c r="C211" s="1"/>
      <c r="D211" s="1"/>
      <c r="E211" s="1"/>
      <c r="F211" s="1"/>
      <c r="G211" s="1"/>
    </row>
    <row r="212" customFormat="false" ht="14.65" hidden="false" customHeight="false" outlineLevel="0" collapsed="false">
      <c r="A212" s="1"/>
      <c r="B212" s="1"/>
      <c r="C212" s="1"/>
      <c r="D212" s="1"/>
      <c r="E212" s="1"/>
      <c r="F212" s="1"/>
      <c r="G212" s="1"/>
    </row>
    <row r="213" customFormat="false" ht="14.65" hidden="false" customHeight="false" outlineLevel="0" collapsed="false">
      <c r="A213" s="1"/>
      <c r="B213" s="1"/>
      <c r="C213" s="1"/>
      <c r="D213" s="1"/>
      <c r="E213" s="1"/>
      <c r="F213" s="1"/>
      <c r="G213" s="1"/>
    </row>
    <row r="214" customFormat="false" ht="14.65" hidden="false" customHeight="false" outlineLevel="0" collapsed="false">
      <c r="A214" s="1"/>
      <c r="B214" s="1"/>
      <c r="C214" s="1"/>
      <c r="D214" s="1"/>
      <c r="E214" s="1"/>
      <c r="F214" s="1"/>
      <c r="G214" s="1"/>
    </row>
    <row r="215" customFormat="false" ht="14.65" hidden="false" customHeight="false" outlineLevel="0" collapsed="false">
      <c r="A215" s="1"/>
      <c r="B215" s="1"/>
      <c r="C215" s="1"/>
      <c r="D215" s="1"/>
      <c r="E215" s="1"/>
      <c r="F215" s="1"/>
      <c r="G215" s="1"/>
    </row>
    <row r="216" customFormat="false" ht="14.65" hidden="false" customHeight="false" outlineLevel="0" collapsed="false">
      <c r="A216" s="1"/>
      <c r="B216" s="1"/>
      <c r="C216" s="1"/>
      <c r="D216" s="1"/>
      <c r="E216" s="1"/>
      <c r="F216" s="1"/>
      <c r="G216" s="1"/>
    </row>
    <row r="217" customFormat="false" ht="14.65" hidden="false" customHeight="false" outlineLevel="0" collapsed="false">
      <c r="A217" s="1"/>
      <c r="B217" s="1"/>
      <c r="C217" s="1"/>
      <c r="D217" s="1"/>
      <c r="E217" s="1"/>
      <c r="F217" s="1"/>
      <c r="G217" s="1"/>
    </row>
    <row r="218" customFormat="false" ht="14.65" hidden="false" customHeight="false" outlineLevel="0" collapsed="false">
      <c r="A218" s="1"/>
      <c r="B218" s="1"/>
      <c r="C218" s="1"/>
      <c r="D218" s="1"/>
      <c r="E218" s="1"/>
      <c r="F218" s="1"/>
      <c r="G218" s="1"/>
    </row>
    <row r="219" customFormat="false" ht="14.65" hidden="false" customHeight="false" outlineLevel="0" collapsed="false">
      <c r="A219" s="1"/>
      <c r="B219" s="1"/>
      <c r="C219" s="1"/>
      <c r="D219" s="1"/>
      <c r="E219" s="1"/>
      <c r="F219" s="1"/>
      <c r="G219" s="1"/>
    </row>
    <row r="220" customFormat="false" ht="14.65" hidden="false" customHeight="false" outlineLevel="0" collapsed="false">
      <c r="A220" s="1"/>
      <c r="B220" s="1"/>
      <c r="C220" s="1"/>
      <c r="D220" s="1"/>
      <c r="E220" s="1"/>
      <c r="F220" s="1"/>
    </row>
    <row r="221" customFormat="false" ht="14.65" hidden="false" customHeight="false" outlineLevel="0" collapsed="false">
      <c r="A221" s="1"/>
      <c r="B221" s="1"/>
      <c r="C221" s="1"/>
      <c r="D221" s="1"/>
      <c r="E221" s="1"/>
      <c r="F221" s="1"/>
    </row>
    <row r="222" customFormat="false" ht="14.65" hidden="false" customHeight="false" outlineLevel="0" collapsed="false">
      <c r="A222" s="1"/>
      <c r="B222" s="1"/>
      <c r="C222" s="1"/>
      <c r="D222" s="1"/>
      <c r="E222" s="1"/>
      <c r="F222" s="1"/>
    </row>
    <row r="223" customFormat="false" ht="14.65" hidden="false" customHeight="false" outlineLevel="0" collapsed="false">
      <c r="A223" s="1"/>
      <c r="B223" s="1"/>
      <c r="C223" s="1"/>
      <c r="D223" s="1"/>
      <c r="E223" s="1"/>
      <c r="F223" s="1"/>
    </row>
    <row r="224" customFormat="false" ht="14.65" hidden="false" customHeight="false" outlineLevel="0" collapsed="false">
      <c r="A224" s="1"/>
      <c r="B224" s="1"/>
      <c r="C224" s="1"/>
      <c r="D224" s="1"/>
      <c r="E224" s="1"/>
      <c r="F224" s="1"/>
    </row>
    <row r="225" customFormat="false" ht="14.65" hidden="false" customHeight="false" outlineLevel="0" collapsed="false">
      <c r="A225" s="1"/>
      <c r="B225" s="1"/>
      <c r="C225" s="1"/>
      <c r="D225" s="1"/>
      <c r="E225" s="1"/>
      <c r="F225" s="1"/>
    </row>
  </sheetData>
  <printOptions headings="false" gridLines="true" gridLinesSet="true" horizontalCentered="false" verticalCentered="false"/>
  <pageMargins left="0.75" right="0.75" top="1" bottom="1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&amp;C&amp;"Geneva,Regular"&amp;F</oddHeader>
    <oddFooter>&amp;C&amp;"Geneva,Regular"Page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