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Os" sheetId="1" state="visible" r:id="rId3"/>
    <sheet name="OFO analysis-adj2" sheetId="2" state="visible" r:id="rId4"/>
    <sheet name="1999 Overnom" sheetId="3" state="visible" r:id="rId5"/>
    <sheet name="1997-98 Overnom" sheetId="4" state="visible" r:id="rId6"/>
  </sheets>
  <definedNames>
    <definedName function="false" hidden="false" localSheetId="2" name="_xlnm.Print_Area" vbProcedure="false">'1999 Overnom'!$1:$65536</definedName>
    <definedName function="false" hidden="false" localSheetId="1" name="_xlnm.Print_Titles" vbProcedure="false">'OFO analysis-adj2'!$1:$2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Catherine E.  Yap:
</t>
        </r>
        <r>
          <rPr>
            <sz val="8"/>
            <color rgb="FF000000"/>
            <rFont val="Tahoma"/>
            <family val="0"/>
          </rPr>
          <t xml:space="preserve">counted 7 days in common, so these were subtracted to avoid double counting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</xdr:row>
                <xdr:rowOff>8</xdr:rowOff>
              </xdr:from>
              <xdr:to>
                <xdr:col>7</xdr:col>
                <xdr:colOff>16</xdr:colOff>
                <xdr:row>11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Catherine E.  Yap:
</t>
        </r>
        <r>
          <rPr>
            <sz val="8"/>
            <color rgb="FF000000"/>
            <rFont val="Tahoma"/>
            <family val="0"/>
          </rPr>
          <t xml:space="preserve">counted 25 days in common, so these were subtracted to avoid double counting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</xdr:row>
                <xdr:rowOff>8</xdr:rowOff>
              </xdr:from>
              <xdr:to>
                <xdr:col>7</xdr:col>
                <xdr:colOff>16</xdr:colOff>
                <xdr:row>24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<sst xmlns="http://schemas.openxmlformats.org/spreadsheetml/2006/main" count="251" uniqueCount="95">
  <si>
    <t xml:space="preserve">Attachment B:  OFO Workpapers--Table on page 36 of Exh 102</t>
  </si>
  <si>
    <t xml:space="preserve">Effect of Comprehensive Settlement On OFO Events</t>
  </si>
  <si>
    <t xml:space="preserve">Number of OFO Occurrances</t>
  </si>
  <si>
    <t xml:space="preserve">Avg Volume of OFO Occurrence</t>
  </si>
  <si>
    <t xml:space="preserve">Actual</t>
  </si>
  <si>
    <t xml:space="preserve">Projected</t>
  </si>
  <si>
    <t xml:space="preserve">99 CS</t>
  </si>
  <si>
    <t xml:space="preserve">OFO </t>
  </si>
  <si>
    <t xml:space="preserve">recorded</t>
  </si>
  <si>
    <t xml:space="preserve">projected</t>
  </si>
  <si>
    <t xml:space="preserve">Occurances</t>
  </si>
  <si>
    <t xml:space="preserve">Avg Vol</t>
  </si>
  <si>
    <t xml:space="preserve">Core </t>
  </si>
  <si>
    <t xml:space="preserve">Noncore</t>
  </si>
  <si>
    <t xml:space="preserve">   Total</t>
  </si>
  <si>
    <t xml:space="preserve">/1 Uses 1999 recorded data for both recorded and projected</t>
  </si>
  <si>
    <t xml:space="preserve">Revised with Adjusted Noncore data--core is the same</t>
  </si>
  <si>
    <t xml:space="preserve">1/1/99 - 12/31/99  RECEIPTS, SENDOUTS, AND DIFFERENCE</t>
  </si>
  <si>
    <t xml:space="preserve">Actual OFO events are marked in bold purple</t>
  </si>
  <si>
    <t xml:space="preserve">Date</t>
  </si>
  <si>
    <t xml:space="preserve">CORE</t>
  </si>
  <si>
    <t xml:space="preserve">G60</t>
  </si>
  <si>
    <t xml:space="preserve">G40</t>
  </si>
  <si>
    <t xml:space="preserve">G30/G50</t>
  </si>
  <si>
    <t xml:space="preserve">G70/80/90</t>
  </si>
  <si>
    <t xml:space="preserve">Core RCPT</t>
  </si>
  <si>
    <t xml:space="preserve">Core SND</t>
  </si>
  <si>
    <t xml:space="preserve">Core DIFF</t>
  </si>
  <si>
    <t xml:space="preserve">core exc inj</t>
  </si>
  <si>
    <t xml:space="preserve">tot NC rcpt</t>
  </si>
  <si>
    <t xml:space="preserve">tot NC snd</t>
  </si>
  <si>
    <t xml:space="preserve">tot NC diff</t>
  </si>
  <si>
    <t xml:space="preserve">NC exc inj</t>
  </si>
  <si>
    <t xml:space="preserve">c&amp;nc exc inj</t>
  </si>
  <si>
    <t xml:space="preserve">NC exc wd</t>
  </si>
  <si>
    <t xml:space="preserve">44 if at 329.4</t>
  </si>
  <si>
    <t xml:space="preserve">Under Comprehensive Settlement, core &amp; noncore balance separately.</t>
  </si>
  <si>
    <t xml:space="preserve">Noncore has 5.3 Bcf inventory, 250 MMcfd injection, and 250 MMcfd withdrawal.</t>
  </si>
  <si>
    <t xml:space="preserve">Core has 55 Bcf inventory, 327 MMcfd injection, and 1935 MMcfd withdrawal.</t>
  </si>
  <si>
    <t xml:space="preserve">days</t>
  </si>
  <si>
    <t xml:space="preserve">MMcf</t>
  </si>
  <si>
    <t xml:space="preserve">MMcfd</t>
  </si>
  <si>
    <t xml:space="preserve">avg dth</t>
  </si>
  <si>
    <t xml:space="preserve">dth</t>
  </si>
  <si>
    <t xml:space="preserve">core ex inj calendar yr 1999</t>
  </si>
  <si>
    <t xml:space="preserve">noncore ex inj calendar yr 1999</t>
  </si>
  <si>
    <t xml:space="preserve"> 1 day overlap</t>
  </si>
  <si>
    <t xml:space="preserve">total core &amp; noncore</t>
  </si>
  <si>
    <t xml:space="preserve">7 days overlap</t>
  </si>
  <si>
    <t xml:space="preserve">Prepared in response to 3rd Data request by SCGC Question 3 </t>
  </si>
  <si>
    <t xml:space="preserve">Provide overnomination day information for each day during the year in 1999 for each group Core/CAT, EG, &amp; NC.</t>
  </si>
  <si>
    <t xml:space="preserve">Overnomination Date</t>
  </si>
  <si>
    <t xml:space="preserve">Customer Class</t>
  </si>
  <si>
    <t xml:space="preserve">Class Over Delivery**</t>
  </si>
  <si>
    <t xml:space="preserve">Total Assessed* Overdeliveries (dth)</t>
  </si>
  <si>
    <t xml:space="preserve"> Core/Cat  Total</t>
  </si>
  <si>
    <t xml:space="preserve">-</t>
  </si>
  <si>
    <t xml:space="preserve"> EG  Total</t>
  </si>
  <si>
    <t xml:space="preserve"> Non-Core  Total</t>
  </si>
  <si>
    <t xml:space="preserve"> Core/CAT  Total</t>
  </si>
  <si>
    <t xml:space="preserve">*Total Assessed Overdeliveries constitutes Volumes (dth) billed in excess of the individual customer rights. </t>
  </si>
  <si>
    <t xml:space="preserve">    EG class is included in this number.</t>
  </si>
  <si>
    <t xml:space="preserve">**NC Class Usage data (cf) was estimated using MCS data and converted to energy by using the average NC class btu/cf factor</t>
  </si>
  <si>
    <t xml:space="preserve">    Core/Cat consumption utilized HDD/CDD forecast burn data</t>
  </si>
  <si>
    <t xml:space="preserve">Southern California Gas Company</t>
  </si>
  <si>
    <t xml:space="preserve">Exhibit No. 38 Late-Filed February 17, 1999</t>
  </si>
  <si>
    <t xml:space="preserve">Response 4</t>
  </si>
  <si>
    <r>
      <rPr>
        <b val="true"/>
        <sz val="12"/>
        <rFont val="Arial"/>
        <family val="0"/>
      </rPr>
      <t xml:space="preserve">Overnomination </t>
    </r>
    <r>
      <rPr>
        <b val="true"/>
        <u val="single"/>
        <sz val="12"/>
        <rFont val="Arial"/>
        <family val="2"/>
      </rPr>
      <t xml:space="preserve">Day</t>
    </r>
  </si>
  <si>
    <r>
      <rPr>
        <b val="true"/>
        <sz val="12"/>
        <rFont val="Arial"/>
        <family val="0"/>
      </rPr>
      <t xml:space="preserve">Core/CAT </t>
    </r>
    <r>
      <rPr>
        <b val="true"/>
        <sz val="12"/>
        <rFont val="Arial"/>
        <family val="2"/>
      </rPr>
      <t xml:space="preserve">Overdeliveries</t>
    </r>
    <r>
      <rPr>
        <b val="true"/>
        <u val="single"/>
        <sz val="12"/>
        <rFont val="Arial"/>
        <family val="2"/>
      </rPr>
      <t xml:space="preserve"> (decatherms)</t>
    </r>
  </si>
  <si>
    <r>
      <rPr>
        <b val="true"/>
        <sz val="12"/>
        <rFont val="Arial"/>
        <family val="0"/>
      </rPr>
      <t xml:space="preserve">Electric Gen </t>
    </r>
    <r>
      <rPr>
        <b val="true"/>
        <sz val="12"/>
        <rFont val="Arial"/>
        <family val="2"/>
      </rPr>
      <t xml:space="preserve">Overdeliveries </t>
    </r>
    <r>
      <rPr>
        <b val="true"/>
        <u val="single"/>
        <sz val="12"/>
        <rFont val="Arial"/>
        <family val="2"/>
      </rPr>
      <t xml:space="preserve">(decatherms)</t>
    </r>
  </si>
  <si>
    <r>
      <rPr>
        <b val="true"/>
        <sz val="12"/>
        <rFont val="Arial"/>
        <family val="0"/>
      </rPr>
      <t xml:space="preserve">Noncore </t>
    </r>
    <r>
      <rPr>
        <b val="true"/>
        <sz val="12"/>
        <rFont val="Arial"/>
        <family val="2"/>
      </rPr>
      <t xml:space="preserve">Overdeliveries</t>
    </r>
    <r>
      <rPr>
        <b val="true"/>
        <u val="single"/>
        <sz val="12"/>
        <rFont val="Arial"/>
        <family val="2"/>
      </rPr>
      <t xml:space="preserve"> (decatherms)</t>
    </r>
  </si>
  <si>
    <t xml:space="preserve">TOTAL</t>
  </si>
  <si>
    <t xml:space="preserve">May 24, 1997</t>
  </si>
  <si>
    <t xml:space="preserve">June 7, 1997</t>
  </si>
  <si>
    <t xml:space="preserve">June 8, 1997</t>
  </si>
  <si>
    <t xml:space="preserve">June 14, 1997</t>
  </si>
  <si>
    <t xml:space="preserve">June 15, 1997</t>
  </si>
  <si>
    <t xml:space="preserve">June 28, 1997</t>
  </si>
  <si>
    <t xml:space="preserve">June 29, 1997</t>
  </si>
  <si>
    <t xml:space="preserve">July 12, 1997</t>
  </si>
  <si>
    <t xml:space="preserve">July 13, 1997</t>
  </si>
  <si>
    <t xml:space="preserve">Sept 14, 1997</t>
  </si>
  <si>
    <t xml:space="preserve">October 18, 1997</t>
  </si>
  <si>
    <t xml:space="preserve">October 25, 1997</t>
  </si>
  <si>
    <t xml:space="preserve">May 2, 1998</t>
  </si>
  <si>
    <t xml:space="preserve">May 24, 1998</t>
  </si>
  <si>
    <t xml:space="preserve">May 25, 1998</t>
  </si>
  <si>
    <t xml:space="preserve">May 31, 1998</t>
  </si>
  <si>
    <t xml:space="preserve">June 7, 1998</t>
  </si>
  <si>
    <t xml:space="preserve">June 14, 1998</t>
  </si>
  <si>
    <t xml:space="preserve">August 8, 1998</t>
  </si>
  <si>
    <t xml:space="preserve">August 9, 1998</t>
  </si>
  <si>
    <t xml:space="preserve">August 22, 1998</t>
  </si>
  <si>
    <t xml:space="preserve">August 23, 1998</t>
  </si>
  <si>
    <t xml:space="preserve">October 17, 1998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</si>
</sst>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#,##0"/>
    <numFmt numFmtId="167" formatCode="[$-409]m/d/yyyy"/>
    <numFmt numFmtId="168" formatCode="0"/>
    <numFmt numFmtId="169" formatCode="_(* #,##0.00_);_(* \(#,##0.00\);_(* \-??_);_(@_)"/>
    <numFmt numFmtId="170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10"/>
      <name val="Book Antiqua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b val="true"/>
      <sz val="10"/>
      <color rgb="FF80008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7.85"/>
    <col collapsed="false" customWidth="true" hidden="false" outlineLevel="0" max="3" min="3" style="1" width="7.42"/>
    <col collapsed="false" customWidth="true" hidden="false" outlineLevel="0" max="5" min="4" style="1" width="7.99"/>
    <col collapsed="false" customWidth="false" hidden="false" outlineLevel="0" max="8" min="6" style="1" width="9.14"/>
    <col collapsed="false" customWidth="true" hidden="false" outlineLevel="0" max="9" min="9" style="1" width="10.99"/>
    <col collapsed="false" customWidth="false" hidden="false" outlineLevel="0" max="10" min="10" style="1" width="9.14"/>
    <col collapsed="false" customWidth="true" hidden="false" outlineLevel="0" max="11" min="11" style="1" width="10.41"/>
    <col collapsed="false" customWidth="true" hidden="false" outlineLevel="0" max="15" min="12" style="1" width="11.13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L2" s="1" t="s">
        <v>1</v>
      </c>
    </row>
    <row r="3" customFormat="false" ht="13.5" hidden="false" customHeight="false" outlineLevel="0" collapsed="false">
      <c r="B3" s="1" t="s">
        <v>2</v>
      </c>
      <c r="F3" s="1" t="s">
        <v>3</v>
      </c>
      <c r="L3" s="2" t="s">
        <v>4</v>
      </c>
      <c r="M3" s="2" t="s">
        <v>5</v>
      </c>
      <c r="N3" s="2" t="s">
        <v>4</v>
      </c>
      <c r="O3" s="2" t="s">
        <v>5</v>
      </c>
    </row>
    <row r="4" customFormat="false" ht="13.5" hidden="false" customHeight="false" outlineLevel="0" collapsed="false">
      <c r="B4" s="1" t="n">
        <v>1997</v>
      </c>
      <c r="C4" s="1" t="n">
        <v>1998</v>
      </c>
      <c r="D4" s="1" t="n">
        <v>1999</v>
      </c>
      <c r="E4" s="1" t="s">
        <v>6</v>
      </c>
      <c r="F4" s="1" t="n">
        <v>1997</v>
      </c>
      <c r="G4" s="1" t="n">
        <v>1998</v>
      </c>
      <c r="H4" s="1" t="n">
        <v>1999</v>
      </c>
      <c r="I4" s="1" t="s">
        <v>6</v>
      </c>
      <c r="L4" s="2" t="s">
        <v>7</v>
      </c>
      <c r="M4" s="2" t="s">
        <v>7</v>
      </c>
      <c r="N4" s="2" t="s">
        <v>7</v>
      </c>
      <c r="O4" s="2" t="s">
        <v>7</v>
      </c>
    </row>
    <row r="5" customFormat="false" ht="13.5" hidden="false" customHeight="false" outlineLevel="0" collapsed="false">
      <c r="B5" s="1" t="s">
        <v>8</v>
      </c>
      <c r="C5" s="1" t="s">
        <v>8</v>
      </c>
      <c r="D5" s="1" t="s">
        <v>8</v>
      </c>
      <c r="E5" s="1" t="s">
        <v>9</v>
      </c>
      <c r="F5" s="1" t="s">
        <v>8</v>
      </c>
      <c r="G5" s="1" t="s">
        <v>8</v>
      </c>
      <c r="H5" s="1" t="s">
        <v>8</v>
      </c>
      <c r="I5" s="1" t="s">
        <v>9</v>
      </c>
      <c r="L5" s="2" t="s">
        <v>10</v>
      </c>
      <c r="M5" s="2" t="s">
        <v>10</v>
      </c>
      <c r="N5" s="2" t="s">
        <v>11</v>
      </c>
      <c r="O5" s="2" t="s">
        <v>11</v>
      </c>
    </row>
    <row r="7" customFormat="false" ht="13.5" hidden="false" customHeight="false" outlineLevel="0" collapsed="false">
      <c r="A7" s="1" t="s">
        <v>12</v>
      </c>
      <c r="B7" s="1" t="n">
        <v>0</v>
      </c>
      <c r="C7" s="1" t="n">
        <v>6</v>
      </c>
      <c r="D7" s="1" t="n">
        <v>1</v>
      </c>
      <c r="E7" s="1" t="n">
        <v>89</v>
      </c>
      <c r="F7" s="1" t="n">
        <v>0</v>
      </c>
      <c r="G7" s="3" t="n">
        <v>154745</v>
      </c>
      <c r="H7" s="3" t="n">
        <v>4886</v>
      </c>
      <c r="I7" s="3" t="n">
        <f aca="false">'OFO analysis-adj2'!L378</f>
        <v>189103.787685393</v>
      </c>
      <c r="K7" s="1" t="s">
        <v>12</v>
      </c>
      <c r="L7" s="1" t="n">
        <f aca="false">D7</f>
        <v>1</v>
      </c>
      <c r="M7" s="1" t="n">
        <f aca="false">E7</f>
        <v>89</v>
      </c>
      <c r="N7" s="3" t="n">
        <f aca="false">H7</f>
        <v>4886</v>
      </c>
      <c r="O7" s="3" t="n">
        <f aca="false">I7</f>
        <v>189103.787685393</v>
      </c>
    </row>
    <row r="8" customFormat="false" ht="13.5" hidden="false" customHeight="false" outlineLevel="0" collapsed="false">
      <c r="A8" s="1" t="s">
        <v>13</v>
      </c>
      <c r="B8" s="1" t="n">
        <v>11</v>
      </c>
      <c r="C8" s="1" t="n">
        <v>11</v>
      </c>
      <c r="D8" s="1" t="n">
        <v>19</v>
      </c>
      <c r="E8" s="1" t="n">
        <v>55</v>
      </c>
      <c r="F8" s="3" t="n">
        <v>278485</v>
      </c>
      <c r="G8" s="3" t="n">
        <v>231709</v>
      </c>
      <c r="H8" s="3" t="n">
        <v>25719</v>
      </c>
      <c r="I8" s="3" t="n">
        <f aca="false">'OFO analysis-adj2'!L380</f>
        <v>162643.893096507</v>
      </c>
      <c r="K8" s="1" t="s">
        <v>13</v>
      </c>
      <c r="L8" s="1" t="n">
        <f aca="false">D8</f>
        <v>19</v>
      </c>
      <c r="M8" s="1" t="n">
        <f aca="false">E8</f>
        <v>55</v>
      </c>
      <c r="N8" s="3" t="n">
        <f aca="false">H8</f>
        <v>25719</v>
      </c>
      <c r="O8" s="3" t="n">
        <f aca="false">I8</f>
        <v>162643.893096507</v>
      </c>
    </row>
    <row r="9" customFormat="false" ht="13.5" hidden="false" customHeight="false" outlineLevel="0" collapsed="false">
      <c r="A9" s="1" t="s">
        <v>14</v>
      </c>
      <c r="B9" s="1" t="n">
        <v>11</v>
      </c>
      <c r="C9" s="1" t="n">
        <v>11</v>
      </c>
      <c r="D9" s="1" t="n">
        <v>19</v>
      </c>
      <c r="E9" s="1" t="n">
        <f aca="false">SUM(E7:E8)-7</f>
        <v>137</v>
      </c>
      <c r="F9" s="3" t="n">
        <v>278485</v>
      </c>
      <c r="G9" s="3" t="n">
        <v>316115</v>
      </c>
      <c r="H9" s="3" t="n">
        <v>25976</v>
      </c>
      <c r="I9" s="3" t="n">
        <f aca="false">'OFO analysis-adj2'!$L$382</f>
        <v>168949.766872396</v>
      </c>
      <c r="K9" s="1" t="s">
        <v>14</v>
      </c>
      <c r="L9" s="1" t="n">
        <f aca="false">D9</f>
        <v>19</v>
      </c>
      <c r="M9" s="1" t="n">
        <f aca="false">E9</f>
        <v>137</v>
      </c>
      <c r="N9" s="3" t="n">
        <f aca="false">H9</f>
        <v>25976</v>
      </c>
      <c r="O9" s="3" t="n">
        <f aca="false">I9</f>
        <v>168949.766872396</v>
      </c>
    </row>
    <row r="11" customFormat="false" ht="13.5" hidden="false" customHeight="false" outlineLevel="0" collapsed="false">
      <c r="K11" s="1" t="s">
        <v>15</v>
      </c>
    </row>
    <row r="14" customFormat="false" ht="13.5" hidden="false" customHeight="false" outlineLevel="0" collapsed="false">
      <c r="A14" s="1" t="s">
        <v>16</v>
      </c>
    </row>
    <row r="15" customFormat="false" ht="13.5" hidden="false" customHeight="false" outlineLevel="0" collapsed="false">
      <c r="L15" s="1" t="s">
        <v>1</v>
      </c>
    </row>
    <row r="16" customFormat="false" ht="13.5" hidden="false" customHeight="false" outlineLevel="0" collapsed="false">
      <c r="B16" s="1" t="s">
        <v>2</v>
      </c>
      <c r="F16" s="1" t="s">
        <v>3</v>
      </c>
      <c r="L16" s="2" t="s">
        <v>4</v>
      </c>
      <c r="M16" s="2" t="s">
        <v>5</v>
      </c>
      <c r="N16" s="2" t="s">
        <v>4</v>
      </c>
      <c r="O16" s="2" t="s">
        <v>5</v>
      </c>
    </row>
    <row r="17" customFormat="false" ht="13.5" hidden="false" customHeight="false" outlineLevel="0" collapsed="false">
      <c r="B17" s="1" t="n">
        <v>1997</v>
      </c>
      <c r="C17" s="1" t="n">
        <v>1998</v>
      </c>
      <c r="D17" s="1" t="n">
        <v>1999</v>
      </c>
      <c r="E17" s="1" t="s">
        <v>6</v>
      </c>
      <c r="F17" s="1" t="n">
        <v>1997</v>
      </c>
      <c r="G17" s="1" t="n">
        <v>1998</v>
      </c>
      <c r="H17" s="1" t="n">
        <v>1999</v>
      </c>
      <c r="I17" s="1" t="s">
        <v>6</v>
      </c>
      <c r="L17" s="2" t="s">
        <v>7</v>
      </c>
      <c r="M17" s="2" t="s">
        <v>7</v>
      </c>
      <c r="N17" s="2" t="s">
        <v>7</v>
      </c>
      <c r="O17" s="2" t="s">
        <v>7</v>
      </c>
    </row>
    <row r="18" customFormat="false" ht="13.5" hidden="false" customHeight="false" outlineLevel="0" collapsed="false">
      <c r="B18" s="1" t="s">
        <v>8</v>
      </c>
      <c r="C18" s="1" t="s">
        <v>8</v>
      </c>
      <c r="D18" s="1" t="s">
        <v>8</v>
      </c>
      <c r="E18" s="1" t="s">
        <v>9</v>
      </c>
      <c r="F18" s="1" t="s">
        <v>8</v>
      </c>
      <c r="G18" s="1" t="s">
        <v>8</v>
      </c>
      <c r="H18" s="1" t="s">
        <v>8</v>
      </c>
      <c r="I18" s="1" t="s">
        <v>9</v>
      </c>
      <c r="L18" s="2" t="s">
        <v>10</v>
      </c>
      <c r="M18" s="2" t="s">
        <v>10</v>
      </c>
      <c r="N18" s="2" t="s">
        <v>11</v>
      </c>
      <c r="O18" s="2" t="s">
        <v>11</v>
      </c>
    </row>
    <row r="20" customFormat="false" ht="13.5" hidden="false" customHeight="false" outlineLevel="0" collapsed="false">
      <c r="A20" s="1" t="s">
        <v>12</v>
      </c>
      <c r="B20" s="1" t="n">
        <v>0</v>
      </c>
      <c r="C20" s="1" t="n">
        <v>6</v>
      </c>
      <c r="D20" s="1" t="n">
        <v>1</v>
      </c>
      <c r="E20" s="1" t="n">
        <v>89</v>
      </c>
      <c r="F20" s="1" t="n">
        <v>0</v>
      </c>
      <c r="G20" s="3" t="n">
        <v>154745</v>
      </c>
      <c r="H20" s="3" t="n">
        <v>4886</v>
      </c>
      <c r="I20" s="3" t="n">
        <f aca="false">'OFO analysis-adj2'!L378</f>
        <v>189103.787685393</v>
      </c>
      <c r="K20" s="1" t="s">
        <v>12</v>
      </c>
      <c r="L20" s="1" t="n">
        <f aca="false">D20</f>
        <v>1</v>
      </c>
      <c r="M20" s="1" t="n">
        <f aca="false">E20</f>
        <v>89</v>
      </c>
      <c r="N20" s="3" t="n">
        <f aca="false">H20</f>
        <v>4886</v>
      </c>
      <c r="O20" s="3" t="n">
        <f aca="false">I20</f>
        <v>189103.787685393</v>
      </c>
    </row>
    <row r="21" customFormat="false" ht="13.5" hidden="false" customHeight="false" outlineLevel="0" collapsed="false">
      <c r="A21" s="1" t="s">
        <v>13</v>
      </c>
      <c r="B21" s="1" t="n">
        <v>11</v>
      </c>
      <c r="C21" s="1" t="n">
        <v>11</v>
      </c>
      <c r="D21" s="1" t="n">
        <v>19</v>
      </c>
      <c r="E21" s="1" t="n">
        <v>86</v>
      </c>
      <c r="F21" s="3" t="n">
        <v>278485</v>
      </c>
      <c r="G21" s="3" t="n">
        <v>231709</v>
      </c>
      <c r="H21" s="3" t="n">
        <v>25719</v>
      </c>
      <c r="I21" s="3" t="n">
        <f aca="false">'OFO analysis-adj2'!R380</f>
        <v>134284.159657704</v>
      </c>
      <c r="K21" s="1" t="s">
        <v>13</v>
      </c>
      <c r="L21" s="1" t="n">
        <f aca="false">D21</f>
        <v>19</v>
      </c>
      <c r="M21" s="1" t="n">
        <f aca="false">E21</f>
        <v>86</v>
      </c>
      <c r="N21" s="3" t="n">
        <f aca="false">H21</f>
        <v>25719</v>
      </c>
      <c r="O21" s="3" t="n">
        <f aca="false">I21</f>
        <v>134284.159657704</v>
      </c>
    </row>
    <row r="22" customFormat="false" ht="13.5" hidden="false" customHeight="false" outlineLevel="0" collapsed="false">
      <c r="A22" s="1" t="s">
        <v>14</v>
      </c>
      <c r="B22" s="1" t="n">
        <v>11</v>
      </c>
      <c r="C22" s="1" t="n">
        <v>11</v>
      </c>
      <c r="D22" s="1" t="n">
        <v>19</v>
      </c>
      <c r="E22" s="1" t="n">
        <f aca="false">SUM(E20:E21)-7</f>
        <v>168</v>
      </c>
      <c r="F22" s="3" t="n">
        <v>278485</v>
      </c>
      <c r="G22" s="3" t="n">
        <v>316115</v>
      </c>
      <c r="H22" s="3" t="n">
        <v>25976</v>
      </c>
      <c r="I22" s="3" t="n">
        <f aca="false">'OFO analysis-adj2'!L382</f>
        <v>168949.766872396</v>
      </c>
      <c r="K22" s="1" t="s">
        <v>14</v>
      </c>
      <c r="L22" s="1" t="n">
        <f aca="false">D22</f>
        <v>19</v>
      </c>
      <c r="M22" s="1" t="n">
        <f aca="false">E22</f>
        <v>168</v>
      </c>
      <c r="N22" s="3" t="n">
        <f aca="false">H22</f>
        <v>25976</v>
      </c>
      <c r="O22" s="3" t="n">
        <f aca="false">I22</f>
        <v>168949.766872396</v>
      </c>
    </row>
    <row r="24" customFormat="false" ht="13.5" hidden="false" customHeight="false" outlineLevel="0" collapsed="false">
      <c r="K24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30" activeCellId="0" sqref="J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5.28"/>
    <col collapsed="false" customWidth="false" hidden="true" outlineLevel="0" max="3" min="2" style="4" width="9.14"/>
    <col collapsed="false" customWidth="true" hidden="true" outlineLevel="0" max="4" min="4" style="4" width="10.28"/>
    <col collapsed="false" customWidth="true" hidden="true" outlineLevel="0" max="5" min="5" style="4" width="9.7"/>
    <col collapsed="false" customWidth="true" hidden="true" outlineLevel="0" max="6" min="6" style="4" width="11.42"/>
    <col collapsed="false" customWidth="true" hidden="false" outlineLevel="0" max="7" min="7" style="4" width="13.56"/>
    <col collapsed="false" customWidth="true" hidden="false" outlineLevel="0" max="9" min="8" style="4" width="11.56"/>
    <col collapsed="false" customWidth="true" hidden="false" outlineLevel="0" max="11" min="10" style="4" width="11.85"/>
    <col collapsed="false" customWidth="true" hidden="false" outlineLevel="0" max="14" min="12" style="4" width="11.56"/>
    <col collapsed="false" customWidth="true" hidden="false" outlineLevel="0" max="18" min="15" style="4" width="11.85"/>
    <col collapsed="false" customWidth="false" hidden="false" outlineLevel="0" max="257" min="19" style="4" width="9.14"/>
  </cols>
  <sheetData>
    <row r="1" customFormat="false" ht="12.75" hidden="false" customHeight="false" outlineLevel="0" collapsed="false">
      <c r="A1" s="4" t="s">
        <v>17</v>
      </c>
    </row>
    <row r="2" customFormat="false" ht="12.75" hidden="false" customHeight="false" outlineLevel="0" collapsed="false">
      <c r="A2" s="4" t="s">
        <v>18</v>
      </c>
      <c r="N2" s="5"/>
    </row>
    <row r="3" customFormat="false" ht="12.75" hidden="false" customHeight="false" outlineLevel="0" collapsed="false">
      <c r="A3" s="6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8" t="s">
        <v>26</v>
      </c>
      <c r="I3" s="9" t="s">
        <v>27</v>
      </c>
      <c r="J3" s="10" t="s">
        <v>28</v>
      </c>
      <c r="K3" s="11"/>
      <c r="L3" s="8" t="s">
        <v>29</v>
      </c>
      <c r="M3" s="8" t="s">
        <v>30</v>
      </c>
      <c r="N3" s="12" t="s">
        <v>31</v>
      </c>
      <c r="O3" s="11" t="s">
        <v>32</v>
      </c>
      <c r="P3" s="11"/>
      <c r="Q3" s="11" t="s">
        <v>33</v>
      </c>
      <c r="R3" s="10" t="s">
        <v>34</v>
      </c>
    </row>
    <row r="4" customFormat="false" ht="12.75" hidden="false" customHeight="false" outlineLevel="0" collapsed="false">
      <c r="A4" s="13" t="n">
        <v>36161</v>
      </c>
      <c r="B4" s="14" t="n">
        <v>1124634</v>
      </c>
      <c r="C4" s="14" t="n">
        <v>136532</v>
      </c>
      <c r="D4" s="14" t="n">
        <v>47693</v>
      </c>
      <c r="E4" s="14" t="n">
        <v>875935</v>
      </c>
      <c r="F4" s="14" t="n">
        <v>304968</v>
      </c>
      <c r="G4" s="15" t="n">
        <v>1124.634</v>
      </c>
      <c r="H4" s="15" t="n">
        <v>1328</v>
      </c>
      <c r="I4" s="16" t="n">
        <v>-203.366</v>
      </c>
      <c r="J4" s="17" t="n">
        <v>0</v>
      </c>
      <c r="K4" s="15" t="n">
        <v>0</v>
      </c>
      <c r="L4" s="18" t="n">
        <v>1867.7871796875</v>
      </c>
      <c r="M4" s="18" t="n">
        <v>1252.267578125</v>
      </c>
      <c r="N4" s="16" t="n">
        <v>615.5196015625</v>
      </c>
      <c r="O4" s="19" t="n">
        <v>1</v>
      </c>
      <c r="P4" s="15" t="n">
        <v>365.5196015625</v>
      </c>
      <c r="Q4" s="15" t="n">
        <v>0</v>
      </c>
      <c r="R4" s="17" t="n">
        <v>0</v>
      </c>
    </row>
    <row r="5" customFormat="false" ht="12.75" hidden="false" customHeight="false" outlineLevel="0" collapsed="false">
      <c r="A5" s="20" t="n">
        <v>36162</v>
      </c>
      <c r="B5" s="14" t="n">
        <v>1083577</v>
      </c>
      <c r="C5" s="14" t="n">
        <v>136259</v>
      </c>
      <c r="D5" s="14" t="n">
        <v>47012</v>
      </c>
      <c r="E5" s="14" t="n">
        <v>946078</v>
      </c>
      <c r="F5" s="14" t="n">
        <v>313849</v>
      </c>
      <c r="G5" s="21" t="n">
        <v>1083.577</v>
      </c>
      <c r="H5" s="18" t="n">
        <v>1271</v>
      </c>
      <c r="I5" s="16" t="n">
        <v>-187.423</v>
      </c>
      <c r="J5" s="17" t="n">
        <v>0</v>
      </c>
      <c r="K5" s="15" t="n">
        <v>0</v>
      </c>
      <c r="L5" s="18" t="n">
        <v>1643.3962421875</v>
      </c>
      <c r="M5" s="18" t="n">
        <v>1361.03125</v>
      </c>
      <c r="N5" s="16" t="n">
        <v>282.3649921875</v>
      </c>
      <c r="O5" s="19" t="n">
        <v>1</v>
      </c>
      <c r="P5" s="15" t="n">
        <v>32.3649921874999</v>
      </c>
      <c r="Q5" s="15" t="n">
        <v>0</v>
      </c>
      <c r="R5" s="17" t="n">
        <v>0</v>
      </c>
    </row>
    <row r="6" customFormat="false" ht="12.75" hidden="false" customHeight="false" outlineLevel="0" collapsed="false">
      <c r="A6" s="20" t="n">
        <v>36163</v>
      </c>
      <c r="B6" s="14" t="n">
        <v>1083732</v>
      </c>
      <c r="C6" s="14" t="n">
        <v>134428</v>
      </c>
      <c r="D6" s="14" t="n">
        <v>47302</v>
      </c>
      <c r="E6" s="14" t="n">
        <v>898364</v>
      </c>
      <c r="F6" s="14" t="n">
        <v>313987</v>
      </c>
      <c r="G6" s="21" t="n">
        <v>1083.732</v>
      </c>
      <c r="H6" s="18" t="n">
        <v>1340</v>
      </c>
      <c r="I6" s="16" t="n">
        <v>-256.268</v>
      </c>
      <c r="J6" s="17" t="n">
        <v>0</v>
      </c>
      <c r="K6" s="15" t="n">
        <v>0</v>
      </c>
      <c r="L6" s="18" t="n">
        <v>1594.4159609375</v>
      </c>
      <c r="M6" s="18" t="n">
        <v>1301.1484375</v>
      </c>
      <c r="N6" s="16" t="n">
        <v>293.2675234375</v>
      </c>
      <c r="O6" s="19" t="n">
        <v>1</v>
      </c>
      <c r="P6" s="15" t="n">
        <v>43.2675234375001</v>
      </c>
      <c r="Q6" s="15" t="n">
        <v>0</v>
      </c>
      <c r="R6" s="17" t="n">
        <v>0</v>
      </c>
    </row>
    <row r="7" customFormat="false" ht="12.75" hidden="false" customHeight="false" outlineLevel="0" collapsed="false">
      <c r="A7" s="20" t="n">
        <v>36164</v>
      </c>
      <c r="B7" s="14" t="n">
        <v>879459</v>
      </c>
      <c r="C7" s="14" t="n">
        <v>132862</v>
      </c>
      <c r="D7" s="14" t="n">
        <v>51059</v>
      </c>
      <c r="E7" s="14" t="n">
        <v>813219</v>
      </c>
      <c r="F7" s="14" t="n">
        <v>319359</v>
      </c>
      <c r="G7" s="21" t="n">
        <v>879.459</v>
      </c>
      <c r="H7" s="18" t="n">
        <v>1391</v>
      </c>
      <c r="I7" s="16" t="n">
        <v>-511.541</v>
      </c>
      <c r="J7" s="17" t="n">
        <v>0</v>
      </c>
      <c r="K7" s="15" t="n">
        <v>0</v>
      </c>
      <c r="L7" s="18" t="n">
        <v>1671.1718515625</v>
      </c>
      <c r="M7" s="18" t="n">
        <v>1688.7978515625</v>
      </c>
      <c r="N7" s="16" t="n">
        <v>-17.626</v>
      </c>
      <c r="O7" s="19" t="n">
        <v>0</v>
      </c>
      <c r="P7" s="15" t="n">
        <v>0</v>
      </c>
      <c r="Q7" s="15" t="n">
        <v>0</v>
      </c>
      <c r="R7" s="17" t="n">
        <v>0</v>
      </c>
    </row>
    <row r="8" customFormat="false" ht="12.75" hidden="false" customHeight="false" outlineLevel="0" collapsed="false">
      <c r="A8" s="20" t="n">
        <v>36165</v>
      </c>
      <c r="B8" s="14" t="n">
        <v>941021</v>
      </c>
      <c r="C8" s="14" t="n">
        <v>133718</v>
      </c>
      <c r="D8" s="14" t="n">
        <v>60292</v>
      </c>
      <c r="E8" s="14" t="n">
        <v>710520</v>
      </c>
      <c r="F8" s="14" t="n">
        <v>301597</v>
      </c>
      <c r="G8" s="21" t="n">
        <v>941.021</v>
      </c>
      <c r="H8" s="18" t="n">
        <v>1392</v>
      </c>
      <c r="I8" s="16" t="n">
        <v>-450.979</v>
      </c>
      <c r="J8" s="17" t="n">
        <v>0</v>
      </c>
      <c r="K8" s="15" t="n">
        <v>0</v>
      </c>
      <c r="L8" s="18" t="n">
        <v>1444.736375</v>
      </c>
      <c r="M8" s="18" t="n">
        <v>1653.3193359375</v>
      </c>
      <c r="N8" s="16" t="n">
        <v>-208.5829609375</v>
      </c>
      <c r="O8" s="19" t="n">
        <v>0</v>
      </c>
      <c r="P8" s="15" t="n">
        <v>0</v>
      </c>
      <c r="Q8" s="15" t="n">
        <v>0</v>
      </c>
      <c r="R8" s="17" t="n">
        <v>0</v>
      </c>
    </row>
    <row r="9" customFormat="false" ht="12.75" hidden="false" customHeight="false" outlineLevel="0" collapsed="false">
      <c r="A9" s="20" t="n">
        <v>36166</v>
      </c>
      <c r="B9" s="14" t="n">
        <v>967913</v>
      </c>
      <c r="C9" s="14" t="n">
        <v>113212</v>
      </c>
      <c r="D9" s="14" t="n">
        <v>56775</v>
      </c>
      <c r="E9" s="14" t="n">
        <v>760873</v>
      </c>
      <c r="F9" s="14" t="n">
        <v>295539</v>
      </c>
      <c r="G9" s="21" t="n">
        <v>967.913</v>
      </c>
      <c r="H9" s="18" t="n">
        <v>1355</v>
      </c>
      <c r="I9" s="16" t="n">
        <v>-387.087</v>
      </c>
      <c r="J9" s="17" t="n">
        <v>0</v>
      </c>
      <c r="K9" s="15" t="n">
        <v>0</v>
      </c>
      <c r="L9" s="18" t="n">
        <v>1463.3062265625</v>
      </c>
      <c r="M9" s="18" t="n">
        <v>1613.21875</v>
      </c>
      <c r="N9" s="16" t="n">
        <v>-149.9125234375</v>
      </c>
      <c r="O9" s="19" t="n">
        <v>0</v>
      </c>
      <c r="P9" s="15" t="n">
        <v>0</v>
      </c>
      <c r="Q9" s="15" t="n">
        <v>0</v>
      </c>
      <c r="R9" s="17" t="n">
        <v>0</v>
      </c>
    </row>
    <row r="10" customFormat="false" ht="12.75" hidden="false" customHeight="false" outlineLevel="0" collapsed="false">
      <c r="A10" s="20" t="n">
        <v>36167</v>
      </c>
      <c r="B10" s="14" t="n">
        <v>990263</v>
      </c>
      <c r="C10" s="14" t="n">
        <v>97529</v>
      </c>
      <c r="D10" s="14" t="n">
        <v>101525</v>
      </c>
      <c r="E10" s="14" t="n">
        <v>751067</v>
      </c>
      <c r="F10" s="14" t="n">
        <v>260609</v>
      </c>
      <c r="G10" s="21" t="n">
        <v>990.263</v>
      </c>
      <c r="H10" s="18" t="n">
        <v>1552</v>
      </c>
      <c r="I10" s="16" t="n">
        <v>-561.737</v>
      </c>
      <c r="J10" s="17" t="n">
        <v>0</v>
      </c>
      <c r="K10" s="15" t="n">
        <v>0</v>
      </c>
      <c r="L10" s="18" t="n">
        <v>1704.651875</v>
      </c>
      <c r="M10" s="18" t="n">
        <v>1648.513671875</v>
      </c>
      <c r="N10" s="16" t="n">
        <v>56.138203125</v>
      </c>
      <c r="O10" s="19" t="n">
        <v>0</v>
      </c>
      <c r="P10" s="15" t="n">
        <v>0</v>
      </c>
      <c r="Q10" s="15" t="n">
        <v>0</v>
      </c>
      <c r="R10" s="17" t="n">
        <v>0</v>
      </c>
    </row>
    <row r="11" customFormat="false" ht="12.75" hidden="false" customHeight="false" outlineLevel="0" collapsed="false">
      <c r="A11" s="20" t="n">
        <v>36168</v>
      </c>
      <c r="B11" s="14" t="n">
        <v>1097934</v>
      </c>
      <c r="C11" s="14" t="n">
        <v>172873</v>
      </c>
      <c r="D11" s="14" t="n">
        <v>91653</v>
      </c>
      <c r="E11" s="14" t="n">
        <v>659097</v>
      </c>
      <c r="F11" s="14" t="n">
        <v>301187</v>
      </c>
      <c r="G11" s="21" t="n">
        <v>1097.934</v>
      </c>
      <c r="H11" s="18" t="n">
        <v>1356</v>
      </c>
      <c r="I11" s="16" t="n">
        <v>-258.066</v>
      </c>
      <c r="J11" s="17" t="n">
        <v>0</v>
      </c>
      <c r="K11" s="15" t="n">
        <v>0</v>
      </c>
      <c r="L11" s="18" t="n">
        <v>1596.186953125</v>
      </c>
      <c r="M11" s="18" t="n">
        <v>1623.9580078125</v>
      </c>
      <c r="N11" s="16" t="n">
        <v>-27.7710546875001</v>
      </c>
      <c r="O11" s="19" t="n">
        <v>0</v>
      </c>
      <c r="P11" s="15" t="n">
        <v>0</v>
      </c>
      <c r="Q11" s="15" t="n">
        <v>0</v>
      </c>
      <c r="R11" s="17" t="n">
        <v>0</v>
      </c>
    </row>
    <row r="12" customFormat="false" ht="12.75" hidden="false" customHeight="false" outlineLevel="0" collapsed="false">
      <c r="A12" s="20" t="n">
        <v>36169</v>
      </c>
      <c r="B12" s="14" t="n">
        <v>1117435</v>
      </c>
      <c r="C12" s="14" t="n">
        <v>99492</v>
      </c>
      <c r="D12" s="14" t="n">
        <v>52263</v>
      </c>
      <c r="E12" s="14" t="n">
        <v>735838</v>
      </c>
      <c r="F12" s="14" t="n">
        <v>316414</v>
      </c>
      <c r="G12" s="21" t="n">
        <v>1117.435</v>
      </c>
      <c r="H12" s="18" t="n">
        <v>1279</v>
      </c>
      <c r="I12" s="16" t="n">
        <v>-161.565</v>
      </c>
      <c r="J12" s="17" t="n">
        <v>0</v>
      </c>
      <c r="K12" s="15" t="n">
        <v>0</v>
      </c>
      <c r="L12" s="18" t="n">
        <v>1415.1134453125</v>
      </c>
      <c r="M12" s="18" t="n">
        <v>1414.3984375</v>
      </c>
      <c r="N12" s="16" t="n">
        <v>0.715007812500062</v>
      </c>
      <c r="O12" s="19" t="n">
        <v>0</v>
      </c>
      <c r="P12" s="15" t="n">
        <v>0</v>
      </c>
      <c r="Q12" s="15" t="n">
        <v>0</v>
      </c>
      <c r="R12" s="17" t="n">
        <v>0</v>
      </c>
    </row>
    <row r="13" customFormat="false" ht="12.75" hidden="false" customHeight="false" outlineLevel="0" collapsed="false">
      <c r="A13" s="20" t="n">
        <v>36170</v>
      </c>
      <c r="B13" s="14" t="n">
        <v>1122897</v>
      </c>
      <c r="C13" s="14" t="n">
        <v>99364</v>
      </c>
      <c r="D13" s="14" t="n">
        <v>47641</v>
      </c>
      <c r="E13" s="14" t="n">
        <v>751145</v>
      </c>
      <c r="F13" s="14" t="n">
        <v>311947</v>
      </c>
      <c r="G13" s="21" t="n">
        <v>1122.897</v>
      </c>
      <c r="H13" s="18" t="n">
        <v>1275</v>
      </c>
      <c r="I13" s="16" t="n">
        <v>-152.103</v>
      </c>
      <c r="J13" s="17" t="n">
        <v>0</v>
      </c>
      <c r="K13" s="15" t="n">
        <v>0</v>
      </c>
      <c r="L13" s="18" t="n">
        <v>1421.286453125</v>
      </c>
      <c r="M13" s="18" t="n">
        <v>1431.7177734375</v>
      </c>
      <c r="N13" s="16" t="n">
        <v>-10.4313203125</v>
      </c>
      <c r="O13" s="19" t="n">
        <v>0</v>
      </c>
      <c r="P13" s="15" t="n">
        <v>0</v>
      </c>
      <c r="Q13" s="15" t="n">
        <v>0</v>
      </c>
      <c r="R13" s="17" t="n">
        <v>0</v>
      </c>
    </row>
    <row r="14" customFormat="false" ht="12.75" hidden="false" customHeight="false" outlineLevel="0" collapsed="false">
      <c r="A14" s="20" t="n">
        <v>36171</v>
      </c>
      <c r="B14" s="14" t="n">
        <v>1129789</v>
      </c>
      <c r="C14" s="14" t="n">
        <v>108098</v>
      </c>
      <c r="D14" s="14" t="n">
        <v>51641</v>
      </c>
      <c r="E14" s="14" t="n">
        <v>702791</v>
      </c>
      <c r="F14" s="14" t="n">
        <v>310044</v>
      </c>
      <c r="G14" s="21" t="n">
        <v>1129.789</v>
      </c>
      <c r="H14" s="18" t="n">
        <v>1284</v>
      </c>
      <c r="I14" s="16" t="n">
        <v>-154.211</v>
      </c>
      <c r="J14" s="17" t="n">
        <v>0</v>
      </c>
      <c r="K14" s="15" t="n">
        <v>0</v>
      </c>
      <c r="L14" s="18" t="n">
        <v>1383.8073984375</v>
      </c>
      <c r="M14" s="18" t="n">
        <v>1657.7177734375</v>
      </c>
      <c r="N14" s="16" t="n">
        <v>-273.910375</v>
      </c>
      <c r="O14" s="19" t="n">
        <v>0</v>
      </c>
      <c r="P14" s="15" t="n">
        <v>0</v>
      </c>
      <c r="Q14" s="15" t="n">
        <v>0</v>
      </c>
      <c r="R14" s="17" t="n">
        <v>1</v>
      </c>
    </row>
    <row r="15" customFormat="false" ht="12.75" hidden="false" customHeight="false" outlineLevel="0" collapsed="false">
      <c r="A15" s="20" t="n">
        <v>36172</v>
      </c>
      <c r="B15" s="14" t="n">
        <v>1157276</v>
      </c>
      <c r="C15" s="14" t="n">
        <v>45579</v>
      </c>
      <c r="D15" s="14" t="n">
        <v>51908</v>
      </c>
      <c r="E15" s="14" t="n">
        <v>698606</v>
      </c>
      <c r="F15" s="14" t="n">
        <v>303858</v>
      </c>
      <c r="G15" s="21" t="n">
        <v>1157.276</v>
      </c>
      <c r="H15" s="18" t="n">
        <v>1549</v>
      </c>
      <c r="I15" s="16" t="n">
        <v>-391.724</v>
      </c>
      <c r="J15" s="17" t="n">
        <v>0</v>
      </c>
      <c r="K15" s="15" t="n">
        <v>0</v>
      </c>
      <c r="L15" s="18" t="n">
        <v>1390.476390625</v>
      </c>
      <c r="M15" s="18" t="n">
        <v>1621.6533203125</v>
      </c>
      <c r="N15" s="16" t="n">
        <v>-231.1769296875</v>
      </c>
      <c r="O15" s="19" t="n">
        <v>0</v>
      </c>
      <c r="P15" s="15" t="n">
        <v>0</v>
      </c>
      <c r="Q15" s="15" t="n">
        <v>0</v>
      </c>
      <c r="R15" s="17" t="n">
        <v>0</v>
      </c>
    </row>
    <row r="16" customFormat="false" ht="12.75" hidden="false" customHeight="false" outlineLevel="0" collapsed="false">
      <c r="A16" s="20" t="n">
        <v>36173</v>
      </c>
      <c r="B16" s="14" t="n">
        <v>1100197</v>
      </c>
      <c r="C16" s="14" t="n">
        <v>116047</v>
      </c>
      <c r="D16" s="14" t="n">
        <v>58589</v>
      </c>
      <c r="E16" s="14" t="n">
        <v>713611</v>
      </c>
      <c r="F16" s="14" t="n">
        <v>254913</v>
      </c>
      <c r="G16" s="21" t="n">
        <v>1100.197</v>
      </c>
      <c r="H16" s="18" t="n">
        <v>1536</v>
      </c>
      <c r="I16" s="16" t="n">
        <v>-435.803</v>
      </c>
      <c r="J16" s="17" t="n">
        <v>0</v>
      </c>
      <c r="K16" s="15" t="n">
        <v>0</v>
      </c>
      <c r="L16" s="18" t="n">
        <v>1388.474453125</v>
      </c>
      <c r="M16" s="18" t="n">
        <v>1676.3603515625</v>
      </c>
      <c r="N16" s="16" t="n">
        <v>-287.8858984375</v>
      </c>
      <c r="O16" s="19" t="n">
        <v>0</v>
      </c>
      <c r="P16" s="15" t="n">
        <v>0</v>
      </c>
      <c r="Q16" s="15" t="n">
        <v>0</v>
      </c>
      <c r="R16" s="17" t="n">
        <v>1</v>
      </c>
    </row>
    <row r="17" customFormat="false" ht="12.75" hidden="false" customHeight="false" outlineLevel="0" collapsed="false">
      <c r="A17" s="20" t="n">
        <v>36174</v>
      </c>
      <c r="B17" s="14" t="n">
        <v>1101261</v>
      </c>
      <c r="C17" s="14" t="n">
        <v>129202</v>
      </c>
      <c r="D17" s="14" t="n">
        <v>43581</v>
      </c>
      <c r="E17" s="14" t="n">
        <v>642047</v>
      </c>
      <c r="F17" s="14" t="n">
        <v>304358</v>
      </c>
      <c r="G17" s="21" t="n">
        <v>1101.261</v>
      </c>
      <c r="H17" s="18" t="n">
        <v>1231</v>
      </c>
      <c r="I17" s="16" t="n">
        <v>-129.739</v>
      </c>
      <c r="J17" s="17" t="n">
        <v>0</v>
      </c>
      <c r="K17" s="15" t="n">
        <v>0</v>
      </c>
      <c r="L17" s="18" t="n">
        <v>1369.678234375</v>
      </c>
      <c r="M17" s="18" t="n">
        <v>1577.458984375</v>
      </c>
      <c r="N17" s="16" t="n">
        <v>-207.78075</v>
      </c>
      <c r="O17" s="19" t="n">
        <v>0</v>
      </c>
      <c r="P17" s="15" t="n">
        <v>0</v>
      </c>
      <c r="Q17" s="15" t="n">
        <v>0</v>
      </c>
      <c r="R17" s="17" t="n">
        <v>0</v>
      </c>
    </row>
    <row r="18" customFormat="false" ht="12.75" hidden="false" customHeight="false" outlineLevel="0" collapsed="false">
      <c r="A18" s="20" t="n">
        <v>36175</v>
      </c>
      <c r="B18" s="14" t="n">
        <v>1200567</v>
      </c>
      <c r="C18" s="14" t="n">
        <v>140296</v>
      </c>
      <c r="D18" s="14" t="n">
        <v>56269</v>
      </c>
      <c r="E18" s="14" t="n">
        <v>696906</v>
      </c>
      <c r="F18" s="14" t="n">
        <v>312679</v>
      </c>
      <c r="G18" s="21" t="n">
        <v>1200.567</v>
      </c>
      <c r="H18" s="18" t="n">
        <v>1096</v>
      </c>
      <c r="I18" s="16" t="n">
        <v>104.567</v>
      </c>
      <c r="J18" s="17" t="n">
        <v>0</v>
      </c>
      <c r="K18" s="15" t="n">
        <v>0</v>
      </c>
      <c r="L18" s="18" t="n">
        <v>1427.17734375</v>
      </c>
      <c r="M18" s="18" t="n">
        <v>1551.8759765625</v>
      </c>
      <c r="N18" s="16" t="n">
        <v>-124.6986328125</v>
      </c>
      <c r="O18" s="19" t="n">
        <v>0</v>
      </c>
      <c r="P18" s="15" t="n">
        <v>0</v>
      </c>
      <c r="Q18" s="15" t="n">
        <v>0</v>
      </c>
      <c r="R18" s="17" t="n">
        <v>0</v>
      </c>
    </row>
    <row r="19" customFormat="false" ht="12.75" hidden="false" customHeight="false" outlineLevel="0" collapsed="false">
      <c r="A19" s="20" t="n">
        <v>36176</v>
      </c>
      <c r="B19" s="14" t="n">
        <v>1263051</v>
      </c>
      <c r="C19" s="14" t="n">
        <v>155421</v>
      </c>
      <c r="D19" s="14" t="n">
        <v>52168</v>
      </c>
      <c r="E19" s="14" t="n">
        <v>784135</v>
      </c>
      <c r="F19" s="14" t="n">
        <v>310966</v>
      </c>
      <c r="G19" s="21" t="n">
        <v>1263.051</v>
      </c>
      <c r="H19" s="18" t="n">
        <v>1078</v>
      </c>
      <c r="I19" s="16" t="n">
        <v>185.051</v>
      </c>
      <c r="J19" s="17" t="n">
        <v>0</v>
      </c>
      <c r="K19" s="15" t="n">
        <v>0</v>
      </c>
      <c r="L19" s="18" t="n">
        <v>1484.4819921875</v>
      </c>
      <c r="M19" s="18" t="n">
        <v>1347.720703125</v>
      </c>
      <c r="N19" s="16" t="n">
        <v>136.7612890625</v>
      </c>
      <c r="O19" s="19" t="n">
        <v>0</v>
      </c>
      <c r="P19" s="15" t="n">
        <v>0</v>
      </c>
      <c r="Q19" s="15" t="n">
        <v>0</v>
      </c>
      <c r="R19" s="17" t="n">
        <v>0</v>
      </c>
    </row>
    <row r="20" customFormat="false" ht="12.75" hidden="false" customHeight="false" outlineLevel="0" collapsed="false">
      <c r="A20" s="20" t="n">
        <v>36177</v>
      </c>
      <c r="B20" s="14" t="n">
        <v>1258103</v>
      </c>
      <c r="C20" s="14" t="n">
        <v>158405</v>
      </c>
      <c r="D20" s="14" t="n">
        <v>73727</v>
      </c>
      <c r="E20" s="14" t="n">
        <v>826177</v>
      </c>
      <c r="F20" s="14" t="n">
        <v>310006</v>
      </c>
      <c r="G20" s="21" t="n">
        <v>1258.103</v>
      </c>
      <c r="H20" s="18" t="n">
        <v>1165</v>
      </c>
      <c r="I20" s="16" t="n">
        <v>93.1030000000001</v>
      </c>
      <c r="J20" s="17" t="n">
        <v>0</v>
      </c>
      <c r="K20" s="15" t="n">
        <v>0</v>
      </c>
      <c r="L20" s="18" t="n">
        <v>1550.277890625</v>
      </c>
      <c r="M20" s="18" t="n">
        <v>1267.001953125</v>
      </c>
      <c r="N20" s="16" t="n">
        <v>283.2759375</v>
      </c>
      <c r="O20" s="19" t="n">
        <v>1</v>
      </c>
      <c r="P20" s="15" t="n">
        <v>33.2759375000001</v>
      </c>
      <c r="Q20" s="15" t="n">
        <v>0</v>
      </c>
      <c r="R20" s="17" t="n">
        <v>0</v>
      </c>
    </row>
    <row r="21" customFormat="false" ht="12.75" hidden="false" customHeight="false" outlineLevel="0" collapsed="false">
      <c r="A21" s="20" t="n">
        <v>36178</v>
      </c>
      <c r="B21" s="14" t="n">
        <v>1252665</v>
      </c>
      <c r="C21" s="14" t="n">
        <v>185067</v>
      </c>
      <c r="D21" s="14" t="n">
        <v>67381</v>
      </c>
      <c r="E21" s="14" t="n">
        <v>844934</v>
      </c>
      <c r="F21" s="14" t="n">
        <v>310292</v>
      </c>
      <c r="G21" s="21" t="n">
        <v>1252.665</v>
      </c>
      <c r="H21" s="18" t="n">
        <v>1399</v>
      </c>
      <c r="I21" s="16" t="n">
        <v>-146.335</v>
      </c>
      <c r="J21" s="17" t="n">
        <v>0</v>
      </c>
      <c r="K21" s="15" t="n">
        <v>0</v>
      </c>
      <c r="L21" s="18" t="n">
        <v>1555.46696875</v>
      </c>
      <c r="M21" s="18" t="n">
        <v>1615.9287109375</v>
      </c>
      <c r="N21" s="16" t="n">
        <v>-60.4617421875</v>
      </c>
      <c r="O21" s="19" t="n">
        <v>0</v>
      </c>
      <c r="P21" s="15" t="n">
        <v>0</v>
      </c>
      <c r="Q21" s="15" t="n">
        <v>0</v>
      </c>
      <c r="R21" s="17" t="n">
        <v>0</v>
      </c>
    </row>
    <row r="22" customFormat="false" ht="12.75" hidden="false" customHeight="false" outlineLevel="0" collapsed="false">
      <c r="A22" s="20" t="n">
        <v>36179</v>
      </c>
      <c r="B22" s="14" t="n">
        <v>1196267</v>
      </c>
      <c r="C22" s="14" t="n">
        <v>135981</v>
      </c>
      <c r="D22" s="14" t="n">
        <v>51657</v>
      </c>
      <c r="E22" s="14" t="n">
        <v>771749</v>
      </c>
      <c r="F22" s="14" t="n">
        <v>307243</v>
      </c>
      <c r="G22" s="21" t="n">
        <v>1196.267</v>
      </c>
      <c r="H22" s="18" t="n">
        <v>1284</v>
      </c>
      <c r="I22" s="16" t="n">
        <v>-87.733</v>
      </c>
      <c r="J22" s="17" t="n">
        <v>0</v>
      </c>
      <c r="K22" s="15" t="n">
        <v>0</v>
      </c>
      <c r="L22" s="18" t="n">
        <v>1410.05578125</v>
      </c>
      <c r="M22" s="18" t="n">
        <v>1639.8388671875</v>
      </c>
      <c r="N22" s="16" t="n">
        <v>-229.7830859375</v>
      </c>
      <c r="O22" s="19" t="n">
        <v>0</v>
      </c>
      <c r="P22" s="15" t="n">
        <v>0</v>
      </c>
      <c r="Q22" s="15" t="n">
        <v>0</v>
      </c>
      <c r="R22" s="17" t="n">
        <v>0</v>
      </c>
    </row>
    <row r="23" customFormat="false" ht="12.75" hidden="false" customHeight="false" outlineLevel="0" collapsed="false">
      <c r="A23" s="20" t="n">
        <v>36180</v>
      </c>
      <c r="B23" s="14" t="n">
        <v>1245251</v>
      </c>
      <c r="C23" s="14" t="n">
        <v>192310</v>
      </c>
      <c r="D23" s="14" t="n">
        <v>47156</v>
      </c>
      <c r="E23" s="14" t="n">
        <v>776220</v>
      </c>
      <c r="F23" s="14" t="n">
        <v>295795</v>
      </c>
      <c r="G23" s="21" t="n">
        <v>1245.251</v>
      </c>
      <c r="H23" s="18" t="n">
        <v>1301</v>
      </c>
      <c r="I23" s="16" t="n">
        <v>-55.749</v>
      </c>
      <c r="J23" s="17" t="n">
        <v>0</v>
      </c>
      <c r="K23" s="15" t="n">
        <v>0</v>
      </c>
      <c r="L23" s="18" t="n">
        <v>1460.670453125</v>
      </c>
      <c r="M23" s="18" t="n">
        <v>1553.57421875</v>
      </c>
      <c r="N23" s="16" t="n">
        <v>-92.903765625</v>
      </c>
      <c r="O23" s="19" t="n">
        <v>0</v>
      </c>
      <c r="P23" s="15" t="n">
        <v>0</v>
      </c>
      <c r="Q23" s="15" t="n">
        <v>0</v>
      </c>
      <c r="R23" s="17" t="n">
        <v>0</v>
      </c>
    </row>
    <row r="24" customFormat="false" ht="12.75" hidden="false" customHeight="false" outlineLevel="0" collapsed="false">
      <c r="A24" s="20" t="n">
        <v>36181</v>
      </c>
      <c r="B24" s="14" t="n">
        <v>1311417</v>
      </c>
      <c r="C24" s="14" t="n">
        <v>258330</v>
      </c>
      <c r="D24" s="14" t="n">
        <v>58138</v>
      </c>
      <c r="E24" s="14" t="n">
        <v>800202</v>
      </c>
      <c r="F24" s="14" t="n">
        <v>305131</v>
      </c>
      <c r="G24" s="21" t="n">
        <v>1311.417</v>
      </c>
      <c r="H24" s="18" t="n">
        <v>1437</v>
      </c>
      <c r="I24" s="16" t="n">
        <v>-125.583</v>
      </c>
      <c r="J24" s="17" t="n">
        <v>0</v>
      </c>
      <c r="K24" s="15" t="n">
        <v>0</v>
      </c>
      <c r="L24" s="18" t="n">
        <v>1549.7843984375</v>
      </c>
      <c r="M24" s="18" t="n">
        <v>1550.7890625</v>
      </c>
      <c r="N24" s="16" t="n">
        <v>-1.00466406250007</v>
      </c>
      <c r="O24" s="19" t="n">
        <v>0</v>
      </c>
      <c r="P24" s="15" t="n">
        <v>0</v>
      </c>
      <c r="Q24" s="15" t="n">
        <v>0</v>
      </c>
      <c r="R24" s="17" t="n">
        <v>0</v>
      </c>
    </row>
    <row r="25" customFormat="false" ht="12.75" hidden="false" customHeight="false" outlineLevel="0" collapsed="false">
      <c r="A25" s="20" t="n">
        <v>36182</v>
      </c>
      <c r="B25" s="14" t="n">
        <v>1201318</v>
      </c>
      <c r="C25" s="14" t="n">
        <v>168840</v>
      </c>
      <c r="D25" s="14" t="n">
        <v>56954</v>
      </c>
      <c r="E25" s="14" t="n">
        <v>756804</v>
      </c>
      <c r="F25" s="14" t="n">
        <v>337114</v>
      </c>
      <c r="G25" s="21" t="n">
        <v>1201.318</v>
      </c>
      <c r="H25" s="18" t="n">
        <v>1317</v>
      </c>
      <c r="I25" s="16" t="n">
        <v>-115.682</v>
      </c>
      <c r="J25" s="17" t="n">
        <v>0</v>
      </c>
      <c r="K25" s="15" t="n">
        <v>0</v>
      </c>
      <c r="L25" s="18" t="n">
        <v>1451.1270390625</v>
      </c>
      <c r="M25" s="18" t="n">
        <v>1524.0234375</v>
      </c>
      <c r="N25" s="16" t="n">
        <v>-72.8963984375</v>
      </c>
      <c r="O25" s="19" t="n">
        <v>0</v>
      </c>
      <c r="P25" s="15" t="n">
        <v>0</v>
      </c>
      <c r="Q25" s="15" t="n">
        <v>0</v>
      </c>
      <c r="R25" s="17" t="n">
        <v>0</v>
      </c>
    </row>
    <row r="26" customFormat="false" ht="12.75" hidden="false" customHeight="false" outlineLevel="0" collapsed="false">
      <c r="A26" s="20" t="n">
        <v>36183</v>
      </c>
      <c r="B26" s="14" t="n">
        <v>1320624</v>
      </c>
      <c r="C26" s="14" t="n">
        <v>150902</v>
      </c>
      <c r="D26" s="14" t="n">
        <v>56701</v>
      </c>
      <c r="E26" s="14" t="n">
        <v>795306</v>
      </c>
      <c r="F26" s="14" t="n">
        <v>359189</v>
      </c>
      <c r="G26" s="21" t="n">
        <v>1320.624</v>
      </c>
      <c r="H26" s="18" t="n">
        <v>1237</v>
      </c>
      <c r="I26" s="16" t="n">
        <v>83.624</v>
      </c>
      <c r="J26" s="17" t="n">
        <v>0</v>
      </c>
      <c r="K26" s="15" t="n">
        <v>0</v>
      </c>
      <c r="L26" s="18" t="n">
        <v>1486.34409375</v>
      </c>
      <c r="M26" s="18" t="n">
        <v>1456.236328125</v>
      </c>
      <c r="N26" s="16" t="n">
        <v>30.107765625</v>
      </c>
      <c r="O26" s="19" t="n">
        <v>0</v>
      </c>
      <c r="P26" s="15" t="n">
        <v>0</v>
      </c>
      <c r="Q26" s="15" t="n">
        <v>0</v>
      </c>
      <c r="R26" s="17" t="n">
        <v>0</v>
      </c>
    </row>
    <row r="27" customFormat="false" ht="12.75" hidden="false" customHeight="false" outlineLevel="0" collapsed="false">
      <c r="A27" s="20" t="n">
        <v>36184</v>
      </c>
      <c r="B27" s="14" t="n">
        <v>1335324</v>
      </c>
      <c r="C27" s="14" t="n">
        <v>152348</v>
      </c>
      <c r="D27" s="14" t="n">
        <v>52023</v>
      </c>
      <c r="E27" s="14" t="n">
        <v>791092</v>
      </c>
      <c r="F27" s="14" t="n">
        <v>360775</v>
      </c>
      <c r="G27" s="21" t="n">
        <v>1335.324</v>
      </c>
      <c r="H27" s="18" t="n">
        <v>1529</v>
      </c>
      <c r="I27" s="16" t="n">
        <v>-193.676</v>
      </c>
      <c r="J27" s="17" t="n">
        <v>0</v>
      </c>
      <c r="K27" s="15" t="n">
        <v>0</v>
      </c>
      <c r="L27" s="18" t="n">
        <v>1477.17940625</v>
      </c>
      <c r="M27" s="18" t="n">
        <v>1400.0224609375</v>
      </c>
      <c r="N27" s="16" t="n">
        <v>77.1569453124998</v>
      </c>
      <c r="O27" s="19" t="n">
        <v>0</v>
      </c>
      <c r="P27" s="15" t="n">
        <v>0</v>
      </c>
      <c r="Q27" s="15" t="n">
        <v>0</v>
      </c>
      <c r="R27" s="17" t="n">
        <v>0</v>
      </c>
    </row>
    <row r="28" customFormat="false" ht="12.75" hidden="false" customHeight="false" outlineLevel="0" collapsed="false">
      <c r="A28" s="20" t="n">
        <v>36185</v>
      </c>
      <c r="B28" s="14" t="n">
        <v>1285957</v>
      </c>
      <c r="C28" s="14" t="n">
        <v>149077</v>
      </c>
      <c r="D28" s="14" t="n">
        <v>51982</v>
      </c>
      <c r="E28" s="14" t="n">
        <v>721449</v>
      </c>
      <c r="F28" s="14" t="n">
        <v>346619</v>
      </c>
      <c r="G28" s="21" t="n">
        <v>1285.957</v>
      </c>
      <c r="H28" s="18" t="n">
        <v>2054</v>
      </c>
      <c r="I28" s="16" t="n">
        <v>-768.043</v>
      </c>
      <c r="J28" s="17" t="n">
        <v>0</v>
      </c>
      <c r="K28" s="15" t="n">
        <v>0</v>
      </c>
      <c r="L28" s="18" t="n">
        <v>1340.1348125</v>
      </c>
      <c r="M28" s="18" t="n">
        <v>1772.7626953125</v>
      </c>
      <c r="N28" s="16" t="n">
        <v>-432.6278828125</v>
      </c>
      <c r="O28" s="19" t="n">
        <v>0</v>
      </c>
      <c r="P28" s="15" t="n">
        <v>0</v>
      </c>
      <c r="Q28" s="15" t="n">
        <v>0</v>
      </c>
      <c r="R28" s="17" t="n">
        <v>1</v>
      </c>
    </row>
    <row r="29" customFormat="false" ht="12.75" hidden="false" customHeight="false" outlineLevel="0" collapsed="false">
      <c r="A29" s="20" t="n">
        <v>36186</v>
      </c>
      <c r="B29" s="14" t="n">
        <v>1225861</v>
      </c>
      <c r="C29" s="14" t="n">
        <v>167894</v>
      </c>
      <c r="D29" s="14" t="n">
        <v>51012</v>
      </c>
      <c r="E29" s="14" t="n">
        <v>785015</v>
      </c>
      <c r="F29" s="14" t="n">
        <v>413343</v>
      </c>
      <c r="G29" s="21" t="n">
        <v>1225.861</v>
      </c>
      <c r="H29" s="18" t="n">
        <v>2224</v>
      </c>
      <c r="I29" s="16" t="n">
        <v>-998.139</v>
      </c>
      <c r="J29" s="17" t="n">
        <v>0</v>
      </c>
      <c r="K29" s="15" t="n">
        <v>0</v>
      </c>
      <c r="L29" s="18" t="n">
        <v>1487.79525</v>
      </c>
      <c r="M29" s="18" t="n">
        <v>1896.587890625</v>
      </c>
      <c r="N29" s="16" t="n">
        <v>-408.792640625</v>
      </c>
      <c r="O29" s="19" t="n">
        <v>0</v>
      </c>
      <c r="P29" s="15" t="n">
        <v>0</v>
      </c>
      <c r="Q29" s="15" t="n">
        <v>0</v>
      </c>
      <c r="R29" s="17" t="n">
        <v>1</v>
      </c>
    </row>
    <row r="30" customFormat="false" ht="12.75" hidden="false" customHeight="false" outlineLevel="0" collapsed="false">
      <c r="A30" s="20" t="n">
        <v>36187</v>
      </c>
      <c r="B30" s="14" t="n">
        <v>1104550</v>
      </c>
      <c r="C30" s="14" t="n">
        <v>158947</v>
      </c>
      <c r="D30" s="14" t="n">
        <v>60620</v>
      </c>
      <c r="E30" s="14" t="n">
        <v>661266</v>
      </c>
      <c r="F30" s="14" t="n">
        <v>532556</v>
      </c>
      <c r="G30" s="21" t="n">
        <v>1104.55</v>
      </c>
      <c r="H30" s="18" t="n">
        <v>2039</v>
      </c>
      <c r="I30" s="16" t="n">
        <v>-934.45</v>
      </c>
      <c r="J30" s="17" t="n">
        <v>0</v>
      </c>
      <c r="K30" s="15" t="n">
        <v>0</v>
      </c>
      <c r="L30" s="18" t="n">
        <v>1723.062828125</v>
      </c>
      <c r="M30" s="18" t="n">
        <v>1890.73046875</v>
      </c>
      <c r="N30" s="16" t="n">
        <v>-167.667640625</v>
      </c>
      <c r="O30" s="19" t="n">
        <v>0</v>
      </c>
      <c r="P30" s="15" t="n">
        <v>0</v>
      </c>
      <c r="Q30" s="15" t="n">
        <v>0</v>
      </c>
      <c r="R30" s="17" t="n">
        <v>0</v>
      </c>
    </row>
    <row r="31" customFormat="false" ht="12.75" hidden="false" customHeight="false" outlineLevel="0" collapsed="false">
      <c r="A31" s="20" t="n">
        <v>36188</v>
      </c>
      <c r="B31" s="14" t="n">
        <v>1189494</v>
      </c>
      <c r="C31" s="14" t="n">
        <v>154514</v>
      </c>
      <c r="D31" s="14" t="n">
        <v>51495</v>
      </c>
      <c r="E31" s="14" t="n">
        <v>676220</v>
      </c>
      <c r="F31" s="14" t="n">
        <v>467391</v>
      </c>
      <c r="G31" s="21" t="n">
        <v>1189.494</v>
      </c>
      <c r="H31" s="18" t="n">
        <v>1859</v>
      </c>
      <c r="I31" s="16" t="n">
        <v>-669.506</v>
      </c>
      <c r="J31" s="17" t="n">
        <v>0</v>
      </c>
      <c r="K31" s="15" t="n">
        <v>0</v>
      </c>
      <c r="L31" s="18" t="n">
        <v>1452.0213671875</v>
      </c>
      <c r="M31" s="18" t="n">
        <v>1707.6201171875</v>
      </c>
      <c r="N31" s="16" t="n">
        <v>-255.59875</v>
      </c>
      <c r="O31" s="19" t="n">
        <v>0</v>
      </c>
      <c r="P31" s="15" t="n">
        <v>0</v>
      </c>
      <c r="Q31" s="15" t="n">
        <v>0</v>
      </c>
      <c r="R31" s="17" t="n">
        <v>1</v>
      </c>
    </row>
    <row r="32" customFormat="false" ht="12.75" hidden="false" customHeight="false" outlineLevel="0" collapsed="false">
      <c r="A32" s="20" t="n">
        <v>36189</v>
      </c>
      <c r="B32" s="14" t="n">
        <v>1127040</v>
      </c>
      <c r="C32" s="14" t="n">
        <v>73216</v>
      </c>
      <c r="D32" s="14" t="n">
        <v>50521</v>
      </c>
      <c r="E32" s="14" t="n">
        <v>700829</v>
      </c>
      <c r="F32" s="14" t="n">
        <v>574477</v>
      </c>
      <c r="G32" s="21" t="n">
        <v>1127.04</v>
      </c>
      <c r="H32" s="18" t="n">
        <v>1594</v>
      </c>
      <c r="I32" s="16" t="n">
        <v>-466.96</v>
      </c>
      <c r="J32" s="17" t="n">
        <v>0</v>
      </c>
      <c r="K32" s="15" t="n">
        <v>0</v>
      </c>
      <c r="L32" s="18" t="n">
        <v>1582.0556953125</v>
      </c>
      <c r="M32" s="18" t="n">
        <v>1817.3564453125</v>
      </c>
      <c r="N32" s="16" t="n">
        <v>-235.30075</v>
      </c>
      <c r="O32" s="19" t="n">
        <v>0</v>
      </c>
      <c r="P32" s="15" t="n">
        <v>0</v>
      </c>
      <c r="Q32" s="15" t="n">
        <v>0</v>
      </c>
      <c r="R32" s="17" t="n">
        <v>0</v>
      </c>
    </row>
    <row r="33" customFormat="false" ht="12.75" hidden="false" customHeight="false" outlineLevel="0" collapsed="false">
      <c r="A33" s="20" t="n">
        <v>36190</v>
      </c>
      <c r="B33" s="14" t="n">
        <v>1215969</v>
      </c>
      <c r="C33" s="14" t="n">
        <v>134554</v>
      </c>
      <c r="D33" s="14" t="n">
        <v>50150</v>
      </c>
      <c r="E33" s="14" t="n">
        <v>747867</v>
      </c>
      <c r="F33" s="14" t="n">
        <v>422949</v>
      </c>
      <c r="G33" s="21" t="n">
        <v>1215.969</v>
      </c>
      <c r="H33" s="18" t="n">
        <v>1425</v>
      </c>
      <c r="I33" s="16" t="n">
        <v>-209.031</v>
      </c>
      <c r="J33" s="17" t="n">
        <v>0</v>
      </c>
      <c r="K33" s="15" t="n">
        <v>0</v>
      </c>
      <c r="L33" s="18" t="n">
        <v>1523.920390625</v>
      </c>
      <c r="M33" s="18" t="n">
        <v>1444.4619140625</v>
      </c>
      <c r="N33" s="16" t="n">
        <v>79.4584765625</v>
      </c>
      <c r="O33" s="19" t="n">
        <v>0</v>
      </c>
      <c r="P33" s="15" t="n">
        <v>0</v>
      </c>
      <c r="Q33" s="15" t="n">
        <v>0</v>
      </c>
      <c r="R33" s="17" t="n">
        <v>0</v>
      </c>
    </row>
    <row r="34" customFormat="false" ht="12.75" hidden="false" customHeight="false" outlineLevel="0" collapsed="false">
      <c r="A34" s="20" t="n">
        <v>36191</v>
      </c>
      <c r="B34" s="14" t="n">
        <v>1232738</v>
      </c>
      <c r="C34" s="14" t="n">
        <v>135009</v>
      </c>
      <c r="D34" s="14" t="n">
        <v>48154</v>
      </c>
      <c r="E34" s="14" t="n">
        <v>792357</v>
      </c>
      <c r="F34" s="14" t="n">
        <v>422212</v>
      </c>
      <c r="G34" s="21" t="n">
        <v>1232.738</v>
      </c>
      <c r="H34" s="18" t="n">
        <v>1777</v>
      </c>
      <c r="I34" s="16" t="n">
        <v>-544.262</v>
      </c>
      <c r="J34" s="17" t="n">
        <v>0</v>
      </c>
      <c r="K34" s="15" t="n">
        <v>0</v>
      </c>
      <c r="L34" s="18" t="n">
        <v>1548.054265625</v>
      </c>
      <c r="M34" s="18" t="n">
        <v>1403.5341796875</v>
      </c>
      <c r="N34" s="16" t="n">
        <v>144.5200859375</v>
      </c>
      <c r="O34" s="19" t="n">
        <v>0</v>
      </c>
      <c r="P34" s="15" t="n">
        <v>0</v>
      </c>
      <c r="Q34" s="15" t="n">
        <v>0</v>
      </c>
      <c r="R34" s="17" t="n">
        <v>0</v>
      </c>
    </row>
    <row r="35" customFormat="false" ht="12.75" hidden="false" customHeight="false" outlineLevel="0" collapsed="false">
      <c r="A35" s="20" t="n">
        <v>36192</v>
      </c>
      <c r="B35" s="14" t="n">
        <v>1078436</v>
      </c>
      <c r="C35" s="14" t="n">
        <v>101344</v>
      </c>
      <c r="D35" s="14" t="n">
        <v>77972</v>
      </c>
      <c r="E35" s="14" t="n">
        <v>753959</v>
      </c>
      <c r="F35" s="14" t="n">
        <v>213776</v>
      </c>
      <c r="G35" s="21" t="n">
        <v>1078.436</v>
      </c>
      <c r="H35" s="18" t="n">
        <v>1722</v>
      </c>
      <c r="I35" s="16" t="n">
        <v>-643.564</v>
      </c>
      <c r="J35" s="17" t="n">
        <v>0</v>
      </c>
      <c r="K35" s="15" t="n">
        <v>0</v>
      </c>
      <c r="L35" s="18" t="n">
        <v>1411.8400625</v>
      </c>
      <c r="M35" s="18" t="n">
        <v>1686.57421875</v>
      </c>
      <c r="N35" s="16" t="n">
        <v>-274.73415625</v>
      </c>
      <c r="O35" s="19" t="n">
        <v>0</v>
      </c>
      <c r="P35" s="15" t="n">
        <v>0</v>
      </c>
      <c r="Q35" s="15" t="n">
        <v>0</v>
      </c>
      <c r="R35" s="17" t="n">
        <v>1</v>
      </c>
    </row>
    <row r="36" customFormat="false" ht="12.75" hidden="false" customHeight="false" outlineLevel="0" collapsed="false">
      <c r="A36" s="20" t="n">
        <v>36193</v>
      </c>
      <c r="B36" s="14" t="n">
        <v>1145692</v>
      </c>
      <c r="C36" s="14" t="n">
        <v>112024</v>
      </c>
      <c r="D36" s="14" t="n">
        <v>96354</v>
      </c>
      <c r="E36" s="14" t="n">
        <v>767688</v>
      </c>
      <c r="F36" s="14" t="n">
        <v>249524</v>
      </c>
      <c r="G36" s="21" t="n">
        <v>1145.692</v>
      </c>
      <c r="H36" s="18" t="n">
        <v>1500</v>
      </c>
      <c r="I36" s="16" t="n">
        <v>-354.308</v>
      </c>
      <c r="J36" s="17" t="n">
        <v>0</v>
      </c>
      <c r="K36" s="15" t="n">
        <v>0</v>
      </c>
      <c r="L36" s="18" t="n">
        <v>1457.93765625</v>
      </c>
      <c r="M36" s="18" t="n">
        <v>1670.361328125</v>
      </c>
      <c r="N36" s="16" t="n">
        <v>-212.423671875</v>
      </c>
      <c r="O36" s="19" t="n">
        <v>0</v>
      </c>
      <c r="P36" s="15" t="n">
        <v>0</v>
      </c>
      <c r="Q36" s="15" t="n">
        <v>0</v>
      </c>
      <c r="R36" s="17" t="n">
        <v>0</v>
      </c>
    </row>
    <row r="37" customFormat="false" ht="12.75" hidden="false" customHeight="false" outlineLevel="0" collapsed="false">
      <c r="A37" s="20" t="n">
        <v>36194</v>
      </c>
      <c r="B37" s="14" t="n">
        <v>1092350</v>
      </c>
      <c r="C37" s="14" t="n">
        <v>129953</v>
      </c>
      <c r="D37" s="14" t="n">
        <v>60524</v>
      </c>
      <c r="E37" s="14" t="n">
        <v>778738</v>
      </c>
      <c r="F37" s="14" t="n">
        <v>201982</v>
      </c>
      <c r="G37" s="21" t="n">
        <v>1092.35</v>
      </c>
      <c r="H37" s="18" t="n">
        <v>1384</v>
      </c>
      <c r="I37" s="16" t="n">
        <v>-291.65</v>
      </c>
      <c r="J37" s="17" t="n">
        <v>0</v>
      </c>
      <c r="K37" s="15" t="n">
        <v>0</v>
      </c>
      <c r="L37" s="18" t="n">
        <v>1509.1628203125</v>
      </c>
      <c r="M37" s="18" t="n">
        <v>1646.5419921875</v>
      </c>
      <c r="N37" s="16" t="n">
        <v>-137.379171875</v>
      </c>
      <c r="O37" s="19" t="n">
        <v>0</v>
      </c>
      <c r="P37" s="15" t="n">
        <v>0</v>
      </c>
      <c r="Q37" s="15" t="n">
        <v>0</v>
      </c>
      <c r="R37" s="17" t="n">
        <v>0</v>
      </c>
    </row>
    <row r="38" customFormat="false" ht="12.75" hidden="false" customHeight="false" outlineLevel="0" collapsed="false">
      <c r="A38" s="20" t="n">
        <v>36195</v>
      </c>
      <c r="B38" s="14" t="n">
        <v>1151625</v>
      </c>
      <c r="C38" s="14" t="n">
        <v>146342</v>
      </c>
      <c r="D38" s="14" t="n">
        <v>100874</v>
      </c>
      <c r="E38" s="14" t="n">
        <v>836844</v>
      </c>
      <c r="F38" s="14" t="n">
        <v>208260</v>
      </c>
      <c r="G38" s="21" t="n">
        <v>1151.625</v>
      </c>
      <c r="H38" s="18" t="n">
        <v>1782</v>
      </c>
      <c r="I38" s="16" t="n">
        <v>-630.375</v>
      </c>
      <c r="J38" s="17" t="n">
        <v>0</v>
      </c>
      <c r="K38" s="15" t="n">
        <v>0</v>
      </c>
      <c r="L38" s="18" t="n">
        <v>1547.896171875</v>
      </c>
      <c r="M38" s="18" t="n">
        <v>1726.6455078125</v>
      </c>
      <c r="N38" s="16" t="n">
        <v>-178.7493359375</v>
      </c>
      <c r="O38" s="19" t="n">
        <v>0</v>
      </c>
      <c r="P38" s="15" t="n">
        <v>0</v>
      </c>
      <c r="Q38" s="15" t="n">
        <v>0</v>
      </c>
      <c r="R38" s="17" t="n">
        <v>0</v>
      </c>
    </row>
    <row r="39" customFormat="false" ht="12.75" hidden="false" customHeight="false" outlineLevel="0" collapsed="false">
      <c r="A39" s="20" t="n">
        <v>36196</v>
      </c>
      <c r="B39" s="14" t="n">
        <v>1182268</v>
      </c>
      <c r="C39" s="14" t="n">
        <v>109166</v>
      </c>
      <c r="D39" s="14" t="n">
        <v>77565</v>
      </c>
      <c r="E39" s="14" t="n">
        <v>801792</v>
      </c>
      <c r="F39" s="14" t="n">
        <v>224801</v>
      </c>
      <c r="G39" s="21" t="n">
        <v>1182.268</v>
      </c>
      <c r="H39" s="18" t="n">
        <v>1548</v>
      </c>
      <c r="I39" s="16" t="n">
        <v>-365.732</v>
      </c>
      <c r="J39" s="17" t="n">
        <v>0</v>
      </c>
      <c r="K39" s="15" t="n">
        <v>0</v>
      </c>
      <c r="L39" s="18" t="n">
        <v>1528.880640625</v>
      </c>
      <c r="M39" s="18" t="n">
        <v>1756.83984375</v>
      </c>
      <c r="N39" s="16" t="n">
        <v>-227.959203125</v>
      </c>
      <c r="O39" s="19" t="n">
        <v>0</v>
      </c>
      <c r="P39" s="15" t="n">
        <v>0</v>
      </c>
      <c r="Q39" s="15" t="n">
        <v>0</v>
      </c>
      <c r="R39" s="17" t="n">
        <v>0</v>
      </c>
    </row>
    <row r="40" customFormat="false" ht="12.75" hidden="false" customHeight="false" outlineLevel="0" collapsed="false">
      <c r="A40" s="20" t="n">
        <v>36197</v>
      </c>
      <c r="B40" s="14" t="n">
        <v>1173745</v>
      </c>
      <c r="C40" s="14" t="n">
        <v>132383</v>
      </c>
      <c r="D40" s="14" t="n">
        <v>65840</v>
      </c>
      <c r="E40" s="14" t="n">
        <v>994097</v>
      </c>
      <c r="F40" s="14" t="n">
        <v>223673</v>
      </c>
      <c r="G40" s="21" t="n">
        <v>1173.745</v>
      </c>
      <c r="H40" s="18" t="n">
        <v>1431</v>
      </c>
      <c r="I40" s="16" t="n">
        <v>-257.255</v>
      </c>
      <c r="J40" s="17" t="n">
        <v>0</v>
      </c>
      <c r="K40" s="15" t="n">
        <v>0</v>
      </c>
      <c r="L40" s="18" t="n">
        <v>1655.4412421875</v>
      </c>
      <c r="M40" s="18" t="n">
        <v>1474.0322265625</v>
      </c>
      <c r="N40" s="16" t="n">
        <v>181.409015625</v>
      </c>
      <c r="O40" s="19" t="n">
        <v>0</v>
      </c>
      <c r="P40" s="15" t="n">
        <v>0</v>
      </c>
      <c r="Q40" s="15" t="n">
        <v>0</v>
      </c>
      <c r="R40" s="17" t="n">
        <v>0</v>
      </c>
    </row>
    <row r="41" customFormat="false" ht="12.75" hidden="false" customHeight="false" outlineLevel="0" collapsed="false">
      <c r="A41" s="20" t="n">
        <v>36198</v>
      </c>
      <c r="B41" s="14" t="n">
        <v>1181078</v>
      </c>
      <c r="C41" s="14" t="n">
        <v>134014</v>
      </c>
      <c r="D41" s="14" t="n">
        <v>101137</v>
      </c>
      <c r="E41" s="14" t="n">
        <v>977698</v>
      </c>
      <c r="F41" s="14" t="n">
        <v>226953</v>
      </c>
      <c r="G41" s="21" t="n">
        <v>1181.078</v>
      </c>
      <c r="H41" s="18" t="n">
        <v>1391</v>
      </c>
      <c r="I41" s="16" t="n">
        <v>-209.922</v>
      </c>
      <c r="J41" s="17" t="n">
        <v>0</v>
      </c>
      <c r="K41" s="15" t="n">
        <v>0</v>
      </c>
      <c r="L41" s="18" t="n">
        <v>1676.8811015625</v>
      </c>
      <c r="M41" s="18" t="n">
        <v>1440.6279296875</v>
      </c>
      <c r="N41" s="16" t="n">
        <v>236.253171875</v>
      </c>
      <c r="O41" s="19" t="n">
        <v>0</v>
      </c>
      <c r="P41" s="15" t="n">
        <v>0</v>
      </c>
      <c r="Q41" s="15" t="n">
        <v>0</v>
      </c>
      <c r="R41" s="17" t="n">
        <v>0</v>
      </c>
    </row>
    <row r="42" customFormat="false" ht="12.75" hidden="false" customHeight="false" outlineLevel="0" collapsed="false">
      <c r="A42" s="20" t="n">
        <v>36199</v>
      </c>
      <c r="B42" s="14" t="n">
        <v>1078426</v>
      </c>
      <c r="C42" s="14" t="n">
        <v>131136</v>
      </c>
      <c r="D42" s="14" t="n">
        <v>103999</v>
      </c>
      <c r="E42" s="14" t="n">
        <v>925469</v>
      </c>
      <c r="F42" s="14" t="n">
        <v>230266</v>
      </c>
      <c r="G42" s="21" t="n">
        <v>1078.426</v>
      </c>
      <c r="H42" s="18" t="n">
        <v>1327</v>
      </c>
      <c r="I42" s="16" t="n">
        <v>-248.574</v>
      </c>
      <c r="J42" s="17" t="n">
        <v>0</v>
      </c>
      <c r="K42" s="15" t="n">
        <v>0</v>
      </c>
      <c r="L42" s="18" t="n">
        <v>1642.9530078125</v>
      </c>
      <c r="M42" s="18" t="n">
        <v>1574.4775390625</v>
      </c>
      <c r="N42" s="16" t="n">
        <v>68.4754687500001</v>
      </c>
      <c r="O42" s="19" t="n">
        <v>0</v>
      </c>
      <c r="P42" s="15" t="n">
        <v>0</v>
      </c>
      <c r="Q42" s="15" t="n">
        <v>0</v>
      </c>
      <c r="R42" s="17" t="n">
        <v>0</v>
      </c>
    </row>
    <row r="43" customFormat="false" ht="12.75" hidden="false" customHeight="false" outlineLevel="0" collapsed="false">
      <c r="A43" s="20" t="n">
        <v>36200</v>
      </c>
      <c r="B43" s="14" t="n">
        <v>1184172</v>
      </c>
      <c r="C43" s="14" t="n">
        <v>81696</v>
      </c>
      <c r="D43" s="14" t="n">
        <v>79329</v>
      </c>
      <c r="E43" s="14" t="n">
        <v>895214</v>
      </c>
      <c r="F43" s="14" t="n">
        <v>210281</v>
      </c>
      <c r="G43" s="21" t="n">
        <v>1184.172</v>
      </c>
      <c r="H43" s="18" t="n">
        <v>1990</v>
      </c>
      <c r="I43" s="16" t="n">
        <v>-805.828</v>
      </c>
      <c r="J43" s="17" t="n">
        <v>0</v>
      </c>
      <c r="K43" s="15" t="n">
        <v>0</v>
      </c>
      <c r="L43" s="18" t="n">
        <v>1571.9936328125</v>
      </c>
      <c r="M43" s="18" t="n">
        <v>1679.046875</v>
      </c>
      <c r="N43" s="16" t="n">
        <v>-107.0532421875</v>
      </c>
      <c r="O43" s="19" t="n">
        <v>0</v>
      </c>
      <c r="P43" s="15" t="n">
        <v>0</v>
      </c>
      <c r="Q43" s="15" t="n">
        <v>0</v>
      </c>
      <c r="R43" s="17" t="n">
        <v>0</v>
      </c>
    </row>
    <row r="44" customFormat="false" ht="12.75" hidden="false" customHeight="false" outlineLevel="0" collapsed="false">
      <c r="A44" s="20" t="n">
        <v>36201</v>
      </c>
      <c r="B44" s="14" t="n">
        <v>1058798</v>
      </c>
      <c r="C44" s="14" t="n">
        <v>123908</v>
      </c>
      <c r="D44" s="14" t="n">
        <v>92603</v>
      </c>
      <c r="E44" s="14" t="n">
        <v>821543</v>
      </c>
      <c r="F44" s="14" t="n">
        <v>188891</v>
      </c>
      <c r="G44" s="21" t="n">
        <v>1058.798</v>
      </c>
      <c r="H44" s="18" t="n">
        <v>2279</v>
      </c>
      <c r="I44" s="16" t="n">
        <v>-1220.202</v>
      </c>
      <c r="J44" s="17" t="n">
        <v>0</v>
      </c>
      <c r="K44" s="15" t="n">
        <v>0</v>
      </c>
      <c r="L44" s="18" t="n">
        <v>1509.6998828125</v>
      </c>
      <c r="M44" s="18" t="n">
        <v>1829.671875</v>
      </c>
      <c r="N44" s="16" t="n">
        <v>-319.9719921875</v>
      </c>
      <c r="O44" s="19" t="n">
        <v>0</v>
      </c>
      <c r="P44" s="15" t="n">
        <v>0</v>
      </c>
      <c r="Q44" s="15" t="n">
        <v>0</v>
      </c>
      <c r="R44" s="17" t="n">
        <v>1</v>
      </c>
    </row>
    <row r="45" customFormat="false" ht="12.75" hidden="false" customHeight="false" outlineLevel="0" collapsed="false">
      <c r="A45" s="20" t="n">
        <v>36202</v>
      </c>
      <c r="B45" s="14" t="n">
        <v>1094685</v>
      </c>
      <c r="C45" s="14" t="n">
        <v>152139</v>
      </c>
      <c r="D45" s="14" t="n">
        <v>92818</v>
      </c>
      <c r="E45" s="14" t="n">
        <v>762880</v>
      </c>
      <c r="F45" s="14" t="n">
        <v>221443</v>
      </c>
      <c r="G45" s="21" t="n">
        <v>1094.685</v>
      </c>
      <c r="H45" s="18" t="n">
        <v>2116</v>
      </c>
      <c r="I45" s="16" t="n">
        <v>-1021.315</v>
      </c>
      <c r="J45" s="17" t="n">
        <v>0</v>
      </c>
      <c r="K45" s="15" t="n">
        <v>0</v>
      </c>
      <c r="L45" s="18" t="n">
        <v>1564.0524609375</v>
      </c>
      <c r="M45" s="18" t="n">
        <v>1735.251953125</v>
      </c>
      <c r="N45" s="16" t="n">
        <v>-171.1994921875</v>
      </c>
      <c r="O45" s="19" t="n">
        <v>0</v>
      </c>
      <c r="P45" s="15" t="n">
        <v>0</v>
      </c>
      <c r="Q45" s="15" t="n">
        <v>0</v>
      </c>
      <c r="R45" s="17" t="n">
        <v>0</v>
      </c>
    </row>
    <row r="46" customFormat="false" ht="12.75" hidden="false" customHeight="false" outlineLevel="0" collapsed="false">
      <c r="A46" s="20" t="n">
        <v>36203</v>
      </c>
      <c r="B46" s="14" t="n">
        <v>1120285</v>
      </c>
      <c r="C46" s="14" t="n">
        <v>134402</v>
      </c>
      <c r="D46" s="14" t="n">
        <v>98314</v>
      </c>
      <c r="E46" s="14" t="n">
        <v>706576</v>
      </c>
      <c r="F46" s="14" t="n">
        <v>243533</v>
      </c>
      <c r="G46" s="21" t="n">
        <v>1120.285</v>
      </c>
      <c r="H46" s="18" t="n">
        <v>1554</v>
      </c>
      <c r="I46" s="16" t="n">
        <v>-433.715</v>
      </c>
      <c r="J46" s="17" t="n">
        <v>0</v>
      </c>
      <c r="K46" s="15" t="n">
        <v>0</v>
      </c>
      <c r="L46" s="18" t="n">
        <v>1467.96171875</v>
      </c>
      <c r="M46" s="18" t="n">
        <v>1622.8564453125</v>
      </c>
      <c r="N46" s="16" t="n">
        <v>-154.8947265625</v>
      </c>
      <c r="O46" s="19" t="n">
        <v>0</v>
      </c>
      <c r="P46" s="15" t="n">
        <v>0</v>
      </c>
      <c r="Q46" s="15" t="n">
        <v>0</v>
      </c>
      <c r="R46" s="17" t="n">
        <v>0</v>
      </c>
    </row>
    <row r="47" customFormat="false" ht="12.75" hidden="false" customHeight="false" outlineLevel="0" collapsed="false">
      <c r="A47" s="20" t="n">
        <v>36204</v>
      </c>
      <c r="B47" s="14" t="n">
        <v>1176911</v>
      </c>
      <c r="C47" s="14" t="n">
        <v>111925</v>
      </c>
      <c r="D47" s="14" t="n">
        <v>107315</v>
      </c>
      <c r="E47" s="14" t="n">
        <v>885682</v>
      </c>
      <c r="F47" s="14" t="n">
        <v>214809</v>
      </c>
      <c r="G47" s="21" t="n">
        <v>1176.911</v>
      </c>
      <c r="H47" s="18" t="n">
        <v>1275</v>
      </c>
      <c r="I47" s="16" t="n">
        <v>-98.0889999999999</v>
      </c>
      <c r="J47" s="17" t="n">
        <v>0</v>
      </c>
      <c r="K47" s="15" t="n">
        <v>0</v>
      </c>
      <c r="L47" s="18" t="n">
        <v>1549.94975</v>
      </c>
      <c r="M47" s="18" t="n">
        <v>1481.5625</v>
      </c>
      <c r="N47" s="16" t="n">
        <v>68.38725</v>
      </c>
      <c r="O47" s="19" t="n">
        <v>0</v>
      </c>
      <c r="P47" s="15" t="n">
        <v>0</v>
      </c>
      <c r="Q47" s="15" t="n">
        <v>0</v>
      </c>
      <c r="R47" s="17" t="n">
        <v>0</v>
      </c>
    </row>
    <row r="48" customFormat="false" ht="12.75" hidden="false" customHeight="false" outlineLevel="0" collapsed="false">
      <c r="A48" s="20" t="n">
        <v>36205</v>
      </c>
      <c r="B48" s="14" t="n">
        <v>1192462</v>
      </c>
      <c r="C48" s="14" t="n">
        <v>122382</v>
      </c>
      <c r="D48" s="14" t="n">
        <v>100173</v>
      </c>
      <c r="E48" s="14" t="n">
        <v>905857</v>
      </c>
      <c r="F48" s="14" t="n">
        <v>215533</v>
      </c>
      <c r="G48" s="21" t="n">
        <v>1192.462</v>
      </c>
      <c r="H48" s="18" t="n">
        <v>1375</v>
      </c>
      <c r="I48" s="16" t="n">
        <v>-182.538</v>
      </c>
      <c r="J48" s="17" t="n">
        <v>0</v>
      </c>
      <c r="K48" s="15" t="n">
        <v>0</v>
      </c>
      <c r="L48" s="18" t="n">
        <v>1574.4225390625</v>
      </c>
      <c r="M48" s="18" t="n">
        <v>1410.6796875</v>
      </c>
      <c r="N48" s="16" t="n">
        <v>163.7428515625</v>
      </c>
      <c r="O48" s="19" t="n">
        <v>0</v>
      </c>
      <c r="P48" s="15" t="n">
        <v>0</v>
      </c>
      <c r="Q48" s="15" t="n">
        <v>0</v>
      </c>
      <c r="R48" s="17" t="n">
        <v>0</v>
      </c>
    </row>
    <row r="49" customFormat="false" ht="12.75" hidden="false" customHeight="false" outlineLevel="0" collapsed="false">
      <c r="A49" s="20" t="n">
        <v>36206</v>
      </c>
      <c r="B49" s="14" t="n">
        <v>1177600</v>
      </c>
      <c r="C49" s="14" t="n">
        <v>136912</v>
      </c>
      <c r="D49" s="14" t="n">
        <v>99994</v>
      </c>
      <c r="E49" s="14" t="n">
        <v>884208</v>
      </c>
      <c r="F49" s="14" t="n">
        <v>210217</v>
      </c>
      <c r="G49" s="21" t="n">
        <v>1177.6</v>
      </c>
      <c r="H49" s="18" t="n">
        <v>1573</v>
      </c>
      <c r="I49" s="16" t="n">
        <v>-395.4</v>
      </c>
      <c r="J49" s="17" t="n">
        <v>0</v>
      </c>
      <c r="K49" s="15" t="n">
        <v>0</v>
      </c>
      <c r="L49" s="18" t="n">
        <v>1561.8231875</v>
      </c>
      <c r="M49" s="18" t="n">
        <v>1502.6865234375</v>
      </c>
      <c r="N49" s="16" t="n">
        <v>59.1366640625001</v>
      </c>
      <c r="O49" s="19" t="n">
        <v>0</v>
      </c>
      <c r="P49" s="15" t="n">
        <v>0</v>
      </c>
      <c r="Q49" s="15" t="n">
        <v>0</v>
      </c>
      <c r="R49" s="17" t="n">
        <v>0</v>
      </c>
    </row>
    <row r="50" customFormat="false" ht="12.75" hidden="false" customHeight="false" outlineLevel="0" collapsed="false">
      <c r="A50" s="20" t="n">
        <v>36207</v>
      </c>
      <c r="B50" s="14" t="n">
        <v>1187403</v>
      </c>
      <c r="C50" s="14" t="n">
        <v>131394</v>
      </c>
      <c r="D50" s="14" t="n">
        <v>94603</v>
      </c>
      <c r="E50" s="14" t="n">
        <v>942676</v>
      </c>
      <c r="F50" s="14" t="n">
        <v>206718</v>
      </c>
      <c r="G50" s="21" t="n">
        <v>1187.403</v>
      </c>
      <c r="H50" s="18" t="n">
        <v>1471</v>
      </c>
      <c r="I50" s="16" t="n">
        <v>-283.597</v>
      </c>
      <c r="J50" s="17" t="n">
        <v>0</v>
      </c>
      <c r="K50" s="15" t="n">
        <v>0</v>
      </c>
      <c r="L50" s="18" t="n">
        <v>1626.766</v>
      </c>
      <c r="M50" s="18" t="n">
        <v>1710.8984375</v>
      </c>
      <c r="N50" s="16" t="n">
        <v>-84.1324374999999</v>
      </c>
      <c r="O50" s="19" t="n">
        <v>0</v>
      </c>
      <c r="P50" s="15" t="n">
        <v>0</v>
      </c>
      <c r="Q50" s="15" t="n">
        <v>0</v>
      </c>
      <c r="R50" s="17" t="n">
        <v>0</v>
      </c>
    </row>
    <row r="51" customFormat="false" ht="12.75" hidden="false" customHeight="false" outlineLevel="0" collapsed="false">
      <c r="A51" s="20" t="n">
        <v>36208</v>
      </c>
      <c r="B51" s="14" t="n">
        <v>1202372</v>
      </c>
      <c r="C51" s="14" t="n">
        <v>138723</v>
      </c>
      <c r="D51" s="14" t="n">
        <v>99959</v>
      </c>
      <c r="E51" s="14" t="n">
        <v>863044</v>
      </c>
      <c r="F51" s="14" t="n">
        <v>239324</v>
      </c>
      <c r="G51" s="21" t="n">
        <v>1202.372</v>
      </c>
      <c r="H51" s="18" t="n">
        <v>1216</v>
      </c>
      <c r="I51" s="16" t="n">
        <v>-13.6279999999999</v>
      </c>
      <c r="J51" s="17" t="n">
        <v>0</v>
      </c>
      <c r="K51" s="15" t="n">
        <v>0</v>
      </c>
      <c r="L51" s="18" t="n">
        <v>1659.223828125</v>
      </c>
      <c r="M51" s="18" t="n">
        <v>1555.9951171875</v>
      </c>
      <c r="N51" s="16" t="n">
        <v>103.2287109375</v>
      </c>
      <c r="O51" s="19" t="n">
        <v>0</v>
      </c>
      <c r="P51" s="15" t="n">
        <v>0</v>
      </c>
      <c r="Q51" s="15" t="n">
        <v>0</v>
      </c>
      <c r="R51" s="17" t="n">
        <v>0</v>
      </c>
    </row>
    <row r="52" customFormat="false" ht="12.75" hidden="false" customHeight="false" outlineLevel="0" collapsed="false">
      <c r="A52" s="20" t="n">
        <v>36209</v>
      </c>
      <c r="B52" s="14" t="n">
        <v>1122823</v>
      </c>
      <c r="C52" s="14" t="n">
        <v>144557</v>
      </c>
      <c r="D52" s="14" t="n">
        <v>109852</v>
      </c>
      <c r="E52" s="14" t="n">
        <v>897928</v>
      </c>
      <c r="F52" s="14" t="n">
        <v>247543</v>
      </c>
      <c r="G52" s="21" t="n">
        <v>1122.823</v>
      </c>
      <c r="H52" s="18" t="n">
        <v>1389</v>
      </c>
      <c r="I52" s="16" t="n">
        <v>-266.177</v>
      </c>
      <c r="J52" s="17" t="n">
        <v>0</v>
      </c>
      <c r="K52" s="15" t="n">
        <v>0</v>
      </c>
      <c r="L52" s="18" t="n">
        <v>1691.4102734375</v>
      </c>
      <c r="M52" s="18" t="n">
        <v>1592.2490234375</v>
      </c>
      <c r="N52" s="16" t="n">
        <v>99.1612500000001</v>
      </c>
      <c r="O52" s="19" t="n">
        <v>0</v>
      </c>
      <c r="P52" s="15" t="n">
        <v>0</v>
      </c>
      <c r="Q52" s="15" t="n">
        <v>0</v>
      </c>
      <c r="R52" s="17" t="n">
        <v>0</v>
      </c>
    </row>
    <row r="53" customFormat="false" ht="12.75" hidden="false" customHeight="false" outlineLevel="0" collapsed="false">
      <c r="A53" s="20" t="n">
        <v>36210</v>
      </c>
      <c r="B53" s="14" t="n">
        <v>1110967</v>
      </c>
      <c r="C53" s="14" t="n">
        <v>163753</v>
      </c>
      <c r="D53" s="14" t="n">
        <v>109555</v>
      </c>
      <c r="E53" s="14" t="n">
        <v>935170</v>
      </c>
      <c r="F53" s="14" t="n">
        <v>262559</v>
      </c>
      <c r="G53" s="21" t="n">
        <v>1110.967</v>
      </c>
      <c r="H53" s="18" t="n">
        <v>1223</v>
      </c>
      <c r="I53" s="16" t="n">
        <v>-112.033</v>
      </c>
      <c r="J53" s="17" t="n">
        <v>0</v>
      </c>
      <c r="K53" s="15" t="n">
        <v>0</v>
      </c>
      <c r="L53" s="18" t="n">
        <v>1767.56825</v>
      </c>
      <c r="M53" s="18" t="n">
        <v>1566.1806640625</v>
      </c>
      <c r="N53" s="16" t="n">
        <v>201.3875859375</v>
      </c>
      <c r="O53" s="19" t="n">
        <v>0</v>
      </c>
      <c r="P53" s="15" t="n">
        <v>0</v>
      </c>
      <c r="Q53" s="15" t="n">
        <v>0</v>
      </c>
      <c r="R53" s="17" t="n">
        <v>0</v>
      </c>
    </row>
    <row r="54" customFormat="false" ht="12.75" hidden="false" customHeight="false" outlineLevel="0" collapsed="false">
      <c r="A54" s="20" t="n">
        <v>36211</v>
      </c>
      <c r="B54" s="14" t="n">
        <v>1194086</v>
      </c>
      <c r="C54" s="14" t="n">
        <v>126292</v>
      </c>
      <c r="D54" s="14" t="n">
        <v>91720</v>
      </c>
      <c r="E54" s="14" t="n">
        <v>1020797</v>
      </c>
      <c r="F54" s="14" t="n">
        <v>272769</v>
      </c>
      <c r="G54" s="21" t="n">
        <v>1194.086</v>
      </c>
      <c r="H54" s="18" t="n">
        <v>1063</v>
      </c>
      <c r="I54" s="16" t="n">
        <v>131.086</v>
      </c>
      <c r="J54" s="17" t="n">
        <v>0</v>
      </c>
      <c r="K54" s="15" t="n">
        <v>0</v>
      </c>
      <c r="L54" s="18" t="n">
        <v>1803.1238984375</v>
      </c>
      <c r="M54" s="18" t="n">
        <v>1413.4892578125</v>
      </c>
      <c r="N54" s="16" t="n">
        <v>389.634640625</v>
      </c>
      <c r="O54" s="19" t="n">
        <v>1</v>
      </c>
      <c r="P54" s="15" t="n">
        <v>139.634640625</v>
      </c>
      <c r="Q54" s="15" t="n">
        <v>0</v>
      </c>
      <c r="R54" s="17" t="n">
        <v>0</v>
      </c>
    </row>
    <row r="55" customFormat="false" ht="12.75" hidden="false" customHeight="false" outlineLevel="0" collapsed="false">
      <c r="A55" s="20" t="n">
        <v>36212</v>
      </c>
      <c r="B55" s="14" t="n">
        <v>1180268</v>
      </c>
      <c r="C55" s="14" t="n">
        <v>126053</v>
      </c>
      <c r="D55" s="14" t="n">
        <v>91491</v>
      </c>
      <c r="E55" s="14" t="n">
        <v>1016349</v>
      </c>
      <c r="F55" s="14" t="n">
        <v>273110</v>
      </c>
      <c r="G55" s="21" t="n">
        <v>1180.268</v>
      </c>
      <c r="H55" s="18" t="n">
        <v>1425</v>
      </c>
      <c r="I55" s="16" t="n">
        <v>-244.732</v>
      </c>
      <c r="J55" s="17" t="n">
        <v>0</v>
      </c>
      <c r="K55" s="15" t="n">
        <v>0</v>
      </c>
      <c r="L55" s="18" t="n">
        <v>1814.661203125</v>
      </c>
      <c r="M55" s="18" t="n">
        <v>1392.6611328125</v>
      </c>
      <c r="N55" s="16" t="n">
        <v>422.0000703125</v>
      </c>
      <c r="O55" s="19" t="n">
        <v>1</v>
      </c>
      <c r="P55" s="15" t="n">
        <v>172.0000703125</v>
      </c>
      <c r="Q55" s="15" t="n">
        <v>0</v>
      </c>
      <c r="R55" s="17" t="n">
        <v>0</v>
      </c>
    </row>
    <row r="56" customFormat="false" ht="12.75" hidden="false" customHeight="false" outlineLevel="0" collapsed="false">
      <c r="A56" s="20" t="n">
        <v>36213</v>
      </c>
      <c r="B56" s="14" t="n">
        <v>1197009</v>
      </c>
      <c r="C56" s="14" t="n">
        <v>123620</v>
      </c>
      <c r="D56" s="14" t="n">
        <v>91422</v>
      </c>
      <c r="E56" s="14" t="n">
        <v>1006424</v>
      </c>
      <c r="F56" s="14" t="n">
        <v>277933</v>
      </c>
      <c r="G56" s="21" t="n">
        <v>1197.009</v>
      </c>
      <c r="H56" s="18" t="n">
        <v>1236</v>
      </c>
      <c r="I56" s="16" t="n">
        <v>-38.991</v>
      </c>
      <c r="J56" s="17" t="n">
        <v>0</v>
      </c>
      <c r="K56" s="15" t="n">
        <v>0</v>
      </c>
      <c r="L56" s="18" t="n">
        <v>1807.272046875</v>
      </c>
      <c r="M56" s="18" t="n">
        <v>1664.54296875</v>
      </c>
      <c r="N56" s="16" t="n">
        <v>142.729078125</v>
      </c>
      <c r="O56" s="19" t="n">
        <v>0</v>
      </c>
      <c r="P56" s="15" t="n">
        <v>0</v>
      </c>
      <c r="Q56" s="15" t="n">
        <v>0</v>
      </c>
      <c r="R56" s="17" t="n">
        <v>0</v>
      </c>
    </row>
    <row r="57" customFormat="false" ht="12.75" hidden="false" customHeight="false" outlineLevel="0" collapsed="false">
      <c r="A57" s="20" t="n">
        <v>36214</v>
      </c>
      <c r="B57" s="14" t="n">
        <v>1094716</v>
      </c>
      <c r="C57" s="14" t="n">
        <v>194571</v>
      </c>
      <c r="D57" s="14" t="n">
        <v>96575</v>
      </c>
      <c r="E57" s="14" t="n">
        <v>860054</v>
      </c>
      <c r="F57" s="14" t="n">
        <v>247914</v>
      </c>
      <c r="G57" s="21" t="n">
        <v>1094.716</v>
      </c>
      <c r="H57" s="18" t="n">
        <v>1059</v>
      </c>
      <c r="I57" s="16" t="n">
        <v>35.7159999999999</v>
      </c>
      <c r="J57" s="17" t="n">
        <v>0</v>
      </c>
      <c r="K57" s="15" t="n">
        <v>0</v>
      </c>
      <c r="L57" s="18" t="n">
        <v>1818.526109375</v>
      </c>
      <c r="M57" s="18" t="n">
        <v>1765.6748046875</v>
      </c>
      <c r="N57" s="16" t="n">
        <v>52.8513046875</v>
      </c>
      <c r="O57" s="19" t="n">
        <v>0</v>
      </c>
      <c r="P57" s="15" t="n">
        <v>0</v>
      </c>
      <c r="Q57" s="15" t="n">
        <v>0</v>
      </c>
      <c r="R57" s="17" t="n">
        <v>0</v>
      </c>
    </row>
    <row r="58" customFormat="false" ht="12.75" hidden="false" customHeight="false" outlineLevel="0" collapsed="false">
      <c r="A58" s="20" t="n">
        <v>36215</v>
      </c>
      <c r="B58" s="14" t="n">
        <v>1149614</v>
      </c>
      <c r="C58" s="14" t="n">
        <v>244101</v>
      </c>
      <c r="D58" s="14" t="n">
        <v>95055</v>
      </c>
      <c r="E58" s="14" t="n">
        <v>745728</v>
      </c>
      <c r="F58" s="14" t="n">
        <v>449102</v>
      </c>
      <c r="G58" s="21" t="n">
        <v>1149.614</v>
      </c>
      <c r="H58" s="18" t="n">
        <v>1023</v>
      </c>
      <c r="I58" s="16" t="n">
        <v>126.614</v>
      </c>
      <c r="J58" s="17" t="n">
        <v>0</v>
      </c>
      <c r="K58" s="15" t="n">
        <v>0</v>
      </c>
      <c r="L58" s="18" t="n">
        <v>1686.1647109375</v>
      </c>
      <c r="M58" s="18" t="n">
        <v>1576.6689453125</v>
      </c>
      <c r="N58" s="16" t="n">
        <v>109.495765625</v>
      </c>
      <c r="O58" s="19" t="n">
        <v>0</v>
      </c>
      <c r="P58" s="15" t="n">
        <v>0</v>
      </c>
      <c r="Q58" s="15" t="n">
        <v>0</v>
      </c>
      <c r="R58" s="17" t="n">
        <v>0</v>
      </c>
    </row>
    <row r="59" customFormat="false" ht="12.75" hidden="false" customHeight="false" outlineLevel="0" collapsed="false">
      <c r="A59" s="20" t="n">
        <v>36216</v>
      </c>
      <c r="B59" s="14" t="n">
        <v>1158531</v>
      </c>
      <c r="C59" s="14" t="n">
        <v>243538</v>
      </c>
      <c r="D59" s="14" t="n">
        <v>89671</v>
      </c>
      <c r="E59" s="14" t="n">
        <v>639965</v>
      </c>
      <c r="F59" s="14" t="n">
        <v>572433</v>
      </c>
      <c r="G59" s="21" t="n">
        <v>1158.531</v>
      </c>
      <c r="H59" s="18" t="n">
        <v>1267</v>
      </c>
      <c r="I59" s="16" t="n">
        <v>-108.469</v>
      </c>
      <c r="J59" s="17" t="n">
        <v>0</v>
      </c>
      <c r="K59" s="15" t="n">
        <v>0</v>
      </c>
      <c r="L59" s="18" t="n">
        <v>1573.706609375</v>
      </c>
      <c r="M59" s="18" t="n">
        <v>1806.1328125</v>
      </c>
      <c r="N59" s="16" t="n">
        <v>-232.426203125</v>
      </c>
      <c r="O59" s="19" t="n">
        <v>0</v>
      </c>
      <c r="P59" s="15" t="n">
        <v>0</v>
      </c>
      <c r="Q59" s="15" t="n">
        <v>0</v>
      </c>
      <c r="R59" s="17" t="n">
        <v>0</v>
      </c>
    </row>
    <row r="60" customFormat="false" ht="12.75" hidden="false" customHeight="false" outlineLevel="0" collapsed="false">
      <c r="A60" s="20" t="n">
        <v>36217</v>
      </c>
      <c r="B60" s="14" t="n">
        <v>1133706</v>
      </c>
      <c r="C60" s="14" t="n">
        <v>265372</v>
      </c>
      <c r="D60" s="14" t="n">
        <v>92491</v>
      </c>
      <c r="E60" s="14" t="n">
        <v>758703</v>
      </c>
      <c r="F60" s="14" t="n">
        <v>589911</v>
      </c>
      <c r="G60" s="21" t="n">
        <v>1133.706</v>
      </c>
      <c r="H60" s="18" t="n">
        <v>1198</v>
      </c>
      <c r="I60" s="16" t="n">
        <v>-64.2940000000001</v>
      </c>
      <c r="J60" s="17" t="n">
        <v>0</v>
      </c>
      <c r="K60" s="15" t="n">
        <v>0</v>
      </c>
      <c r="L60" s="18" t="n">
        <v>1728.1557109375</v>
      </c>
      <c r="M60" s="18" t="n">
        <v>1860.8076171875</v>
      </c>
      <c r="N60" s="16" t="n">
        <v>-132.65190625</v>
      </c>
      <c r="O60" s="19" t="n">
        <v>0</v>
      </c>
      <c r="P60" s="15" t="n">
        <v>0</v>
      </c>
      <c r="Q60" s="15" t="n">
        <v>0</v>
      </c>
      <c r="R60" s="17" t="n">
        <v>0</v>
      </c>
    </row>
    <row r="61" customFormat="false" ht="12.75" hidden="false" customHeight="false" outlineLevel="0" collapsed="false">
      <c r="A61" s="20" t="n">
        <v>36218</v>
      </c>
      <c r="B61" s="14" t="n">
        <v>1236081</v>
      </c>
      <c r="C61" s="14" t="n">
        <v>172853</v>
      </c>
      <c r="D61" s="14" t="n">
        <v>89133</v>
      </c>
      <c r="E61" s="14" t="n">
        <v>670329</v>
      </c>
      <c r="F61" s="14" t="n">
        <v>605568</v>
      </c>
      <c r="G61" s="21" t="n">
        <v>1236.081</v>
      </c>
      <c r="H61" s="18" t="n">
        <v>1009</v>
      </c>
      <c r="I61" s="16" t="n">
        <v>227.081</v>
      </c>
      <c r="J61" s="17" t="n">
        <v>0</v>
      </c>
      <c r="K61" s="15" t="n">
        <v>0</v>
      </c>
      <c r="L61" s="18" t="n">
        <v>1576.2345625</v>
      </c>
      <c r="M61" s="18" t="n">
        <v>1596.20703125</v>
      </c>
      <c r="N61" s="16" t="n">
        <v>-19.9724687500002</v>
      </c>
      <c r="O61" s="19" t="n">
        <v>0</v>
      </c>
      <c r="P61" s="15" t="n">
        <v>0</v>
      </c>
      <c r="Q61" s="15" t="n">
        <v>0</v>
      </c>
      <c r="R61" s="17" t="n">
        <v>0</v>
      </c>
    </row>
    <row r="62" customFormat="false" ht="12.75" hidden="false" customHeight="false" outlineLevel="0" collapsed="false">
      <c r="A62" s="20" t="n">
        <v>36219</v>
      </c>
      <c r="B62" s="14" t="n">
        <v>1206559</v>
      </c>
      <c r="C62" s="14" t="n">
        <v>154280</v>
      </c>
      <c r="D62" s="14" t="n">
        <v>88608</v>
      </c>
      <c r="E62" s="14" t="n">
        <v>744825</v>
      </c>
      <c r="F62" s="14" t="n">
        <v>625212</v>
      </c>
      <c r="G62" s="21" t="n">
        <v>1206.559</v>
      </c>
      <c r="H62" s="18" t="n">
        <v>951</v>
      </c>
      <c r="I62" s="16" t="n">
        <v>255.559</v>
      </c>
      <c r="J62" s="17" t="n">
        <v>0</v>
      </c>
      <c r="K62" s="15" t="n">
        <v>0</v>
      </c>
      <c r="L62" s="18" t="n">
        <v>1654.501171875</v>
      </c>
      <c r="M62" s="18" t="n">
        <v>1597.3798828125</v>
      </c>
      <c r="N62" s="16" t="n">
        <v>57.1212890625002</v>
      </c>
      <c r="O62" s="19" t="n">
        <v>0</v>
      </c>
      <c r="P62" s="15" t="n">
        <v>0</v>
      </c>
      <c r="Q62" s="15" t="n">
        <v>0</v>
      </c>
      <c r="R62" s="17" t="n">
        <v>0</v>
      </c>
    </row>
    <row r="63" customFormat="false" ht="12.75" hidden="false" customHeight="false" outlineLevel="0" collapsed="false">
      <c r="A63" s="20" t="n">
        <v>36220</v>
      </c>
      <c r="B63" s="14" t="n">
        <v>1164042</v>
      </c>
      <c r="C63" s="14" t="n">
        <v>139472</v>
      </c>
      <c r="D63" s="14" t="n">
        <v>74918</v>
      </c>
      <c r="E63" s="14" t="n">
        <v>867259</v>
      </c>
      <c r="F63" s="14" t="n">
        <v>511320</v>
      </c>
      <c r="G63" s="21" t="n">
        <v>1164.042</v>
      </c>
      <c r="H63" s="18" t="n">
        <v>931</v>
      </c>
      <c r="I63" s="16" t="n">
        <v>233.042</v>
      </c>
      <c r="J63" s="17" t="n">
        <v>0</v>
      </c>
      <c r="K63" s="15" t="n">
        <v>0</v>
      </c>
      <c r="L63" s="18" t="n">
        <v>1603.984625</v>
      </c>
      <c r="M63" s="18" t="n">
        <v>1735.4892578125</v>
      </c>
      <c r="N63" s="16" t="n">
        <v>-131.5046328125</v>
      </c>
      <c r="O63" s="19" t="n">
        <v>0</v>
      </c>
      <c r="P63" s="15" t="n">
        <v>0</v>
      </c>
      <c r="Q63" s="15" t="n">
        <v>0</v>
      </c>
      <c r="R63" s="17" t="n">
        <v>0</v>
      </c>
    </row>
    <row r="64" customFormat="false" ht="12.75" hidden="false" customHeight="false" outlineLevel="0" collapsed="false">
      <c r="A64" s="20" t="n">
        <v>36221</v>
      </c>
      <c r="B64" s="14" t="n">
        <v>1117629</v>
      </c>
      <c r="C64" s="14" t="n">
        <v>158138</v>
      </c>
      <c r="D64" s="14" t="n">
        <v>77197</v>
      </c>
      <c r="E64" s="14" t="n">
        <v>959440</v>
      </c>
      <c r="F64" s="14" t="n">
        <v>413353</v>
      </c>
      <c r="G64" s="21" t="n">
        <v>1117.629</v>
      </c>
      <c r="H64" s="18" t="n">
        <v>965</v>
      </c>
      <c r="I64" s="16" t="n">
        <v>152.629</v>
      </c>
      <c r="J64" s="17" t="n">
        <v>0</v>
      </c>
      <c r="K64" s="15" t="n">
        <v>0</v>
      </c>
      <c r="L64" s="18" t="n">
        <v>1641.96784375</v>
      </c>
      <c r="M64" s="18" t="n">
        <v>1639.0625</v>
      </c>
      <c r="N64" s="16" t="n">
        <v>2.90534375000016</v>
      </c>
      <c r="O64" s="19" t="n">
        <v>0</v>
      </c>
      <c r="P64" s="15" t="n">
        <v>0</v>
      </c>
      <c r="Q64" s="15" t="n">
        <v>0</v>
      </c>
      <c r="R64" s="17" t="n">
        <v>0</v>
      </c>
    </row>
    <row r="65" customFormat="false" ht="12.75" hidden="false" customHeight="false" outlineLevel="0" collapsed="false">
      <c r="A65" s="20" t="n">
        <v>36222</v>
      </c>
      <c r="B65" s="14" t="n">
        <v>1062619</v>
      </c>
      <c r="C65" s="14" t="n">
        <v>239548</v>
      </c>
      <c r="D65" s="14" t="n">
        <v>70989</v>
      </c>
      <c r="E65" s="14" t="n">
        <v>880412</v>
      </c>
      <c r="F65" s="14" t="n">
        <v>481629</v>
      </c>
      <c r="G65" s="21" t="n">
        <v>1062.619</v>
      </c>
      <c r="H65" s="18" t="n">
        <v>1036</v>
      </c>
      <c r="I65" s="16" t="n">
        <v>26.6189999999999</v>
      </c>
      <c r="J65" s="17" t="n">
        <v>0</v>
      </c>
      <c r="K65" s="15" t="n">
        <v>0</v>
      </c>
      <c r="L65" s="18" t="n">
        <v>1708.7957734375</v>
      </c>
      <c r="M65" s="18" t="n">
        <v>1647.017578125</v>
      </c>
      <c r="N65" s="16" t="n">
        <v>61.7781953125</v>
      </c>
      <c r="O65" s="19" t="n">
        <v>0</v>
      </c>
      <c r="P65" s="15" t="n">
        <v>0</v>
      </c>
      <c r="Q65" s="15" t="n">
        <v>0</v>
      </c>
      <c r="R65" s="17" t="n">
        <v>0</v>
      </c>
    </row>
    <row r="66" customFormat="false" ht="12.75" hidden="false" customHeight="false" outlineLevel="0" collapsed="false">
      <c r="A66" s="20" t="n">
        <v>36223</v>
      </c>
      <c r="B66" s="14" t="n">
        <v>1089627</v>
      </c>
      <c r="C66" s="14" t="n">
        <v>220155</v>
      </c>
      <c r="D66" s="14" t="n">
        <v>83475</v>
      </c>
      <c r="E66" s="14" t="n">
        <v>854439</v>
      </c>
      <c r="F66" s="14" t="n">
        <v>469565</v>
      </c>
      <c r="G66" s="21" t="n">
        <v>1089.627</v>
      </c>
      <c r="H66" s="18" t="n">
        <v>1264</v>
      </c>
      <c r="I66" s="16" t="n">
        <v>-174.373</v>
      </c>
      <c r="J66" s="17" t="n">
        <v>0</v>
      </c>
      <c r="K66" s="15" t="n">
        <v>0</v>
      </c>
      <c r="L66" s="18" t="n">
        <v>1669.4455234375</v>
      </c>
      <c r="M66" s="18" t="n">
        <v>1741.6083984375</v>
      </c>
      <c r="N66" s="16" t="n">
        <v>-72.162875</v>
      </c>
      <c r="O66" s="19" t="n">
        <v>0</v>
      </c>
      <c r="P66" s="15" t="n">
        <v>0</v>
      </c>
      <c r="Q66" s="15" t="n">
        <v>0</v>
      </c>
      <c r="R66" s="17" t="n">
        <v>0</v>
      </c>
    </row>
    <row r="67" customFormat="false" ht="12.75" hidden="false" customHeight="false" outlineLevel="0" collapsed="false">
      <c r="A67" s="20" t="n">
        <v>36224</v>
      </c>
      <c r="B67" s="14" t="n">
        <v>988766</v>
      </c>
      <c r="C67" s="14" t="n">
        <v>163090</v>
      </c>
      <c r="D67" s="14" t="n">
        <v>70381</v>
      </c>
      <c r="E67" s="14" t="n">
        <v>1051121</v>
      </c>
      <c r="F67" s="14" t="n">
        <v>443350</v>
      </c>
      <c r="G67" s="21" t="n">
        <v>988.766</v>
      </c>
      <c r="H67" s="18" t="n">
        <v>1112</v>
      </c>
      <c r="I67" s="16" t="n">
        <v>-123.234</v>
      </c>
      <c r="J67" s="17" t="n">
        <v>0</v>
      </c>
      <c r="K67" s="15" t="n">
        <v>0</v>
      </c>
      <c r="L67" s="18" t="n">
        <v>1745.5562578125</v>
      </c>
      <c r="M67" s="18" t="n">
        <v>1768.873046875</v>
      </c>
      <c r="N67" s="16" t="n">
        <v>-23.3167890625</v>
      </c>
      <c r="O67" s="19" t="n">
        <v>0</v>
      </c>
      <c r="P67" s="15" t="n">
        <v>0</v>
      </c>
      <c r="Q67" s="15" t="n">
        <v>0</v>
      </c>
      <c r="R67" s="17" t="n">
        <v>0</v>
      </c>
    </row>
    <row r="68" customFormat="false" ht="12.75" hidden="false" customHeight="false" outlineLevel="0" collapsed="false">
      <c r="A68" s="20" t="n">
        <v>36225</v>
      </c>
      <c r="B68" s="14" t="n">
        <v>993400</v>
      </c>
      <c r="C68" s="14" t="n">
        <v>142512</v>
      </c>
      <c r="D68" s="14" t="n">
        <v>69841</v>
      </c>
      <c r="E68" s="14" t="n">
        <v>983841</v>
      </c>
      <c r="F68" s="14" t="n">
        <v>444935</v>
      </c>
      <c r="G68" s="21" t="n">
        <v>993.4</v>
      </c>
      <c r="H68" s="18" t="n">
        <v>1413</v>
      </c>
      <c r="I68" s="16" t="n">
        <v>-419.6</v>
      </c>
      <c r="J68" s="17" t="n">
        <v>0</v>
      </c>
      <c r="K68" s="15" t="n">
        <v>0</v>
      </c>
      <c r="L68" s="18" t="n">
        <v>1673.0870078125</v>
      </c>
      <c r="M68" s="18" t="n">
        <v>1603.8564453125</v>
      </c>
      <c r="N68" s="16" t="n">
        <v>69.2305624999999</v>
      </c>
      <c r="O68" s="19" t="n">
        <v>0</v>
      </c>
      <c r="P68" s="15" t="n">
        <v>0</v>
      </c>
      <c r="Q68" s="15" t="n">
        <v>0</v>
      </c>
      <c r="R68" s="17" t="n">
        <v>0</v>
      </c>
    </row>
    <row r="69" customFormat="false" ht="12.75" hidden="false" customHeight="false" outlineLevel="0" collapsed="false">
      <c r="A69" s="20" t="n">
        <v>36226</v>
      </c>
      <c r="B69" s="14" t="n">
        <v>1006250</v>
      </c>
      <c r="C69" s="14" t="n">
        <v>132952</v>
      </c>
      <c r="D69" s="14" t="n">
        <v>69914</v>
      </c>
      <c r="E69" s="14" t="n">
        <v>970299</v>
      </c>
      <c r="F69" s="14" t="n">
        <v>447550</v>
      </c>
      <c r="G69" s="21" t="n">
        <v>1006.25</v>
      </c>
      <c r="H69" s="18" t="n">
        <v>1482</v>
      </c>
      <c r="I69" s="16" t="n">
        <v>-475.75</v>
      </c>
      <c r="J69" s="17" t="n">
        <v>0</v>
      </c>
      <c r="K69" s="15" t="n">
        <v>0</v>
      </c>
      <c r="L69" s="18" t="n">
        <v>1653.0148046875</v>
      </c>
      <c r="M69" s="18" t="n">
        <v>1632.6328125</v>
      </c>
      <c r="N69" s="16" t="n">
        <v>20.3819921874999</v>
      </c>
      <c r="O69" s="19" t="n">
        <v>0</v>
      </c>
      <c r="P69" s="15" t="n">
        <v>0</v>
      </c>
      <c r="Q69" s="15" t="n">
        <v>0</v>
      </c>
      <c r="R69" s="17" t="n">
        <v>0</v>
      </c>
    </row>
    <row r="70" customFormat="false" ht="12.75" hidden="false" customHeight="false" outlineLevel="0" collapsed="false">
      <c r="A70" s="20" t="n">
        <v>36227</v>
      </c>
      <c r="B70" s="14" t="n">
        <v>971810</v>
      </c>
      <c r="C70" s="14" t="n">
        <v>133105</v>
      </c>
      <c r="D70" s="14" t="n">
        <v>70834</v>
      </c>
      <c r="E70" s="14" t="n">
        <v>980003</v>
      </c>
      <c r="F70" s="14" t="n">
        <v>441885</v>
      </c>
      <c r="G70" s="21" t="n">
        <v>971.81</v>
      </c>
      <c r="H70" s="18" t="n">
        <v>1410</v>
      </c>
      <c r="I70" s="16" t="n">
        <v>-438.19</v>
      </c>
      <c r="J70" s="17" t="n">
        <v>0</v>
      </c>
      <c r="K70" s="15" t="n">
        <v>0</v>
      </c>
      <c r="L70" s="18" t="n">
        <v>1658.092625</v>
      </c>
      <c r="M70" s="18" t="n">
        <v>1833.21875</v>
      </c>
      <c r="N70" s="16" t="n">
        <v>-175.126125</v>
      </c>
      <c r="O70" s="19" t="n">
        <v>0</v>
      </c>
      <c r="P70" s="15" t="n">
        <v>0</v>
      </c>
      <c r="Q70" s="15" t="n">
        <v>0</v>
      </c>
      <c r="R70" s="17" t="n">
        <v>0</v>
      </c>
    </row>
    <row r="71" customFormat="false" ht="12.75" hidden="false" customHeight="false" outlineLevel="0" collapsed="false">
      <c r="A71" s="20" t="n">
        <v>36228</v>
      </c>
      <c r="B71" s="14" t="n">
        <v>899397</v>
      </c>
      <c r="C71" s="14" t="n">
        <v>112712</v>
      </c>
      <c r="D71" s="14" t="n">
        <v>60898</v>
      </c>
      <c r="E71" s="14" t="n">
        <v>947671</v>
      </c>
      <c r="F71" s="14" t="n">
        <v>430471</v>
      </c>
      <c r="G71" s="21" t="n">
        <v>899.397</v>
      </c>
      <c r="H71" s="18" t="n">
        <v>1649</v>
      </c>
      <c r="I71" s="16" t="n">
        <v>-749.603</v>
      </c>
      <c r="J71" s="17" t="n">
        <v>0</v>
      </c>
      <c r="K71" s="15" t="n">
        <v>0</v>
      </c>
      <c r="L71" s="18" t="n">
        <v>1608.562546875</v>
      </c>
      <c r="M71" s="18" t="n">
        <v>1816.1005859375</v>
      </c>
      <c r="N71" s="16" t="n">
        <v>-207.5380390625</v>
      </c>
      <c r="O71" s="19" t="n">
        <v>0</v>
      </c>
      <c r="P71" s="15" t="n">
        <v>0</v>
      </c>
      <c r="Q71" s="15" t="n">
        <v>0</v>
      </c>
      <c r="R71" s="17" t="n">
        <v>0</v>
      </c>
    </row>
    <row r="72" customFormat="false" ht="12.75" hidden="false" customHeight="false" outlineLevel="0" collapsed="false">
      <c r="A72" s="20" t="n">
        <v>36229</v>
      </c>
      <c r="B72" s="14" t="n">
        <v>719645</v>
      </c>
      <c r="C72" s="14" t="n">
        <v>105391</v>
      </c>
      <c r="D72" s="14" t="n">
        <v>59259</v>
      </c>
      <c r="E72" s="14" t="n">
        <v>973796</v>
      </c>
      <c r="F72" s="14" t="n">
        <v>412459</v>
      </c>
      <c r="G72" s="21" t="n">
        <v>719.645</v>
      </c>
      <c r="H72" s="18" t="n">
        <v>1609</v>
      </c>
      <c r="I72" s="16" t="n">
        <v>-889.355</v>
      </c>
      <c r="J72" s="17" t="n">
        <v>0</v>
      </c>
      <c r="K72" s="15" t="n">
        <v>0</v>
      </c>
      <c r="L72" s="18" t="n">
        <v>1579.8844921875</v>
      </c>
      <c r="M72" s="18" t="n">
        <v>1954.1865234375</v>
      </c>
      <c r="N72" s="16" t="n">
        <v>-374.30203125</v>
      </c>
      <c r="O72" s="19" t="n">
        <v>0</v>
      </c>
      <c r="P72" s="15" t="n">
        <v>0</v>
      </c>
      <c r="Q72" s="15" t="n">
        <v>0</v>
      </c>
      <c r="R72" s="17" t="n">
        <v>1</v>
      </c>
    </row>
    <row r="73" customFormat="false" ht="12.75" hidden="false" customHeight="false" outlineLevel="0" collapsed="false">
      <c r="A73" s="20" t="n">
        <v>36230</v>
      </c>
      <c r="B73" s="14" t="n">
        <v>864527</v>
      </c>
      <c r="C73" s="14" t="n">
        <v>141072</v>
      </c>
      <c r="D73" s="14" t="n">
        <v>56784</v>
      </c>
      <c r="E73" s="14" t="n">
        <v>1010658</v>
      </c>
      <c r="F73" s="14" t="n">
        <v>362669</v>
      </c>
      <c r="G73" s="21" t="n">
        <v>864.527</v>
      </c>
      <c r="H73" s="18" t="n">
        <v>1861</v>
      </c>
      <c r="I73" s="16" t="n">
        <v>-996.473</v>
      </c>
      <c r="J73" s="17" t="n">
        <v>0</v>
      </c>
      <c r="K73" s="15" t="n">
        <v>0</v>
      </c>
      <c r="L73" s="18" t="n">
        <v>1638.7972578125</v>
      </c>
      <c r="M73" s="18" t="n">
        <v>1936.0234375</v>
      </c>
      <c r="N73" s="16" t="n">
        <v>-297.2261796875</v>
      </c>
      <c r="O73" s="19" t="n">
        <v>0</v>
      </c>
      <c r="P73" s="15" t="n">
        <v>0</v>
      </c>
      <c r="Q73" s="15" t="n">
        <v>0</v>
      </c>
      <c r="R73" s="17" t="n">
        <v>1</v>
      </c>
    </row>
    <row r="74" customFormat="false" ht="12.75" hidden="false" customHeight="false" outlineLevel="0" collapsed="false">
      <c r="A74" s="20" t="n">
        <v>36231</v>
      </c>
      <c r="B74" s="14" t="n">
        <v>787226</v>
      </c>
      <c r="C74" s="14" t="n">
        <v>187129</v>
      </c>
      <c r="D74" s="14" t="n">
        <v>91436</v>
      </c>
      <c r="E74" s="14" t="n">
        <v>828305</v>
      </c>
      <c r="F74" s="14" t="n">
        <v>427986</v>
      </c>
      <c r="G74" s="21" t="n">
        <v>787.226</v>
      </c>
      <c r="H74" s="18" t="n">
        <v>1312</v>
      </c>
      <c r="I74" s="16" t="n">
        <v>-524.774</v>
      </c>
      <c r="J74" s="17" t="n">
        <v>0</v>
      </c>
      <c r="K74" s="15" t="n">
        <v>0</v>
      </c>
      <c r="L74" s="18" t="n">
        <v>1568.9624453125</v>
      </c>
      <c r="M74" s="18" t="n">
        <v>1774.732421875</v>
      </c>
      <c r="N74" s="16" t="n">
        <v>-205.7699765625</v>
      </c>
      <c r="O74" s="19" t="n">
        <v>0</v>
      </c>
      <c r="P74" s="15" t="n">
        <v>0</v>
      </c>
      <c r="Q74" s="15" t="n">
        <v>0</v>
      </c>
      <c r="R74" s="17" t="n">
        <v>0</v>
      </c>
    </row>
    <row r="75" customFormat="false" ht="12.75" hidden="false" customHeight="false" outlineLevel="0" collapsed="false">
      <c r="A75" s="20" t="n">
        <v>36232</v>
      </c>
      <c r="B75" s="14" t="n">
        <v>928597</v>
      </c>
      <c r="C75" s="14" t="n">
        <v>178954</v>
      </c>
      <c r="D75" s="14" t="n">
        <v>78526</v>
      </c>
      <c r="E75" s="14" t="n">
        <v>891667</v>
      </c>
      <c r="F75" s="14" t="n">
        <v>416233</v>
      </c>
      <c r="G75" s="21" t="n">
        <v>928.597</v>
      </c>
      <c r="H75" s="18" t="n">
        <v>1085</v>
      </c>
      <c r="I75" s="16" t="n">
        <v>-156.403</v>
      </c>
      <c r="J75" s="17" t="n">
        <v>0</v>
      </c>
      <c r="K75" s="15" t="n">
        <v>0</v>
      </c>
      <c r="L75" s="18" t="n">
        <v>1618.7442578125</v>
      </c>
      <c r="M75" s="18" t="n">
        <v>1584.744140625</v>
      </c>
      <c r="N75" s="16" t="n">
        <v>34.0001171874999</v>
      </c>
      <c r="O75" s="19" t="n">
        <v>0</v>
      </c>
      <c r="P75" s="15" t="n">
        <v>0</v>
      </c>
      <c r="Q75" s="15" t="n">
        <v>0</v>
      </c>
      <c r="R75" s="17" t="n">
        <v>0</v>
      </c>
    </row>
    <row r="76" customFormat="false" ht="12.75" hidden="false" customHeight="false" outlineLevel="0" collapsed="false">
      <c r="A76" s="20" t="n">
        <v>36233</v>
      </c>
      <c r="B76" s="14" t="n">
        <v>923714</v>
      </c>
      <c r="C76" s="14" t="n">
        <v>174018</v>
      </c>
      <c r="D76" s="14" t="n">
        <v>65788</v>
      </c>
      <c r="E76" s="14" t="n">
        <v>978920</v>
      </c>
      <c r="F76" s="14" t="n">
        <v>409641</v>
      </c>
      <c r="G76" s="21" t="n">
        <v>923.714</v>
      </c>
      <c r="H76" s="18" t="n">
        <v>1249</v>
      </c>
      <c r="I76" s="16" t="n">
        <v>-325.286</v>
      </c>
      <c r="J76" s="17" t="n">
        <v>0</v>
      </c>
      <c r="K76" s="15" t="n">
        <v>0</v>
      </c>
      <c r="L76" s="18" t="n">
        <v>1681.6628984375</v>
      </c>
      <c r="M76" s="18" t="n">
        <v>1652.88671875</v>
      </c>
      <c r="N76" s="16" t="n">
        <v>28.7761796875</v>
      </c>
      <c r="O76" s="19" t="n">
        <v>0</v>
      </c>
      <c r="P76" s="15" t="n">
        <v>0</v>
      </c>
      <c r="Q76" s="15" t="n">
        <v>0</v>
      </c>
      <c r="R76" s="17" t="n">
        <v>0</v>
      </c>
    </row>
    <row r="77" customFormat="false" ht="12.75" hidden="false" customHeight="false" outlineLevel="0" collapsed="false">
      <c r="A77" s="20" t="n">
        <v>36234</v>
      </c>
      <c r="B77" s="14" t="n">
        <v>916528</v>
      </c>
      <c r="C77" s="14" t="n">
        <v>164590</v>
      </c>
      <c r="D77" s="14" t="n">
        <v>65803</v>
      </c>
      <c r="E77" s="14" t="n">
        <v>1026324</v>
      </c>
      <c r="F77" s="14" t="n">
        <v>414638</v>
      </c>
      <c r="G77" s="21" t="n">
        <v>916.528</v>
      </c>
      <c r="H77" s="18" t="n">
        <v>1944</v>
      </c>
      <c r="I77" s="16" t="n">
        <v>-1027.472</v>
      </c>
      <c r="J77" s="17" t="n">
        <v>0</v>
      </c>
      <c r="K77" s="15" t="n">
        <v>0</v>
      </c>
      <c r="L77" s="18" t="n">
        <v>1724.6997265625</v>
      </c>
      <c r="M77" s="18" t="n">
        <v>1901.3193359375</v>
      </c>
      <c r="N77" s="16" t="n">
        <v>-176.619609375</v>
      </c>
      <c r="O77" s="19" t="n">
        <v>0</v>
      </c>
      <c r="P77" s="15" t="n">
        <v>0</v>
      </c>
      <c r="Q77" s="15" t="n">
        <v>0</v>
      </c>
      <c r="R77" s="17" t="n">
        <v>0</v>
      </c>
    </row>
    <row r="78" customFormat="false" ht="12.75" hidden="false" customHeight="false" outlineLevel="0" collapsed="false">
      <c r="A78" s="20" t="n">
        <v>36235</v>
      </c>
      <c r="B78" s="14" t="n">
        <v>939897</v>
      </c>
      <c r="C78" s="14" t="n">
        <v>174493</v>
      </c>
      <c r="D78" s="14" t="n">
        <v>64128</v>
      </c>
      <c r="E78" s="14" t="n">
        <v>898494</v>
      </c>
      <c r="F78" s="14" t="n">
        <v>438695</v>
      </c>
      <c r="G78" s="21" t="n">
        <v>939.897</v>
      </c>
      <c r="H78" s="18" t="n">
        <v>1548</v>
      </c>
      <c r="I78" s="16" t="n">
        <v>-608.103</v>
      </c>
      <c r="J78" s="17" t="n">
        <v>0</v>
      </c>
      <c r="K78" s="15" t="n">
        <v>0</v>
      </c>
      <c r="L78" s="18" t="n">
        <v>1669.231875</v>
      </c>
      <c r="M78" s="18" t="n">
        <v>1796.5712890625</v>
      </c>
      <c r="N78" s="16" t="n">
        <v>-127.3394140625</v>
      </c>
      <c r="O78" s="19" t="n">
        <v>0</v>
      </c>
      <c r="P78" s="15" t="n">
        <v>0</v>
      </c>
      <c r="Q78" s="15" t="n">
        <v>0</v>
      </c>
      <c r="R78" s="17" t="n">
        <v>0</v>
      </c>
    </row>
    <row r="79" customFormat="false" ht="12.75" hidden="false" customHeight="false" outlineLevel="0" collapsed="false">
      <c r="A79" s="20" t="n">
        <v>36236</v>
      </c>
      <c r="B79" s="14" t="n">
        <v>918268</v>
      </c>
      <c r="C79" s="14" t="n">
        <v>201508</v>
      </c>
      <c r="D79" s="14" t="n">
        <v>64385</v>
      </c>
      <c r="E79" s="14" t="n">
        <v>922816</v>
      </c>
      <c r="F79" s="14" t="n">
        <v>433208</v>
      </c>
      <c r="G79" s="21" t="n">
        <v>918.268</v>
      </c>
      <c r="H79" s="18" t="n">
        <v>1475</v>
      </c>
      <c r="I79" s="16" t="n">
        <v>-556.732</v>
      </c>
      <c r="J79" s="17" t="n">
        <v>0</v>
      </c>
      <c r="K79" s="15" t="n">
        <v>0</v>
      </c>
      <c r="L79" s="18" t="n">
        <v>1635.49903125</v>
      </c>
      <c r="M79" s="18" t="n">
        <v>1847.626953125</v>
      </c>
      <c r="N79" s="16" t="n">
        <v>-212.127921875</v>
      </c>
      <c r="O79" s="19" t="n">
        <v>0</v>
      </c>
      <c r="P79" s="15" t="n">
        <v>0</v>
      </c>
      <c r="Q79" s="15" t="n">
        <v>0</v>
      </c>
      <c r="R79" s="17" t="n">
        <v>0</v>
      </c>
    </row>
    <row r="80" customFormat="false" ht="12.75" hidden="false" customHeight="false" outlineLevel="0" collapsed="false">
      <c r="A80" s="20" t="n">
        <v>36237</v>
      </c>
      <c r="B80" s="14" t="n">
        <v>1126496</v>
      </c>
      <c r="C80" s="14" t="n">
        <v>194143</v>
      </c>
      <c r="D80" s="14" t="n">
        <v>64515</v>
      </c>
      <c r="E80" s="14" t="n">
        <v>886606</v>
      </c>
      <c r="F80" s="14" t="n">
        <v>400500</v>
      </c>
      <c r="G80" s="21" t="n">
        <v>1126.496</v>
      </c>
      <c r="H80" s="18" t="n">
        <v>1253</v>
      </c>
      <c r="I80" s="16" t="n">
        <v>-126.504</v>
      </c>
      <c r="J80" s="17" t="n">
        <v>0</v>
      </c>
      <c r="K80" s="15" t="n">
        <v>0</v>
      </c>
      <c r="L80" s="18" t="n">
        <v>1575.2298203125</v>
      </c>
      <c r="M80" s="18" t="n">
        <v>1714.5458984375</v>
      </c>
      <c r="N80" s="16" t="n">
        <v>-139.316078125</v>
      </c>
      <c r="O80" s="19" t="n">
        <v>0</v>
      </c>
      <c r="P80" s="15" t="n">
        <v>0</v>
      </c>
      <c r="Q80" s="15" t="n">
        <v>0</v>
      </c>
      <c r="R80" s="17" t="n">
        <v>0</v>
      </c>
    </row>
    <row r="81" customFormat="false" ht="12.75" hidden="false" customHeight="false" outlineLevel="0" collapsed="false">
      <c r="A81" s="20" t="n">
        <v>36238</v>
      </c>
      <c r="B81" s="14" t="n">
        <v>1049939</v>
      </c>
      <c r="C81" s="14" t="n">
        <v>187610</v>
      </c>
      <c r="D81" s="14" t="n">
        <v>63014</v>
      </c>
      <c r="E81" s="14" t="n">
        <v>907297</v>
      </c>
      <c r="F81" s="14" t="n">
        <v>410302</v>
      </c>
      <c r="G81" s="21" t="n">
        <v>1049.939</v>
      </c>
      <c r="H81" s="18" t="n">
        <v>1142</v>
      </c>
      <c r="I81" s="16" t="n">
        <v>-92.0609999999999</v>
      </c>
      <c r="J81" s="17" t="n">
        <v>0</v>
      </c>
      <c r="K81" s="15" t="n">
        <v>0</v>
      </c>
      <c r="L81" s="18" t="n">
        <v>1617.1888203125</v>
      </c>
      <c r="M81" s="18" t="n">
        <v>1694.080078125</v>
      </c>
      <c r="N81" s="16" t="n">
        <v>-76.8912578125</v>
      </c>
      <c r="O81" s="19" t="n">
        <v>0</v>
      </c>
      <c r="P81" s="15" t="n">
        <v>0</v>
      </c>
      <c r="Q81" s="15" t="n">
        <v>0</v>
      </c>
      <c r="R81" s="17" t="n">
        <v>0</v>
      </c>
    </row>
    <row r="82" customFormat="false" ht="12.75" hidden="false" customHeight="false" outlineLevel="0" collapsed="false">
      <c r="A82" s="20" t="n">
        <v>36239</v>
      </c>
      <c r="B82" s="14" t="n">
        <v>1144089</v>
      </c>
      <c r="C82" s="14" t="n">
        <v>154529</v>
      </c>
      <c r="D82" s="14" t="n">
        <v>66300</v>
      </c>
      <c r="E82" s="14" t="n">
        <v>1021045</v>
      </c>
      <c r="F82" s="14" t="n">
        <v>478779</v>
      </c>
      <c r="G82" s="21" t="n">
        <v>1144.089</v>
      </c>
      <c r="H82" s="18" t="n">
        <v>1421</v>
      </c>
      <c r="I82" s="16" t="n">
        <v>-276.911</v>
      </c>
      <c r="J82" s="17" t="n">
        <v>0</v>
      </c>
      <c r="K82" s="15" t="n">
        <v>0</v>
      </c>
      <c r="L82" s="18" t="n">
        <v>1739.162765625</v>
      </c>
      <c r="M82" s="18" t="n">
        <v>1524.421875</v>
      </c>
      <c r="N82" s="16" t="n">
        <v>214.740890625</v>
      </c>
      <c r="O82" s="19" t="n">
        <v>0</v>
      </c>
      <c r="P82" s="15" t="n">
        <v>0</v>
      </c>
      <c r="Q82" s="15" t="n">
        <v>0</v>
      </c>
      <c r="R82" s="17" t="n">
        <v>0</v>
      </c>
    </row>
    <row r="83" customFormat="false" ht="12.75" hidden="false" customHeight="false" outlineLevel="0" collapsed="false">
      <c r="A83" s="20" t="n">
        <v>36240</v>
      </c>
      <c r="B83" s="14" t="n">
        <v>1147181</v>
      </c>
      <c r="C83" s="14" t="n">
        <v>153947</v>
      </c>
      <c r="D83" s="14" t="n">
        <v>64092</v>
      </c>
      <c r="E83" s="14" t="n">
        <v>1027024</v>
      </c>
      <c r="F83" s="14" t="n">
        <v>473321</v>
      </c>
      <c r="G83" s="21" t="n">
        <v>1147.181</v>
      </c>
      <c r="H83" s="18" t="n">
        <v>1270</v>
      </c>
      <c r="I83" s="16" t="n">
        <v>-122.819</v>
      </c>
      <c r="J83" s="17" t="n">
        <v>0</v>
      </c>
      <c r="K83" s="15" t="n">
        <v>0</v>
      </c>
      <c r="L83" s="18" t="n">
        <v>1736.6486484375</v>
      </c>
      <c r="M83" s="18" t="n">
        <v>1533.2197265625</v>
      </c>
      <c r="N83" s="16" t="n">
        <v>203.428921875</v>
      </c>
      <c r="O83" s="19" t="n">
        <v>0</v>
      </c>
      <c r="P83" s="15" t="n">
        <v>0</v>
      </c>
      <c r="Q83" s="15" t="n">
        <v>0</v>
      </c>
      <c r="R83" s="17" t="n">
        <v>0</v>
      </c>
    </row>
    <row r="84" customFormat="false" ht="12.75" hidden="false" customHeight="false" outlineLevel="0" collapsed="false">
      <c r="A84" s="20" t="n">
        <v>36241</v>
      </c>
      <c r="B84" s="14" t="n">
        <v>1135435</v>
      </c>
      <c r="C84" s="14" t="n">
        <v>152331</v>
      </c>
      <c r="D84" s="14" t="n">
        <v>63450</v>
      </c>
      <c r="E84" s="14" t="n">
        <v>951477</v>
      </c>
      <c r="F84" s="14" t="n">
        <v>483001</v>
      </c>
      <c r="G84" s="21" t="n">
        <v>1135.435</v>
      </c>
      <c r="H84" s="18" t="n">
        <v>1158</v>
      </c>
      <c r="I84" s="16" t="n">
        <v>-22.5650000000001</v>
      </c>
      <c r="J84" s="17" t="n">
        <v>0</v>
      </c>
      <c r="K84" s="15" t="n">
        <v>0</v>
      </c>
      <c r="L84" s="18" t="n">
        <v>1693.057828125</v>
      </c>
      <c r="M84" s="18" t="n">
        <v>1735.431640625</v>
      </c>
      <c r="N84" s="16" t="n">
        <v>-42.3738125</v>
      </c>
      <c r="O84" s="19" t="n">
        <v>0</v>
      </c>
      <c r="P84" s="15" t="n">
        <v>0</v>
      </c>
      <c r="Q84" s="15" t="n">
        <v>0</v>
      </c>
      <c r="R84" s="17" t="n">
        <v>0</v>
      </c>
    </row>
    <row r="85" customFormat="false" ht="12.75" hidden="false" customHeight="false" outlineLevel="0" collapsed="false">
      <c r="A85" s="20" t="n">
        <v>36242</v>
      </c>
      <c r="B85" s="14" t="n">
        <v>1031996</v>
      </c>
      <c r="C85" s="14" t="n">
        <v>156051</v>
      </c>
      <c r="D85" s="14" t="n">
        <v>53175</v>
      </c>
      <c r="E85" s="14" t="n">
        <v>988280</v>
      </c>
      <c r="F85" s="14" t="n">
        <v>444463</v>
      </c>
      <c r="G85" s="21" t="n">
        <v>1031.996</v>
      </c>
      <c r="H85" s="18" t="n">
        <v>1364</v>
      </c>
      <c r="I85" s="16" t="n">
        <v>-332.004</v>
      </c>
      <c r="J85" s="17" t="n">
        <v>0</v>
      </c>
      <c r="K85" s="15" t="n">
        <v>0</v>
      </c>
      <c r="L85" s="18" t="n">
        <v>1757.9924375</v>
      </c>
      <c r="M85" s="18" t="n">
        <v>1696.0205078125</v>
      </c>
      <c r="N85" s="16" t="n">
        <v>61.9719296874998</v>
      </c>
      <c r="O85" s="19" t="n">
        <v>0</v>
      </c>
      <c r="P85" s="15" t="n">
        <v>0</v>
      </c>
      <c r="Q85" s="15" t="n">
        <v>0</v>
      </c>
      <c r="R85" s="17" t="n">
        <v>0</v>
      </c>
    </row>
    <row r="86" customFormat="false" ht="12.75" hidden="false" customHeight="false" outlineLevel="0" collapsed="false">
      <c r="A86" s="20" t="n">
        <v>36243</v>
      </c>
      <c r="B86" s="14" t="n">
        <v>994043</v>
      </c>
      <c r="C86" s="14" t="n">
        <v>129315</v>
      </c>
      <c r="D86" s="14" t="n">
        <v>62171</v>
      </c>
      <c r="E86" s="14" t="n">
        <v>1032282</v>
      </c>
      <c r="F86" s="14" t="n">
        <v>426544</v>
      </c>
      <c r="G86" s="21" t="n">
        <v>994.043</v>
      </c>
      <c r="H86" s="18" t="n">
        <v>1151</v>
      </c>
      <c r="I86" s="16" t="n">
        <v>-156.957</v>
      </c>
      <c r="J86" s="17" t="n">
        <v>0</v>
      </c>
      <c r="K86" s="15" t="n">
        <v>0</v>
      </c>
      <c r="L86" s="18" t="n">
        <v>1677.1332890625</v>
      </c>
      <c r="M86" s="18" t="n">
        <v>1751.1162109375</v>
      </c>
      <c r="N86" s="16" t="n">
        <v>-73.9829218750001</v>
      </c>
      <c r="O86" s="19" t="n">
        <v>0</v>
      </c>
      <c r="P86" s="15" t="n">
        <v>0</v>
      </c>
      <c r="Q86" s="15" t="n">
        <v>0</v>
      </c>
      <c r="R86" s="17" t="n">
        <v>0</v>
      </c>
    </row>
    <row r="87" customFormat="false" ht="12.75" hidden="false" customHeight="false" outlineLevel="0" collapsed="false">
      <c r="A87" s="20" t="n">
        <v>36244</v>
      </c>
      <c r="B87" s="14" t="n">
        <v>1049275</v>
      </c>
      <c r="C87" s="14" t="n">
        <v>164185</v>
      </c>
      <c r="D87" s="14" t="n">
        <v>59990</v>
      </c>
      <c r="E87" s="14" t="n">
        <v>1052748</v>
      </c>
      <c r="F87" s="14" t="n">
        <v>435860</v>
      </c>
      <c r="G87" s="21" t="n">
        <v>1049.275</v>
      </c>
      <c r="H87" s="18" t="n">
        <v>1810</v>
      </c>
      <c r="I87" s="16" t="n">
        <v>-760.725</v>
      </c>
      <c r="J87" s="17" t="n">
        <v>0</v>
      </c>
      <c r="K87" s="15" t="n">
        <v>0</v>
      </c>
      <c r="L87" s="18" t="n">
        <v>1767.9626875</v>
      </c>
      <c r="M87" s="18" t="n">
        <v>1855.2119140625</v>
      </c>
      <c r="N87" s="16" t="n">
        <v>-87.2492265625001</v>
      </c>
      <c r="O87" s="19" t="n">
        <v>0</v>
      </c>
      <c r="P87" s="15" t="n">
        <v>0</v>
      </c>
      <c r="Q87" s="15" t="n">
        <v>0</v>
      </c>
      <c r="R87" s="17" t="n">
        <v>0</v>
      </c>
    </row>
    <row r="88" customFormat="false" ht="12.75" hidden="false" customHeight="false" outlineLevel="0" collapsed="false">
      <c r="A88" s="20" t="n">
        <v>36245</v>
      </c>
      <c r="B88" s="14" t="n">
        <v>1090296</v>
      </c>
      <c r="C88" s="14" t="n">
        <v>154323</v>
      </c>
      <c r="D88" s="14" t="n">
        <v>61482</v>
      </c>
      <c r="E88" s="14" t="n">
        <v>991142</v>
      </c>
      <c r="F88" s="14" t="n">
        <v>418319</v>
      </c>
      <c r="G88" s="21" t="n">
        <v>1090.296</v>
      </c>
      <c r="H88" s="18" t="n">
        <v>1074</v>
      </c>
      <c r="I88" s="16" t="n">
        <v>16.2960000000001</v>
      </c>
      <c r="J88" s="17" t="n">
        <v>0</v>
      </c>
      <c r="K88" s="15" t="n">
        <v>0</v>
      </c>
      <c r="L88" s="18" t="n">
        <v>1704.77771875</v>
      </c>
      <c r="M88" s="18" t="n">
        <v>1712.751953125</v>
      </c>
      <c r="N88" s="16" t="n">
        <v>-7.97423437499992</v>
      </c>
      <c r="O88" s="19" t="n">
        <v>0</v>
      </c>
      <c r="P88" s="15" t="n">
        <v>0</v>
      </c>
      <c r="Q88" s="15" t="n">
        <v>0</v>
      </c>
      <c r="R88" s="17" t="n">
        <v>0</v>
      </c>
    </row>
    <row r="89" customFormat="false" ht="12.75" hidden="false" customHeight="false" outlineLevel="0" collapsed="false">
      <c r="A89" s="20" t="n">
        <v>36246</v>
      </c>
      <c r="B89" s="14" t="n">
        <v>887901</v>
      </c>
      <c r="C89" s="14" t="n">
        <v>115386</v>
      </c>
      <c r="D89" s="14" t="n">
        <v>62865</v>
      </c>
      <c r="E89" s="14" t="n">
        <v>945607</v>
      </c>
      <c r="F89" s="14" t="n">
        <v>550740</v>
      </c>
      <c r="G89" s="21" t="n">
        <v>887.901</v>
      </c>
      <c r="H89" s="18" t="n">
        <v>1071</v>
      </c>
      <c r="I89" s="16" t="n">
        <v>-183.099</v>
      </c>
      <c r="J89" s="17" t="n">
        <v>0</v>
      </c>
      <c r="K89" s="15" t="n">
        <v>0</v>
      </c>
      <c r="L89" s="18" t="n">
        <v>1722.3626484375</v>
      </c>
      <c r="M89" s="18" t="n">
        <v>1628.0712890625</v>
      </c>
      <c r="N89" s="16" t="n">
        <v>94.291359375</v>
      </c>
      <c r="O89" s="19" t="n">
        <v>0</v>
      </c>
      <c r="P89" s="15" t="n">
        <v>0</v>
      </c>
      <c r="Q89" s="15" t="n">
        <v>0</v>
      </c>
      <c r="R89" s="17" t="n">
        <v>0</v>
      </c>
    </row>
    <row r="90" customFormat="false" ht="12.75" hidden="false" customHeight="false" outlineLevel="0" collapsed="false">
      <c r="A90" s="20" t="n">
        <v>36247</v>
      </c>
      <c r="B90" s="14" t="n">
        <v>912672</v>
      </c>
      <c r="C90" s="14" t="n">
        <v>105588</v>
      </c>
      <c r="D90" s="14" t="n">
        <v>65049</v>
      </c>
      <c r="E90" s="14" t="n">
        <v>946574</v>
      </c>
      <c r="F90" s="14" t="n">
        <v>560516</v>
      </c>
      <c r="G90" s="21" t="n">
        <v>912.672</v>
      </c>
      <c r="H90" s="18" t="n">
        <v>1040</v>
      </c>
      <c r="I90" s="16" t="n">
        <v>-127.328</v>
      </c>
      <c r="J90" s="17" t="n">
        <v>0</v>
      </c>
      <c r="K90" s="15" t="n">
        <v>0</v>
      </c>
      <c r="L90" s="18" t="n">
        <v>1723.0717265625</v>
      </c>
      <c r="M90" s="18" t="n">
        <v>1644.8779296875</v>
      </c>
      <c r="N90" s="16" t="n">
        <v>78.1937968749999</v>
      </c>
      <c r="O90" s="19" t="n">
        <v>0</v>
      </c>
      <c r="P90" s="15" t="n">
        <v>0</v>
      </c>
      <c r="Q90" s="15" t="n">
        <v>0</v>
      </c>
      <c r="R90" s="17" t="n">
        <v>0</v>
      </c>
    </row>
    <row r="91" customFormat="false" ht="12.75" hidden="false" customHeight="false" outlineLevel="0" collapsed="false">
      <c r="A91" s="20" t="n">
        <v>36248</v>
      </c>
      <c r="B91" s="14" t="n">
        <v>913798</v>
      </c>
      <c r="C91" s="14" t="n">
        <v>121939</v>
      </c>
      <c r="D91" s="14" t="n">
        <v>59947</v>
      </c>
      <c r="E91" s="14" t="n">
        <v>886672</v>
      </c>
      <c r="F91" s="14" t="n">
        <v>564258</v>
      </c>
      <c r="G91" s="21" t="n">
        <v>913.798</v>
      </c>
      <c r="H91" s="18" t="n">
        <v>945</v>
      </c>
      <c r="I91" s="16" t="n">
        <v>-31.202</v>
      </c>
      <c r="J91" s="17" t="n">
        <v>0</v>
      </c>
      <c r="K91" s="15" t="n">
        <v>0</v>
      </c>
      <c r="L91" s="18" t="n">
        <v>1683.0044765625</v>
      </c>
      <c r="M91" s="18" t="n">
        <v>1944.77734375</v>
      </c>
      <c r="N91" s="16" t="n">
        <v>-261.7728671875</v>
      </c>
      <c r="O91" s="19" t="n">
        <v>0</v>
      </c>
      <c r="P91" s="15" t="n">
        <v>0</v>
      </c>
      <c r="Q91" s="15" t="n">
        <v>0</v>
      </c>
      <c r="R91" s="17" t="n">
        <v>1</v>
      </c>
    </row>
    <row r="92" customFormat="false" ht="12.75" hidden="false" customHeight="false" outlineLevel="0" collapsed="false">
      <c r="A92" s="20" t="n">
        <v>36249</v>
      </c>
      <c r="B92" s="14" t="n">
        <v>893058</v>
      </c>
      <c r="C92" s="14" t="n">
        <v>268751</v>
      </c>
      <c r="D92" s="14" t="n">
        <v>59972</v>
      </c>
      <c r="E92" s="14" t="n">
        <v>989916</v>
      </c>
      <c r="F92" s="14" t="n">
        <v>401762</v>
      </c>
      <c r="G92" s="21" t="n">
        <v>893.058</v>
      </c>
      <c r="H92" s="18" t="n">
        <v>1161</v>
      </c>
      <c r="I92" s="16" t="n">
        <v>-267.942</v>
      </c>
      <c r="J92" s="17" t="n">
        <v>0</v>
      </c>
      <c r="K92" s="15" t="n">
        <v>0</v>
      </c>
      <c r="L92" s="18" t="n">
        <v>1929.3140859375</v>
      </c>
      <c r="M92" s="18" t="n">
        <v>1880.6513671875</v>
      </c>
      <c r="N92" s="16" t="n">
        <v>48.6627187500001</v>
      </c>
      <c r="O92" s="19" t="n">
        <v>0</v>
      </c>
      <c r="P92" s="15" t="n">
        <v>0</v>
      </c>
      <c r="Q92" s="15" t="n">
        <v>0</v>
      </c>
      <c r="R92" s="17" t="n">
        <v>0</v>
      </c>
    </row>
    <row r="93" customFormat="false" ht="12.75" hidden="false" customHeight="false" outlineLevel="0" collapsed="false">
      <c r="A93" s="20" t="n">
        <v>36250</v>
      </c>
      <c r="B93" s="14" t="n">
        <v>856697</v>
      </c>
      <c r="C93" s="14" t="n">
        <v>239854</v>
      </c>
      <c r="D93" s="14" t="n">
        <v>56306</v>
      </c>
      <c r="E93" s="14" t="n">
        <v>773205</v>
      </c>
      <c r="F93" s="14" t="n">
        <v>483491</v>
      </c>
      <c r="G93" s="21" t="n">
        <v>856.697</v>
      </c>
      <c r="H93" s="18" t="n">
        <v>1562</v>
      </c>
      <c r="I93" s="16" t="n">
        <v>-705.303</v>
      </c>
      <c r="J93" s="17" t="n">
        <v>0</v>
      </c>
      <c r="K93" s="15" t="n">
        <v>0</v>
      </c>
      <c r="L93" s="18" t="n">
        <v>1645.7476015625</v>
      </c>
      <c r="M93" s="18" t="n">
        <v>1804.08203125</v>
      </c>
      <c r="N93" s="16" t="n">
        <v>-158.3344296875</v>
      </c>
      <c r="O93" s="19" t="n">
        <v>0</v>
      </c>
      <c r="P93" s="15" t="n">
        <v>0</v>
      </c>
      <c r="Q93" s="15" t="n">
        <v>0</v>
      </c>
      <c r="R93" s="17" t="n">
        <v>0</v>
      </c>
    </row>
    <row r="94" customFormat="false" ht="12.75" hidden="false" customHeight="false" outlineLevel="0" collapsed="false">
      <c r="A94" s="20" t="n">
        <v>36251</v>
      </c>
      <c r="B94" s="14" t="n">
        <v>970776</v>
      </c>
      <c r="C94" s="14" t="n">
        <v>103839</v>
      </c>
      <c r="D94" s="14" t="n">
        <v>56704</v>
      </c>
      <c r="E94" s="14" t="n">
        <v>720066</v>
      </c>
      <c r="F94" s="14" t="n">
        <v>269963</v>
      </c>
      <c r="G94" s="21" t="n">
        <v>970.776</v>
      </c>
      <c r="H94" s="18" t="n">
        <v>1812</v>
      </c>
      <c r="I94" s="16" t="n">
        <v>-841.224</v>
      </c>
      <c r="J94" s="17" t="n">
        <v>0</v>
      </c>
      <c r="K94" s="15" t="n">
        <v>0</v>
      </c>
      <c r="L94" s="18" t="n">
        <v>1155.4548125</v>
      </c>
      <c r="M94" s="18" t="n">
        <v>1939.3193359375</v>
      </c>
      <c r="N94" s="16" t="n">
        <v>-783.8645234375</v>
      </c>
      <c r="O94" s="19" t="n">
        <v>0</v>
      </c>
      <c r="P94" s="15" t="n">
        <v>0</v>
      </c>
      <c r="Q94" s="15" t="n">
        <v>0</v>
      </c>
      <c r="R94" s="17" t="n">
        <v>1</v>
      </c>
    </row>
    <row r="95" customFormat="false" ht="12.75" hidden="false" customHeight="false" outlineLevel="0" collapsed="false">
      <c r="A95" s="20" t="n">
        <v>36252</v>
      </c>
      <c r="B95" s="14" t="n">
        <v>1081728</v>
      </c>
      <c r="C95" s="14" t="n">
        <v>132783</v>
      </c>
      <c r="D95" s="14" t="n">
        <v>54377</v>
      </c>
      <c r="E95" s="14" t="n">
        <v>835736</v>
      </c>
      <c r="F95" s="14" t="n">
        <v>262791</v>
      </c>
      <c r="G95" s="21" t="n">
        <v>1081.728</v>
      </c>
      <c r="H95" s="18" t="n">
        <v>1319</v>
      </c>
      <c r="I95" s="16" t="n">
        <v>-237.272</v>
      </c>
      <c r="J95" s="17" t="n">
        <v>0</v>
      </c>
      <c r="K95" s="15" t="n">
        <v>0</v>
      </c>
      <c r="L95" s="18" t="n">
        <v>1427.2885625</v>
      </c>
      <c r="M95" s="18" t="n">
        <v>1784.2841796875</v>
      </c>
      <c r="N95" s="16" t="n">
        <v>-356.9956171875</v>
      </c>
      <c r="O95" s="19" t="n">
        <v>0</v>
      </c>
      <c r="P95" s="15" t="n">
        <v>0</v>
      </c>
      <c r="Q95" s="15" t="n">
        <v>0</v>
      </c>
      <c r="R95" s="17" t="n">
        <v>1</v>
      </c>
    </row>
    <row r="96" customFormat="false" ht="12.75" hidden="false" customHeight="false" outlineLevel="0" collapsed="false">
      <c r="A96" s="20" t="n">
        <v>36253</v>
      </c>
      <c r="B96" s="14" t="n">
        <v>1054886</v>
      </c>
      <c r="C96" s="14" t="n">
        <v>169136</v>
      </c>
      <c r="D96" s="14" t="n">
        <v>54980</v>
      </c>
      <c r="E96" s="14" t="n">
        <v>889420</v>
      </c>
      <c r="F96" s="14" t="n">
        <v>249033</v>
      </c>
      <c r="G96" s="21" t="n">
        <v>1054.886</v>
      </c>
      <c r="H96" s="18" t="n">
        <v>1623</v>
      </c>
      <c r="I96" s="16" t="n">
        <v>-568.114</v>
      </c>
      <c r="J96" s="17" t="n">
        <v>0</v>
      </c>
      <c r="K96" s="15" t="n">
        <v>0</v>
      </c>
      <c r="L96" s="18" t="n">
        <v>1362.569</v>
      </c>
      <c r="M96" s="18" t="n">
        <v>1516.705078125</v>
      </c>
      <c r="N96" s="16" t="n">
        <v>-154.136078125</v>
      </c>
      <c r="O96" s="19" t="n">
        <v>0</v>
      </c>
      <c r="P96" s="15" t="n">
        <v>0</v>
      </c>
      <c r="Q96" s="15" t="n">
        <v>0</v>
      </c>
      <c r="R96" s="17" t="n">
        <v>0</v>
      </c>
    </row>
    <row r="97" customFormat="false" ht="12.75" hidden="false" customHeight="false" outlineLevel="0" collapsed="false">
      <c r="A97" s="20" t="n">
        <v>36254</v>
      </c>
      <c r="B97" s="14" t="n">
        <v>1155330</v>
      </c>
      <c r="C97" s="14" t="n">
        <v>186764</v>
      </c>
      <c r="D97" s="14" t="n">
        <v>53102</v>
      </c>
      <c r="E97" s="14" t="n">
        <v>879028</v>
      </c>
      <c r="F97" s="14" t="n">
        <v>256604</v>
      </c>
      <c r="G97" s="21" t="n">
        <v>1155.33</v>
      </c>
      <c r="H97" s="18" t="n">
        <v>1481</v>
      </c>
      <c r="I97" s="16" t="n">
        <v>-325.67</v>
      </c>
      <c r="J97" s="17" t="n">
        <v>0</v>
      </c>
      <c r="K97" s="15" t="n">
        <v>0</v>
      </c>
      <c r="L97" s="18" t="n">
        <v>1375.498</v>
      </c>
      <c r="M97" s="18" t="n">
        <v>1454.89453125</v>
      </c>
      <c r="N97" s="16" t="n">
        <v>-79.39653125</v>
      </c>
      <c r="O97" s="19" t="n">
        <v>0</v>
      </c>
      <c r="P97" s="15" t="n">
        <v>0</v>
      </c>
      <c r="Q97" s="15" t="n">
        <v>0</v>
      </c>
      <c r="R97" s="17" t="n">
        <v>0</v>
      </c>
    </row>
    <row r="98" customFormat="false" ht="12.75" hidden="false" customHeight="false" outlineLevel="0" collapsed="false">
      <c r="A98" s="20" t="n">
        <v>36255</v>
      </c>
      <c r="B98" s="14" t="n">
        <v>1118248</v>
      </c>
      <c r="C98" s="14" t="n">
        <v>155031</v>
      </c>
      <c r="D98" s="14" t="n">
        <v>57838</v>
      </c>
      <c r="E98" s="14" t="n">
        <v>841384</v>
      </c>
      <c r="F98" s="14" t="n">
        <v>249181</v>
      </c>
      <c r="G98" s="21" t="n">
        <v>1118.248</v>
      </c>
      <c r="H98" s="18" t="n">
        <v>1451</v>
      </c>
      <c r="I98" s="16" t="n">
        <v>-332.752</v>
      </c>
      <c r="J98" s="17" t="n">
        <v>0</v>
      </c>
      <c r="K98" s="15" t="n">
        <v>0</v>
      </c>
      <c r="L98" s="18" t="n">
        <v>1303.434</v>
      </c>
      <c r="M98" s="18" t="n">
        <v>1841.794921875</v>
      </c>
      <c r="N98" s="16" t="n">
        <v>-538.360921875</v>
      </c>
      <c r="O98" s="19" t="n">
        <v>0</v>
      </c>
      <c r="P98" s="15" t="n">
        <v>0</v>
      </c>
      <c r="Q98" s="15" t="n">
        <v>0</v>
      </c>
      <c r="R98" s="17" t="n">
        <v>1</v>
      </c>
    </row>
    <row r="99" customFormat="false" ht="12.75" hidden="false" customHeight="false" outlineLevel="0" collapsed="false">
      <c r="A99" s="20" t="n">
        <v>36256</v>
      </c>
      <c r="B99" s="14" t="n">
        <v>1076752</v>
      </c>
      <c r="C99" s="14" t="n">
        <v>163080</v>
      </c>
      <c r="D99" s="14" t="n">
        <v>55323</v>
      </c>
      <c r="E99" s="14" t="n">
        <v>666851</v>
      </c>
      <c r="F99" s="14" t="n">
        <v>197014</v>
      </c>
      <c r="G99" s="21" t="n">
        <v>1076.752</v>
      </c>
      <c r="H99" s="18" t="n">
        <v>1810</v>
      </c>
      <c r="I99" s="16" t="n">
        <v>-733.248</v>
      </c>
      <c r="J99" s="17" t="n">
        <v>0</v>
      </c>
      <c r="K99" s="15" t="n">
        <v>0</v>
      </c>
      <c r="L99" s="18" t="n">
        <v>1082.268</v>
      </c>
      <c r="M99" s="18" t="n">
        <v>1832.7080078125</v>
      </c>
      <c r="N99" s="16" t="n">
        <v>-750.4400078125</v>
      </c>
      <c r="O99" s="19" t="n">
        <v>0</v>
      </c>
      <c r="P99" s="15" t="n">
        <v>0</v>
      </c>
      <c r="Q99" s="15" t="n">
        <v>0</v>
      </c>
      <c r="R99" s="17" t="n">
        <v>1</v>
      </c>
    </row>
    <row r="100" customFormat="false" ht="12.75" hidden="false" customHeight="false" outlineLevel="0" collapsed="false">
      <c r="A100" s="20" t="n">
        <v>36257</v>
      </c>
      <c r="B100" s="14" t="n">
        <v>1089750</v>
      </c>
      <c r="C100" s="14" t="n">
        <v>127375</v>
      </c>
      <c r="D100" s="14" t="n">
        <v>51608</v>
      </c>
      <c r="E100" s="14" t="n">
        <v>726967</v>
      </c>
      <c r="F100" s="14" t="n">
        <v>425509</v>
      </c>
      <c r="G100" s="21" t="n">
        <v>1089.75</v>
      </c>
      <c r="H100" s="18" t="n">
        <v>1722</v>
      </c>
      <c r="I100" s="16" t="n">
        <v>-632.25</v>
      </c>
      <c r="J100" s="17" t="n">
        <v>0</v>
      </c>
      <c r="K100" s="15" t="n">
        <v>0</v>
      </c>
      <c r="L100" s="18" t="n">
        <v>1346.1074375</v>
      </c>
      <c r="M100" s="18" t="n">
        <v>1899.5830078125</v>
      </c>
      <c r="N100" s="16" t="n">
        <v>-553.4755703125</v>
      </c>
      <c r="O100" s="19" t="n">
        <v>0</v>
      </c>
      <c r="P100" s="15" t="n">
        <v>0</v>
      </c>
      <c r="Q100" s="15" t="n">
        <v>0</v>
      </c>
      <c r="R100" s="17" t="n">
        <v>1</v>
      </c>
    </row>
    <row r="101" customFormat="false" ht="12.75" hidden="false" customHeight="false" outlineLevel="0" collapsed="false">
      <c r="A101" s="20" t="n">
        <v>36258</v>
      </c>
      <c r="B101" s="14" t="n">
        <v>1108924</v>
      </c>
      <c r="C101" s="14" t="n">
        <v>107977</v>
      </c>
      <c r="D101" s="14" t="n">
        <v>50380</v>
      </c>
      <c r="E101" s="14" t="n">
        <v>700444</v>
      </c>
      <c r="F101" s="14" t="n">
        <v>279461</v>
      </c>
      <c r="G101" s="21" t="n">
        <v>1108.924</v>
      </c>
      <c r="H101" s="18" t="n">
        <v>1777</v>
      </c>
      <c r="I101" s="16" t="n">
        <v>-668.076</v>
      </c>
      <c r="J101" s="17" t="n">
        <v>0</v>
      </c>
      <c r="K101" s="15" t="n">
        <v>0</v>
      </c>
      <c r="L101" s="18" t="n">
        <v>1143.1448125</v>
      </c>
      <c r="M101" s="18" t="n">
        <v>1910.6376953125</v>
      </c>
      <c r="N101" s="16" t="n">
        <v>-767.4928828125</v>
      </c>
      <c r="O101" s="19" t="n">
        <v>0</v>
      </c>
      <c r="P101" s="15" t="n">
        <v>0</v>
      </c>
      <c r="Q101" s="15" t="n">
        <v>0</v>
      </c>
      <c r="R101" s="17" t="n">
        <v>1</v>
      </c>
    </row>
    <row r="102" customFormat="false" ht="12.75" hidden="false" customHeight="false" outlineLevel="0" collapsed="false">
      <c r="A102" s="20" t="n">
        <v>36259</v>
      </c>
      <c r="B102" s="14" t="n">
        <v>1079898</v>
      </c>
      <c r="C102" s="14" t="n">
        <v>74475</v>
      </c>
      <c r="D102" s="14" t="n">
        <v>51324</v>
      </c>
      <c r="E102" s="14" t="n">
        <v>738589</v>
      </c>
      <c r="F102" s="14" t="n">
        <v>264555</v>
      </c>
      <c r="G102" s="21" t="n">
        <v>1079.898</v>
      </c>
      <c r="H102" s="18" t="n">
        <v>1715</v>
      </c>
      <c r="I102" s="16" t="n">
        <v>-635.102</v>
      </c>
      <c r="J102" s="17" t="n">
        <v>0</v>
      </c>
      <c r="K102" s="15" t="n">
        <v>0</v>
      </c>
      <c r="L102" s="18" t="n">
        <v>1128.943</v>
      </c>
      <c r="M102" s="18" t="n">
        <v>1854.5283203125</v>
      </c>
      <c r="N102" s="16" t="n">
        <v>-725.5853203125</v>
      </c>
      <c r="O102" s="19" t="n">
        <v>0</v>
      </c>
      <c r="P102" s="15" t="n">
        <v>0</v>
      </c>
      <c r="Q102" s="15" t="n">
        <v>0</v>
      </c>
      <c r="R102" s="17" t="n">
        <v>1</v>
      </c>
    </row>
    <row r="103" customFormat="false" ht="12.75" hidden="false" customHeight="false" outlineLevel="0" collapsed="false">
      <c r="A103" s="20" t="n">
        <v>36260</v>
      </c>
      <c r="B103" s="14" t="n">
        <v>1073450</v>
      </c>
      <c r="C103" s="14" t="n">
        <v>59957</v>
      </c>
      <c r="D103" s="14" t="n">
        <v>50865</v>
      </c>
      <c r="E103" s="14" t="n">
        <v>785033</v>
      </c>
      <c r="F103" s="14" t="n">
        <v>321348</v>
      </c>
      <c r="G103" s="21" t="n">
        <v>1073.45</v>
      </c>
      <c r="H103" s="18" t="n">
        <v>1280</v>
      </c>
      <c r="I103" s="16" t="n">
        <v>-206.55</v>
      </c>
      <c r="J103" s="17" t="n">
        <v>0</v>
      </c>
      <c r="K103" s="15" t="n">
        <v>0</v>
      </c>
      <c r="L103" s="18" t="n">
        <v>1226.968625</v>
      </c>
      <c r="M103" s="18" t="n">
        <v>1496.171875</v>
      </c>
      <c r="N103" s="16" t="n">
        <v>-269.20325</v>
      </c>
      <c r="O103" s="19" t="n">
        <v>0</v>
      </c>
      <c r="P103" s="15" t="n">
        <v>0</v>
      </c>
      <c r="Q103" s="15" t="n">
        <v>0</v>
      </c>
      <c r="R103" s="17" t="n">
        <v>1</v>
      </c>
    </row>
    <row r="104" customFormat="false" ht="12.75" hidden="false" customHeight="false" outlineLevel="0" collapsed="false">
      <c r="A104" s="20" t="n">
        <v>36261</v>
      </c>
      <c r="B104" s="14" t="n">
        <v>1105540</v>
      </c>
      <c r="C104" s="14" t="n">
        <v>62261</v>
      </c>
      <c r="D104" s="14" t="n">
        <v>50634</v>
      </c>
      <c r="E104" s="14" t="n">
        <v>825597</v>
      </c>
      <c r="F104" s="14" t="n">
        <v>319478</v>
      </c>
      <c r="G104" s="21" t="n">
        <v>1105.54</v>
      </c>
      <c r="H104" s="18" t="n">
        <v>1945</v>
      </c>
      <c r="I104" s="16" t="n">
        <v>-839.46</v>
      </c>
      <c r="J104" s="17" t="n">
        <v>0</v>
      </c>
      <c r="K104" s="15" t="n">
        <v>0</v>
      </c>
      <c r="L104" s="18" t="n">
        <v>1267.735625</v>
      </c>
      <c r="M104" s="18" t="n">
        <v>1506.580078125</v>
      </c>
      <c r="N104" s="16" t="n">
        <v>-238.844453125</v>
      </c>
      <c r="O104" s="19" t="n">
        <v>0</v>
      </c>
      <c r="P104" s="15" t="n">
        <v>0</v>
      </c>
      <c r="Q104" s="15" t="n">
        <v>0</v>
      </c>
      <c r="R104" s="17" t="n">
        <v>0</v>
      </c>
    </row>
    <row r="105" customFormat="false" ht="12.75" hidden="false" customHeight="false" outlineLevel="0" collapsed="false">
      <c r="A105" s="20" t="n">
        <v>36262</v>
      </c>
      <c r="B105" s="14" t="n">
        <v>1132653</v>
      </c>
      <c r="C105" s="14" t="n">
        <v>67279</v>
      </c>
      <c r="D105" s="14" t="n">
        <v>50047</v>
      </c>
      <c r="E105" s="14" t="n">
        <v>822790</v>
      </c>
      <c r="F105" s="14" t="n">
        <v>319221</v>
      </c>
      <c r="G105" s="21" t="n">
        <v>1132.653</v>
      </c>
      <c r="H105" s="18" t="n">
        <v>1612</v>
      </c>
      <c r="I105" s="16" t="n">
        <v>-479.347</v>
      </c>
      <c r="J105" s="17" t="n">
        <v>0</v>
      </c>
      <c r="K105" s="15" t="n">
        <v>0</v>
      </c>
      <c r="L105" s="18" t="n">
        <v>1269.102625</v>
      </c>
      <c r="M105" s="18" t="n">
        <v>1806.8828125</v>
      </c>
      <c r="N105" s="16" t="n">
        <v>-537.7801875</v>
      </c>
      <c r="O105" s="19" t="n">
        <v>0</v>
      </c>
      <c r="P105" s="15" t="n">
        <v>0</v>
      </c>
      <c r="Q105" s="15" t="n">
        <v>0</v>
      </c>
      <c r="R105" s="17" t="n">
        <v>1</v>
      </c>
    </row>
    <row r="106" customFormat="false" ht="12.75" hidden="false" customHeight="false" outlineLevel="0" collapsed="false">
      <c r="A106" s="20" t="n">
        <v>36263</v>
      </c>
      <c r="B106" s="14" t="n">
        <v>1257691</v>
      </c>
      <c r="C106" s="14" t="n">
        <v>200310</v>
      </c>
      <c r="D106" s="14" t="n">
        <v>46115</v>
      </c>
      <c r="E106" s="14" t="n">
        <v>974583</v>
      </c>
      <c r="F106" s="14" t="n">
        <v>533498</v>
      </c>
      <c r="G106" s="21" t="n">
        <v>1257.691</v>
      </c>
      <c r="H106" s="18" t="n">
        <v>1207</v>
      </c>
      <c r="I106" s="16" t="n">
        <v>50.691</v>
      </c>
      <c r="J106" s="17" t="n">
        <v>0</v>
      </c>
      <c r="K106" s="15" t="n">
        <v>0</v>
      </c>
      <c r="L106" s="18" t="n">
        <v>1759.3888125</v>
      </c>
      <c r="M106" s="18" t="n">
        <v>1777.2109375</v>
      </c>
      <c r="N106" s="16" t="n">
        <v>-17.8221249999999</v>
      </c>
      <c r="O106" s="19" t="n">
        <v>0</v>
      </c>
      <c r="P106" s="15" t="n">
        <v>0</v>
      </c>
      <c r="Q106" s="15" t="n">
        <v>0</v>
      </c>
      <c r="R106" s="17" t="n">
        <v>0</v>
      </c>
    </row>
    <row r="107" customFormat="false" ht="12.75" hidden="false" customHeight="false" outlineLevel="0" collapsed="false">
      <c r="A107" s="20" t="n">
        <v>36264</v>
      </c>
      <c r="B107" s="14" t="n">
        <v>1249116</v>
      </c>
      <c r="C107" s="14" t="n">
        <v>233310</v>
      </c>
      <c r="D107" s="14" t="n">
        <v>48345</v>
      </c>
      <c r="E107" s="14" t="n">
        <v>1068733</v>
      </c>
      <c r="F107" s="14" t="n">
        <v>215996</v>
      </c>
      <c r="G107" s="21" t="n">
        <v>1249.116</v>
      </c>
      <c r="H107" s="18" t="n">
        <v>962</v>
      </c>
      <c r="I107" s="16" t="n">
        <v>287.116</v>
      </c>
      <c r="J107" s="17" t="n">
        <v>0</v>
      </c>
      <c r="K107" s="15" t="n">
        <v>0</v>
      </c>
      <c r="L107" s="18" t="n">
        <v>1627.3771640625</v>
      </c>
      <c r="M107" s="18" t="n">
        <v>1879.779296875</v>
      </c>
      <c r="N107" s="16" t="n">
        <v>-252.4021328125</v>
      </c>
      <c r="O107" s="19" t="n">
        <v>0</v>
      </c>
      <c r="P107" s="15" t="n">
        <v>0</v>
      </c>
      <c r="Q107" s="15" t="n">
        <v>0</v>
      </c>
      <c r="R107" s="17" t="n">
        <v>1</v>
      </c>
    </row>
    <row r="108" customFormat="false" ht="12.75" hidden="false" customHeight="false" outlineLevel="0" collapsed="false">
      <c r="A108" s="20" t="n">
        <v>36265</v>
      </c>
      <c r="B108" s="14" t="n">
        <v>1237571</v>
      </c>
      <c r="C108" s="14" t="n">
        <v>227353</v>
      </c>
      <c r="D108" s="14" t="n">
        <v>51520</v>
      </c>
      <c r="E108" s="14" t="n">
        <v>924100</v>
      </c>
      <c r="F108" s="14" t="n">
        <v>197227</v>
      </c>
      <c r="G108" s="21" t="n">
        <v>1237.571</v>
      </c>
      <c r="H108" s="18" t="n">
        <v>836</v>
      </c>
      <c r="I108" s="16" t="n">
        <v>401.571</v>
      </c>
      <c r="J108" s="17" t="n">
        <v>1</v>
      </c>
      <c r="K108" s="15" t="n">
        <v>74.5709999999999</v>
      </c>
      <c r="L108" s="18" t="n">
        <v>1530.2849609375</v>
      </c>
      <c r="M108" s="18" t="n">
        <v>1902.7255859375</v>
      </c>
      <c r="N108" s="16" t="n">
        <v>-372.440625</v>
      </c>
      <c r="O108" s="19" t="n">
        <v>0</v>
      </c>
      <c r="P108" s="15" t="n">
        <v>0</v>
      </c>
      <c r="Q108" s="15" t="n">
        <v>0</v>
      </c>
      <c r="R108" s="17" t="n">
        <v>1</v>
      </c>
    </row>
    <row r="109" customFormat="false" ht="12.75" hidden="false" customHeight="false" outlineLevel="0" collapsed="false">
      <c r="A109" s="20" t="n">
        <v>36266</v>
      </c>
      <c r="B109" s="14" t="n">
        <v>1175583</v>
      </c>
      <c r="C109" s="14" t="n">
        <v>290761</v>
      </c>
      <c r="D109" s="14" t="n">
        <v>74824</v>
      </c>
      <c r="E109" s="14" t="n">
        <v>915515</v>
      </c>
      <c r="F109" s="14" t="n">
        <v>246532</v>
      </c>
      <c r="G109" s="21" t="n">
        <v>1175.583</v>
      </c>
      <c r="H109" s="18" t="n">
        <v>684</v>
      </c>
      <c r="I109" s="16" t="n">
        <v>491.583</v>
      </c>
      <c r="J109" s="17" t="n">
        <v>1</v>
      </c>
      <c r="K109" s="15" t="n">
        <v>164.583</v>
      </c>
      <c r="L109" s="18" t="n">
        <v>1642.387859375</v>
      </c>
      <c r="M109" s="18" t="n">
        <v>1732.9794921875</v>
      </c>
      <c r="N109" s="16" t="n">
        <v>-90.5916328125002</v>
      </c>
      <c r="O109" s="19" t="n">
        <v>0</v>
      </c>
      <c r="P109" s="15" t="n">
        <v>0</v>
      </c>
      <c r="Q109" s="15" t="n">
        <v>0</v>
      </c>
      <c r="R109" s="17" t="n">
        <v>0</v>
      </c>
    </row>
    <row r="110" customFormat="false" ht="12.75" hidden="false" customHeight="false" outlineLevel="0" collapsed="false">
      <c r="A110" s="20" t="n">
        <v>36267</v>
      </c>
      <c r="B110" s="14" t="n">
        <v>1135869</v>
      </c>
      <c r="C110" s="14" t="n">
        <v>246609</v>
      </c>
      <c r="D110" s="14" t="n">
        <v>51329</v>
      </c>
      <c r="E110" s="14" t="n">
        <v>966185</v>
      </c>
      <c r="F110" s="14" t="n">
        <v>347267</v>
      </c>
      <c r="G110" s="21" t="n">
        <v>1135.869</v>
      </c>
      <c r="H110" s="18" t="n">
        <v>668</v>
      </c>
      <c r="I110" s="16" t="n">
        <v>467.869</v>
      </c>
      <c r="J110" s="17" t="n">
        <v>1</v>
      </c>
      <c r="K110" s="15" t="n">
        <v>140.869</v>
      </c>
      <c r="L110" s="18" t="n">
        <v>1684.6321875</v>
      </c>
      <c r="M110" s="18" t="n">
        <v>1416.1650390625</v>
      </c>
      <c r="N110" s="16" t="n">
        <v>268.4671484375</v>
      </c>
      <c r="O110" s="19" t="n">
        <v>1</v>
      </c>
      <c r="P110" s="15" t="n">
        <v>18.4671484375001</v>
      </c>
      <c r="Q110" s="15" t="n">
        <v>1</v>
      </c>
      <c r="R110" s="17" t="n">
        <v>0</v>
      </c>
    </row>
    <row r="111" customFormat="false" ht="12.75" hidden="false" customHeight="false" outlineLevel="0" collapsed="false">
      <c r="A111" s="20" t="n">
        <v>36268</v>
      </c>
      <c r="B111" s="14" t="n">
        <v>1199775</v>
      </c>
      <c r="C111" s="14" t="n">
        <v>259709</v>
      </c>
      <c r="D111" s="14" t="n">
        <v>50778</v>
      </c>
      <c r="E111" s="14" t="n">
        <v>958417</v>
      </c>
      <c r="F111" s="14" t="n">
        <v>347381</v>
      </c>
      <c r="G111" s="21" t="n">
        <v>1199.775</v>
      </c>
      <c r="H111" s="18" t="n">
        <v>722</v>
      </c>
      <c r="I111" s="16" t="n">
        <v>477.775</v>
      </c>
      <c r="J111" s="17" t="n">
        <v>1</v>
      </c>
      <c r="K111" s="15" t="n">
        <v>150.775</v>
      </c>
      <c r="L111" s="18" t="n">
        <v>1660.2303125</v>
      </c>
      <c r="M111" s="18" t="n">
        <v>1450.3642578125</v>
      </c>
      <c r="N111" s="16" t="n">
        <v>209.8660546875</v>
      </c>
      <c r="O111" s="19" t="n">
        <v>0</v>
      </c>
      <c r="P111" s="15" t="n">
        <v>0</v>
      </c>
      <c r="Q111" s="15" t="n">
        <v>0</v>
      </c>
      <c r="R111" s="17" t="n">
        <v>0</v>
      </c>
    </row>
    <row r="112" customFormat="false" ht="12.75" hidden="false" customHeight="false" outlineLevel="0" collapsed="false">
      <c r="A112" s="20" t="n">
        <v>36269</v>
      </c>
      <c r="B112" s="14" t="n">
        <v>1090892</v>
      </c>
      <c r="C112" s="14" t="n">
        <v>273212</v>
      </c>
      <c r="D112" s="14" t="n">
        <v>53201</v>
      </c>
      <c r="E112" s="14" t="n">
        <v>948120</v>
      </c>
      <c r="F112" s="14" t="n">
        <v>364600</v>
      </c>
      <c r="G112" s="21" t="n">
        <v>1090.892</v>
      </c>
      <c r="H112" s="18" t="n">
        <v>662</v>
      </c>
      <c r="I112" s="16" t="n">
        <v>428.892</v>
      </c>
      <c r="J112" s="17" t="n">
        <v>1</v>
      </c>
      <c r="K112" s="15" t="n">
        <v>101.892</v>
      </c>
      <c r="L112" s="18" t="n">
        <v>1717.258</v>
      </c>
      <c r="M112" s="18" t="n">
        <v>1949.2958984375</v>
      </c>
      <c r="N112" s="16" t="n">
        <v>-232.0378984375</v>
      </c>
      <c r="O112" s="19" t="n">
        <v>0</v>
      </c>
      <c r="P112" s="15" t="n">
        <v>0</v>
      </c>
      <c r="Q112" s="15" t="n">
        <v>0</v>
      </c>
      <c r="R112" s="17" t="n">
        <v>0</v>
      </c>
    </row>
    <row r="113" customFormat="false" ht="12.75" hidden="false" customHeight="false" outlineLevel="0" collapsed="false">
      <c r="A113" s="20" t="n">
        <v>36270</v>
      </c>
      <c r="B113" s="14" t="n">
        <v>1187565</v>
      </c>
      <c r="C113" s="14" t="n">
        <v>217152</v>
      </c>
      <c r="D113" s="14" t="n">
        <v>67658</v>
      </c>
      <c r="E113" s="14" t="n">
        <v>900690</v>
      </c>
      <c r="F113" s="14" t="n">
        <v>274515</v>
      </c>
      <c r="G113" s="21" t="n">
        <v>1187.565</v>
      </c>
      <c r="H113" s="18" t="n">
        <v>684</v>
      </c>
      <c r="I113" s="16" t="n">
        <v>503.565</v>
      </c>
      <c r="J113" s="17" t="n">
        <v>1</v>
      </c>
      <c r="K113" s="15" t="n">
        <v>176.565</v>
      </c>
      <c r="L113" s="18" t="n">
        <v>1541.55796875</v>
      </c>
      <c r="M113" s="18" t="n">
        <v>1830.271484375</v>
      </c>
      <c r="N113" s="16" t="n">
        <v>-288.713515625</v>
      </c>
      <c r="O113" s="19" t="n">
        <v>0</v>
      </c>
      <c r="P113" s="15" t="n">
        <v>0</v>
      </c>
      <c r="Q113" s="15" t="n">
        <v>0</v>
      </c>
      <c r="R113" s="17" t="n">
        <v>1</v>
      </c>
    </row>
    <row r="114" customFormat="false" ht="12.75" hidden="false" customHeight="false" outlineLevel="0" collapsed="false">
      <c r="A114" s="20" t="n">
        <v>36271</v>
      </c>
      <c r="B114" s="14" t="n">
        <v>1077678</v>
      </c>
      <c r="C114" s="14" t="n">
        <v>283267</v>
      </c>
      <c r="D114" s="14" t="n">
        <v>60384</v>
      </c>
      <c r="E114" s="14" t="n">
        <v>952642</v>
      </c>
      <c r="F114" s="14" t="n">
        <v>237675</v>
      </c>
      <c r="G114" s="21" t="n">
        <v>1077.678</v>
      </c>
      <c r="H114" s="18" t="n">
        <v>765</v>
      </c>
      <c r="I114" s="16" t="n">
        <v>312.678</v>
      </c>
      <c r="J114" s="17" t="n">
        <v>0</v>
      </c>
      <c r="K114" s="15" t="n">
        <v>0</v>
      </c>
      <c r="L114" s="18" t="n">
        <v>1639.92503125</v>
      </c>
      <c r="M114" s="18" t="n">
        <v>1778.6806640625</v>
      </c>
      <c r="N114" s="16" t="n">
        <v>-138.7556328125</v>
      </c>
      <c r="O114" s="19" t="n">
        <v>0</v>
      </c>
      <c r="P114" s="15" t="n">
        <v>0</v>
      </c>
      <c r="Q114" s="15" t="n">
        <v>0</v>
      </c>
      <c r="R114" s="17" t="n">
        <v>0</v>
      </c>
    </row>
    <row r="115" customFormat="false" ht="12.75" hidden="false" customHeight="false" outlineLevel="0" collapsed="false">
      <c r="A115" s="20" t="n">
        <v>36272</v>
      </c>
      <c r="B115" s="14" t="n">
        <v>992608</v>
      </c>
      <c r="C115" s="14" t="n">
        <v>211031</v>
      </c>
      <c r="D115" s="14" t="n">
        <v>56185</v>
      </c>
      <c r="E115" s="14" t="n">
        <v>980739</v>
      </c>
      <c r="F115" s="14" t="n">
        <v>395235</v>
      </c>
      <c r="G115" s="21" t="n">
        <v>992.608</v>
      </c>
      <c r="H115" s="18" t="n">
        <v>1006</v>
      </c>
      <c r="I115" s="16" t="n">
        <v>-13.3920000000001</v>
      </c>
      <c r="J115" s="17" t="n">
        <v>0</v>
      </c>
      <c r="K115" s="15" t="n">
        <v>0</v>
      </c>
      <c r="L115" s="18" t="n">
        <v>1711.549375</v>
      </c>
      <c r="M115" s="18" t="n">
        <v>1825.7431640625</v>
      </c>
      <c r="N115" s="16" t="n">
        <v>-114.1937890625</v>
      </c>
      <c r="O115" s="19" t="n">
        <v>0</v>
      </c>
      <c r="P115" s="15" t="n">
        <v>0</v>
      </c>
      <c r="Q115" s="15" t="n">
        <v>0</v>
      </c>
      <c r="R115" s="17" t="n">
        <v>0</v>
      </c>
    </row>
    <row r="116" customFormat="false" ht="12.75" hidden="false" customHeight="false" outlineLevel="0" collapsed="false">
      <c r="A116" s="20" t="n">
        <v>36273</v>
      </c>
      <c r="B116" s="14" t="n">
        <v>966386</v>
      </c>
      <c r="C116" s="14" t="n">
        <v>155406</v>
      </c>
      <c r="D116" s="14" t="n">
        <v>49065</v>
      </c>
      <c r="E116" s="14" t="n">
        <v>962665</v>
      </c>
      <c r="F116" s="14" t="n">
        <v>600166</v>
      </c>
      <c r="G116" s="21" t="n">
        <v>966.386</v>
      </c>
      <c r="H116" s="18" t="n">
        <v>932</v>
      </c>
      <c r="I116" s="16" t="n">
        <v>34.386</v>
      </c>
      <c r="J116" s="17" t="n">
        <v>0</v>
      </c>
      <c r="K116" s="15" t="n">
        <v>0</v>
      </c>
      <c r="L116" s="18" t="n">
        <v>1887.436765625</v>
      </c>
      <c r="M116" s="18" t="n">
        <v>1683.5029296875</v>
      </c>
      <c r="N116" s="16" t="n">
        <v>203.9338359375</v>
      </c>
      <c r="O116" s="19" t="n">
        <v>0</v>
      </c>
      <c r="P116" s="15" t="n">
        <v>0</v>
      </c>
      <c r="Q116" s="15" t="n">
        <v>0</v>
      </c>
      <c r="R116" s="17" t="n">
        <v>0</v>
      </c>
    </row>
    <row r="117" customFormat="false" ht="12.75" hidden="false" customHeight="false" outlineLevel="0" collapsed="false">
      <c r="A117" s="20" t="n">
        <v>36274</v>
      </c>
      <c r="B117" s="14" t="n">
        <v>1080902</v>
      </c>
      <c r="C117" s="14" t="n">
        <v>244799</v>
      </c>
      <c r="D117" s="14" t="n">
        <v>54043</v>
      </c>
      <c r="E117" s="14" t="n">
        <v>981584</v>
      </c>
      <c r="F117" s="14" t="n">
        <v>549376</v>
      </c>
      <c r="G117" s="21" t="n">
        <v>1080.902</v>
      </c>
      <c r="H117" s="18" t="n">
        <v>1060</v>
      </c>
      <c r="I117" s="16" t="n">
        <v>20.902</v>
      </c>
      <c r="J117" s="17" t="n">
        <v>0</v>
      </c>
      <c r="K117" s="15" t="n">
        <v>0</v>
      </c>
      <c r="L117" s="18" t="n">
        <v>1924.5285625</v>
      </c>
      <c r="M117" s="18" t="n">
        <v>1352.994140625</v>
      </c>
      <c r="N117" s="16" t="n">
        <v>571.534421875</v>
      </c>
      <c r="O117" s="19" t="n">
        <v>1</v>
      </c>
      <c r="P117" s="15" t="n">
        <v>321.534421875</v>
      </c>
      <c r="Q117" s="15" t="n">
        <v>0</v>
      </c>
      <c r="R117" s="17" t="n">
        <v>0</v>
      </c>
    </row>
    <row r="118" customFormat="false" ht="12.75" hidden="false" customHeight="false" outlineLevel="0" collapsed="false">
      <c r="A118" s="20" t="n">
        <v>36275</v>
      </c>
      <c r="B118" s="14" t="n">
        <v>1073109</v>
      </c>
      <c r="C118" s="14" t="n">
        <v>253070</v>
      </c>
      <c r="D118" s="14" t="n">
        <v>48053</v>
      </c>
      <c r="E118" s="14" t="n">
        <v>971781</v>
      </c>
      <c r="F118" s="14" t="n">
        <v>553852</v>
      </c>
      <c r="G118" s="21" t="n">
        <v>1073.109</v>
      </c>
      <c r="H118" s="18" t="n">
        <v>1025</v>
      </c>
      <c r="I118" s="16" t="n">
        <v>48.1089999999999</v>
      </c>
      <c r="J118" s="17" t="n">
        <v>0</v>
      </c>
      <c r="K118" s="15" t="n">
        <v>0</v>
      </c>
      <c r="L118" s="18" t="n">
        <v>1921.4825625</v>
      </c>
      <c r="M118" s="18" t="n">
        <v>1301.6005859375</v>
      </c>
      <c r="N118" s="16" t="n">
        <v>619.8819765625</v>
      </c>
      <c r="O118" s="19" t="n">
        <v>1</v>
      </c>
      <c r="P118" s="15" t="n">
        <v>369.8819765625</v>
      </c>
      <c r="Q118" s="15" t="n">
        <v>0</v>
      </c>
      <c r="R118" s="17" t="n">
        <v>0</v>
      </c>
    </row>
    <row r="119" customFormat="false" ht="12.75" hidden="false" customHeight="false" outlineLevel="0" collapsed="false">
      <c r="A119" s="20" t="n">
        <v>36276</v>
      </c>
      <c r="B119" s="14" t="n">
        <v>1059407</v>
      </c>
      <c r="C119" s="14" t="n">
        <v>235742</v>
      </c>
      <c r="D119" s="14" t="n">
        <v>48824</v>
      </c>
      <c r="E119" s="14" t="n">
        <v>985780</v>
      </c>
      <c r="F119" s="14" t="n">
        <v>555990</v>
      </c>
      <c r="G119" s="21" t="n">
        <v>1059.407</v>
      </c>
      <c r="H119" s="18" t="n">
        <v>870</v>
      </c>
      <c r="I119" s="16" t="n">
        <v>189.407</v>
      </c>
      <c r="J119" s="17" t="n">
        <v>0</v>
      </c>
      <c r="K119" s="15" t="n">
        <v>0</v>
      </c>
      <c r="L119" s="18" t="n">
        <v>1921.0625625</v>
      </c>
      <c r="M119" s="18" t="n">
        <v>1667.951171875</v>
      </c>
      <c r="N119" s="16" t="n">
        <v>253.111390625</v>
      </c>
      <c r="O119" s="19" t="n">
        <v>1</v>
      </c>
      <c r="P119" s="15" t="n">
        <v>3.11139062500001</v>
      </c>
      <c r="Q119" s="15" t="n">
        <v>0</v>
      </c>
      <c r="R119" s="17" t="n">
        <v>0</v>
      </c>
    </row>
    <row r="120" customFormat="false" ht="12.75" hidden="false" customHeight="false" outlineLevel="0" collapsed="false">
      <c r="A120" s="20" t="n">
        <v>36277</v>
      </c>
      <c r="B120" s="14" t="n">
        <v>1124923</v>
      </c>
      <c r="C120" s="14" t="n">
        <v>271462</v>
      </c>
      <c r="D120" s="14" t="n">
        <v>48710</v>
      </c>
      <c r="E120" s="14" t="n">
        <v>1052187</v>
      </c>
      <c r="F120" s="14" t="n">
        <v>292714</v>
      </c>
      <c r="G120" s="21" t="n">
        <v>1124.923</v>
      </c>
      <c r="H120" s="18" t="n">
        <v>960</v>
      </c>
      <c r="I120" s="16" t="n">
        <v>164.923</v>
      </c>
      <c r="J120" s="17" t="n">
        <v>0</v>
      </c>
      <c r="K120" s="15" t="n">
        <v>0</v>
      </c>
      <c r="L120" s="18" t="n">
        <v>2172.8855</v>
      </c>
      <c r="M120" s="18" t="n">
        <v>1670.466796875</v>
      </c>
      <c r="N120" s="16" t="n">
        <v>502.418703125</v>
      </c>
      <c r="O120" s="19" t="n">
        <v>1</v>
      </c>
      <c r="P120" s="15" t="n">
        <v>252.418703125</v>
      </c>
      <c r="Q120" s="15" t="n">
        <v>0</v>
      </c>
      <c r="R120" s="17" t="n">
        <v>0</v>
      </c>
    </row>
    <row r="121" customFormat="false" ht="12.75" hidden="false" customHeight="false" outlineLevel="0" collapsed="false">
      <c r="A121" s="20" t="n">
        <v>36278</v>
      </c>
      <c r="B121" s="14" t="n">
        <v>1114105</v>
      </c>
      <c r="C121" s="14" t="n">
        <v>348979</v>
      </c>
      <c r="D121" s="14" t="n">
        <v>41492</v>
      </c>
      <c r="E121" s="14" t="n">
        <v>924871</v>
      </c>
      <c r="F121" s="14" t="n">
        <v>424766</v>
      </c>
      <c r="G121" s="21" t="n">
        <v>1114.105</v>
      </c>
      <c r="H121" s="18" t="n">
        <v>1309</v>
      </c>
      <c r="I121" s="16" t="n">
        <v>-194.895</v>
      </c>
      <c r="J121" s="17" t="n">
        <v>0</v>
      </c>
      <c r="K121" s="15" t="n">
        <v>0</v>
      </c>
      <c r="L121" s="18" t="n">
        <v>1847.3980390625</v>
      </c>
      <c r="M121" s="18" t="n">
        <v>1639.921875</v>
      </c>
      <c r="N121" s="16" t="n">
        <v>207.4761640625</v>
      </c>
      <c r="O121" s="19" t="n">
        <v>0</v>
      </c>
      <c r="P121" s="15" t="n">
        <v>0</v>
      </c>
      <c r="Q121" s="15" t="n">
        <v>0</v>
      </c>
      <c r="R121" s="17" t="n">
        <v>0</v>
      </c>
    </row>
    <row r="122" customFormat="false" ht="12.75" hidden="false" customHeight="false" outlineLevel="0" collapsed="false">
      <c r="A122" s="20" t="n">
        <v>36279</v>
      </c>
      <c r="B122" s="14" t="n">
        <v>1143192</v>
      </c>
      <c r="C122" s="14" t="n">
        <v>232689</v>
      </c>
      <c r="D122" s="14" t="n">
        <v>33725</v>
      </c>
      <c r="E122" s="14" t="n">
        <v>1022589</v>
      </c>
      <c r="F122" s="14" t="n">
        <v>367759</v>
      </c>
      <c r="G122" s="21" t="n">
        <v>1143.192</v>
      </c>
      <c r="H122" s="18" t="n">
        <v>1137</v>
      </c>
      <c r="I122" s="16" t="n">
        <v>6.19200000000001</v>
      </c>
      <c r="J122" s="17" t="n">
        <v>0</v>
      </c>
      <c r="K122" s="15" t="n">
        <v>0</v>
      </c>
      <c r="L122" s="18" t="n">
        <v>1837.4758671875</v>
      </c>
      <c r="M122" s="18" t="n">
        <v>1725.3203125</v>
      </c>
      <c r="N122" s="16" t="n">
        <v>112.1555546875</v>
      </c>
      <c r="O122" s="19" t="n">
        <v>0</v>
      </c>
      <c r="P122" s="15" t="n">
        <v>0</v>
      </c>
      <c r="Q122" s="15" t="n">
        <v>0</v>
      </c>
      <c r="R122" s="17" t="n">
        <v>0</v>
      </c>
    </row>
    <row r="123" customFormat="false" ht="12.75" hidden="false" customHeight="false" outlineLevel="0" collapsed="false">
      <c r="A123" s="20" t="n">
        <v>36280</v>
      </c>
      <c r="B123" s="14" t="n">
        <v>1143748</v>
      </c>
      <c r="C123" s="14" t="n">
        <v>235054</v>
      </c>
      <c r="D123" s="14" t="n">
        <v>45370</v>
      </c>
      <c r="E123" s="14" t="n">
        <v>1090432</v>
      </c>
      <c r="F123" s="14" t="n">
        <v>383037</v>
      </c>
      <c r="G123" s="21" t="n">
        <v>1143.748</v>
      </c>
      <c r="H123" s="18" t="n">
        <v>1276</v>
      </c>
      <c r="I123" s="16" t="n">
        <v>-132.252</v>
      </c>
      <c r="J123" s="17" t="n">
        <v>0</v>
      </c>
      <c r="K123" s="15" t="n">
        <v>0</v>
      </c>
      <c r="L123" s="18" t="n">
        <v>1895.4945625</v>
      </c>
      <c r="M123" s="18" t="n">
        <v>1708.1904296875</v>
      </c>
      <c r="N123" s="16" t="n">
        <v>187.3041328125</v>
      </c>
      <c r="O123" s="19" t="n">
        <v>0</v>
      </c>
      <c r="P123" s="15" t="n">
        <v>0</v>
      </c>
      <c r="Q123" s="15" t="n">
        <v>0</v>
      </c>
      <c r="R123" s="17" t="n">
        <v>0</v>
      </c>
    </row>
    <row r="124" customFormat="false" ht="12.75" hidden="false" customHeight="false" outlineLevel="0" collapsed="false">
      <c r="A124" s="20" t="n">
        <v>36281</v>
      </c>
      <c r="B124" s="14" t="n">
        <v>1208028</v>
      </c>
      <c r="C124" s="14" t="n">
        <v>149815</v>
      </c>
      <c r="D124" s="14" t="n">
        <v>48328</v>
      </c>
      <c r="E124" s="14" t="n">
        <v>1051963</v>
      </c>
      <c r="F124" s="14" t="n">
        <v>360125</v>
      </c>
      <c r="G124" s="21" t="n">
        <v>1208.028</v>
      </c>
      <c r="H124" s="18" t="n">
        <v>1000</v>
      </c>
      <c r="I124" s="16" t="n">
        <v>208.028</v>
      </c>
      <c r="J124" s="17" t="n">
        <v>0</v>
      </c>
      <c r="K124" s="15" t="n">
        <v>0</v>
      </c>
      <c r="L124" s="18" t="n">
        <v>1619.996625</v>
      </c>
      <c r="M124" s="18" t="n">
        <v>1368.6513671875</v>
      </c>
      <c r="N124" s="16" t="n">
        <v>251.3452578125</v>
      </c>
      <c r="O124" s="19" t="n">
        <v>1</v>
      </c>
      <c r="P124" s="15" t="n">
        <v>1.34525781249999</v>
      </c>
      <c r="Q124" s="15" t="n">
        <v>0</v>
      </c>
      <c r="R124" s="17" t="n">
        <v>0</v>
      </c>
    </row>
    <row r="125" customFormat="false" ht="12.75" hidden="false" customHeight="false" outlineLevel="0" collapsed="false">
      <c r="A125" s="20" t="n">
        <v>36282</v>
      </c>
      <c r="B125" s="14" t="n">
        <v>1210478</v>
      </c>
      <c r="C125" s="14" t="n">
        <v>148781</v>
      </c>
      <c r="D125" s="14" t="n">
        <v>38338</v>
      </c>
      <c r="E125" s="14" t="n">
        <v>1058501</v>
      </c>
      <c r="F125" s="14" t="n">
        <v>379217</v>
      </c>
      <c r="G125" s="21" t="n">
        <v>1210.478</v>
      </c>
      <c r="H125" s="18" t="n">
        <v>1164</v>
      </c>
      <c r="I125" s="16" t="n">
        <v>46.4780000000001</v>
      </c>
      <c r="J125" s="17" t="n">
        <v>0</v>
      </c>
      <c r="K125" s="15" t="n">
        <v>0</v>
      </c>
      <c r="L125" s="18" t="n">
        <v>1634.602625</v>
      </c>
      <c r="M125" s="18" t="n">
        <v>1347.1015625</v>
      </c>
      <c r="N125" s="16" t="n">
        <v>287.5010625</v>
      </c>
      <c r="O125" s="19" t="n">
        <v>1</v>
      </c>
      <c r="P125" s="15" t="n">
        <v>37.5010625</v>
      </c>
      <c r="Q125" s="15" t="n">
        <v>0</v>
      </c>
      <c r="R125" s="17" t="n">
        <v>0</v>
      </c>
    </row>
    <row r="126" customFormat="false" ht="12.75" hidden="false" customHeight="false" outlineLevel="0" collapsed="false">
      <c r="A126" s="20" t="n">
        <v>36283</v>
      </c>
      <c r="B126" s="14" t="n">
        <v>1173319</v>
      </c>
      <c r="C126" s="14" t="n">
        <v>153416</v>
      </c>
      <c r="D126" s="14" t="n">
        <v>35785</v>
      </c>
      <c r="E126" s="14" t="n">
        <v>1037581</v>
      </c>
      <c r="F126" s="14" t="n">
        <v>384791</v>
      </c>
      <c r="G126" s="21" t="n">
        <v>1173.319</v>
      </c>
      <c r="H126" s="18" t="n">
        <v>1167</v>
      </c>
      <c r="I126" s="16" t="n">
        <v>6.31899999999996</v>
      </c>
      <c r="J126" s="17" t="n">
        <v>0</v>
      </c>
      <c r="K126" s="15" t="n">
        <v>0</v>
      </c>
      <c r="L126" s="18" t="n">
        <v>1613.49096875</v>
      </c>
      <c r="M126" s="18" t="n">
        <v>1669.3017578125</v>
      </c>
      <c r="N126" s="16" t="n">
        <v>-55.8107890625001</v>
      </c>
      <c r="O126" s="19" t="n">
        <v>0</v>
      </c>
      <c r="P126" s="15" t="n">
        <v>0</v>
      </c>
      <c r="Q126" s="15" t="n">
        <v>0</v>
      </c>
      <c r="R126" s="17" t="n">
        <v>0</v>
      </c>
    </row>
    <row r="127" customFormat="false" ht="12.75" hidden="false" customHeight="false" outlineLevel="0" collapsed="false">
      <c r="A127" s="20" t="n">
        <v>36284</v>
      </c>
      <c r="B127" s="14" t="n">
        <v>1269698</v>
      </c>
      <c r="C127" s="14" t="n">
        <v>177898</v>
      </c>
      <c r="D127" s="14" t="n">
        <v>64823</v>
      </c>
      <c r="E127" s="14" t="n">
        <v>975315</v>
      </c>
      <c r="F127" s="14" t="n">
        <v>360638</v>
      </c>
      <c r="G127" s="21" t="n">
        <v>1269.698</v>
      </c>
      <c r="H127" s="18" t="n">
        <v>968</v>
      </c>
      <c r="I127" s="16" t="n">
        <v>301.698</v>
      </c>
      <c r="J127" s="17" t="n">
        <v>0</v>
      </c>
      <c r="K127" s="15" t="n">
        <v>0</v>
      </c>
      <c r="L127" s="18" t="n">
        <v>1578.674</v>
      </c>
      <c r="M127" s="18" t="n">
        <v>1663.73828125</v>
      </c>
      <c r="N127" s="16" t="n">
        <v>-85.06428125</v>
      </c>
      <c r="O127" s="19" t="n">
        <v>0</v>
      </c>
      <c r="P127" s="15" t="n">
        <v>0</v>
      </c>
      <c r="Q127" s="15" t="n">
        <v>0</v>
      </c>
      <c r="R127" s="17" t="n">
        <v>0</v>
      </c>
    </row>
    <row r="128" customFormat="false" ht="12.75" hidden="false" customHeight="false" outlineLevel="0" collapsed="false">
      <c r="A128" s="20" t="n">
        <v>36285</v>
      </c>
      <c r="B128" s="14" t="n">
        <v>1401415</v>
      </c>
      <c r="C128" s="14" t="n">
        <v>153437</v>
      </c>
      <c r="D128" s="14" t="n">
        <v>63692</v>
      </c>
      <c r="E128" s="14" t="n">
        <v>860179</v>
      </c>
      <c r="F128" s="14" t="n">
        <v>356220</v>
      </c>
      <c r="G128" s="21" t="n">
        <v>1401.415</v>
      </c>
      <c r="H128" s="18" t="n">
        <v>787</v>
      </c>
      <c r="I128" s="16" t="n">
        <v>614.415</v>
      </c>
      <c r="J128" s="17" t="n">
        <v>1</v>
      </c>
      <c r="K128" s="15" t="n">
        <v>287.415</v>
      </c>
      <c r="L128" s="18" t="n">
        <v>1433.528</v>
      </c>
      <c r="M128" s="18" t="n">
        <v>1684.3173828125</v>
      </c>
      <c r="N128" s="16" t="n">
        <v>-250.7893828125</v>
      </c>
      <c r="O128" s="19" t="n">
        <v>0</v>
      </c>
      <c r="P128" s="15" t="n">
        <v>0</v>
      </c>
      <c r="Q128" s="15" t="n">
        <v>0</v>
      </c>
      <c r="R128" s="17" t="n">
        <v>1</v>
      </c>
    </row>
    <row r="129" customFormat="false" ht="12.75" hidden="false" customHeight="false" outlineLevel="0" collapsed="false">
      <c r="A129" s="20" t="n">
        <v>36286</v>
      </c>
      <c r="B129" s="14" t="n">
        <v>1359248</v>
      </c>
      <c r="C129" s="14" t="n">
        <v>134544</v>
      </c>
      <c r="D129" s="14" t="n">
        <v>65606</v>
      </c>
      <c r="E129" s="14" t="n">
        <v>886412</v>
      </c>
      <c r="F129" s="14" t="n">
        <v>288724</v>
      </c>
      <c r="G129" s="21" t="n">
        <v>1359.248</v>
      </c>
      <c r="H129" s="18" t="n">
        <v>709</v>
      </c>
      <c r="I129" s="16" t="n">
        <v>650.248</v>
      </c>
      <c r="J129" s="17" t="n">
        <v>1</v>
      </c>
      <c r="K129" s="15" t="n">
        <v>323.248</v>
      </c>
      <c r="L129" s="18" t="n">
        <v>1375.286</v>
      </c>
      <c r="M129" s="18" t="n">
        <v>1681.841796875</v>
      </c>
      <c r="N129" s="16" t="n">
        <v>-306.555796875</v>
      </c>
      <c r="O129" s="19" t="n">
        <v>0</v>
      </c>
      <c r="P129" s="15" t="n">
        <v>0</v>
      </c>
      <c r="Q129" s="15" t="n">
        <v>0</v>
      </c>
      <c r="R129" s="17" t="n">
        <v>1</v>
      </c>
    </row>
    <row r="130" customFormat="false" ht="12.75" hidden="false" customHeight="false" outlineLevel="0" collapsed="false">
      <c r="A130" s="20" t="n">
        <v>36287</v>
      </c>
      <c r="B130" s="14" t="n">
        <v>1319609</v>
      </c>
      <c r="C130" s="14" t="n">
        <v>122323</v>
      </c>
      <c r="D130" s="14" t="n">
        <v>57327</v>
      </c>
      <c r="E130" s="14" t="n">
        <v>843066</v>
      </c>
      <c r="F130" s="14" t="n">
        <v>239449</v>
      </c>
      <c r="G130" s="21" t="n">
        <v>1319.609</v>
      </c>
      <c r="H130" s="18" t="n">
        <v>622</v>
      </c>
      <c r="I130" s="16" t="n">
        <v>697.609</v>
      </c>
      <c r="J130" s="17" t="n">
        <v>1</v>
      </c>
      <c r="K130" s="15" t="n">
        <v>370.609</v>
      </c>
      <c r="L130" s="18" t="n">
        <v>1505.151328125</v>
      </c>
      <c r="M130" s="18" t="n">
        <v>1597.2705078125</v>
      </c>
      <c r="N130" s="16" t="n">
        <v>-92.1191796875</v>
      </c>
      <c r="O130" s="19" t="n">
        <v>0</v>
      </c>
      <c r="P130" s="15" t="n">
        <v>0</v>
      </c>
      <c r="Q130" s="15" t="n">
        <v>0</v>
      </c>
      <c r="R130" s="17" t="n">
        <v>0</v>
      </c>
    </row>
    <row r="131" customFormat="false" ht="12.75" hidden="false" customHeight="false" outlineLevel="0" collapsed="false">
      <c r="A131" s="20" t="n">
        <v>36288</v>
      </c>
      <c r="B131" s="14" t="n">
        <v>1460803</v>
      </c>
      <c r="C131" s="14" t="n">
        <v>148082</v>
      </c>
      <c r="D131" s="14" t="n">
        <v>55060</v>
      </c>
      <c r="E131" s="14" t="n">
        <v>851505</v>
      </c>
      <c r="F131" s="14" t="n">
        <v>314683</v>
      </c>
      <c r="G131" s="21" t="n">
        <v>1460.803</v>
      </c>
      <c r="H131" s="18" t="n">
        <v>803</v>
      </c>
      <c r="I131" s="16" t="n">
        <v>657.803</v>
      </c>
      <c r="J131" s="17" t="n">
        <v>1</v>
      </c>
      <c r="K131" s="15" t="n">
        <v>330.803</v>
      </c>
      <c r="L131" s="18" t="n">
        <v>1369.33</v>
      </c>
      <c r="M131" s="18" t="n">
        <v>1321.0234375</v>
      </c>
      <c r="N131" s="16" t="n">
        <v>48.3065624999999</v>
      </c>
      <c r="O131" s="19" t="n">
        <v>0</v>
      </c>
      <c r="P131" s="15" t="n">
        <v>0</v>
      </c>
      <c r="Q131" s="15" t="n">
        <v>0</v>
      </c>
      <c r="R131" s="17" t="n">
        <v>0</v>
      </c>
    </row>
    <row r="132" customFormat="false" ht="12.75" hidden="false" customHeight="false" outlineLevel="0" collapsed="false">
      <c r="A132" s="20" t="n">
        <v>36289</v>
      </c>
      <c r="B132" s="14" t="n">
        <v>1451307</v>
      </c>
      <c r="C132" s="14" t="n">
        <v>145430</v>
      </c>
      <c r="D132" s="14" t="n">
        <v>55351</v>
      </c>
      <c r="E132" s="14" t="n">
        <v>844029</v>
      </c>
      <c r="F132" s="14" t="n">
        <v>333152</v>
      </c>
      <c r="G132" s="21" t="n">
        <v>1451.307</v>
      </c>
      <c r="H132" s="18" t="n">
        <v>888</v>
      </c>
      <c r="I132" s="16" t="n">
        <v>563.307</v>
      </c>
      <c r="J132" s="17" t="n">
        <v>1</v>
      </c>
      <c r="K132" s="15" t="n">
        <v>236.307</v>
      </c>
      <c r="L132" s="18" t="n">
        <v>1377.962</v>
      </c>
      <c r="M132" s="18" t="n">
        <v>1290.587890625</v>
      </c>
      <c r="N132" s="16" t="n">
        <v>87.374109375</v>
      </c>
      <c r="O132" s="19" t="n">
        <v>0</v>
      </c>
      <c r="P132" s="15" t="n">
        <v>0</v>
      </c>
      <c r="Q132" s="15" t="n">
        <v>0</v>
      </c>
      <c r="R132" s="17" t="n">
        <v>0</v>
      </c>
    </row>
    <row r="133" customFormat="false" ht="12.75" hidden="false" customHeight="false" outlineLevel="0" collapsed="false">
      <c r="A133" s="20" t="n">
        <v>36290</v>
      </c>
      <c r="B133" s="14" t="n">
        <v>1453845</v>
      </c>
      <c r="C133" s="14" t="n">
        <v>159124</v>
      </c>
      <c r="D133" s="14" t="n">
        <v>59169</v>
      </c>
      <c r="E133" s="14" t="n">
        <v>881380</v>
      </c>
      <c r="F133" s="14" t="n">
        <v>355973</v>
      </c>
      <c r="G133" s="21" t="n">
        <v>1453.845</v>
      </c>
      <c r="H133" s="18" t="n">
        <v>806</v>
      </c>
      <c r="I133" s="16" t="n">
        <v>647.845</v>
      </c>
      <c r="J133" s="17" t="n">
        <v>1</v>
      </c>
      <c r="K133" s="15" t="n">
        <v>320.845</v>
      </c>
      <c r="L133" s="18" t="n">
        <v>1455.646</v>
      </c>
      <c r="M133" s="18" t="n">
        <v>1589.6650390625</v>
      </c>
      <c r="N133" s="16" t="n">
        <v>-134.0190390625</v>
      </c>
      <c r="O133" s="19" t="n">
        <v>0</v>
      </c>
      <c r="P133" s="15" t="n">
        <v>0</v>
      </c>
      <c r="Q133" s="15" t="n">
        <v>0</v>
      </c>
      <c r="R133" s="17" t="n">
        <v>0</v>
      </c>
    </row>
    <row r="134" customFormat="false" ht="12.75" hidden="false" customHeight="false" outlineLevel="0" collapsed="false">
      <c r="A134" s="20" t="n">
        <v>36291</v>
      </c>
      <c r="B134" s="14" t="n">
        <v>1550040</v>
      </c>
      <c r="C134" s="14" t="n">
        <v>159866</v>
      </c>
      <c r="D134" s="14" t="n">
        <v>45613</v>
      </c>
      <c r="E134" s="14" t="n">
        <v>853567</v>
      </c>
      <c r="F134" s="14" t="n">
        <v>316973</v>
      </c>
      <c r="G134" s="21" t="n">
        <v>1550.04</v>
      </c>
      <c r="H134" s="18" t="n">
        <v>805</v>
      </c>
      <c r="I134" s="16" t="n">
        <v>745.04</v>
      </c>
      <c r="J134" s="17" t="n">
        <v>1</v>
      </c>
      <c r="K134" s="15" t="n">
        <v>418.04</v>
      </c>
      <c r="L134" s="18" t="n">
        <v>1376.019</v>
      </c>
      <c r="M134" s="18" t="n">
        <v>1626.685546875</v>
      </c>
      <c r="N134" s="16" t="n">
        <v>-250.666546875</v>
      </c>
      <c r="O134" s="19" t="n">
        <v>0</v>
      </c>
      <c r="P134" s="15" t="n">
        <v>0</v>
      </c>
      <c r="Q134" s="15" t="n">
        <v>0</v>
      </c>
      <c r="R134" s="17" t="n">
        <v>1</v>
      </c>
    </row>
    <row r="135" customFormat="false" ht="12.75" hidden="false" customHeight="false" outlineLevel="0" collapsed="false">
      <c r="A135" s="20" t="n">
        <v>36292</v>
      </c>
      <c r="B135" s="14" t="n">
        <v>1913619</v>
      </c>
      <c r="C135" s="14" t="n">
        <v>97897</v>
      </c>
      <c r="D135" s="14" t="n">
        <v>65582</v>
      </c>
      <c r="E135" s="14" t="n">
        <v>842820</v>
      </c>
      <c r="F135" s="14" t="n">
        <v>226228</v>
      </c>
      <c r="G135" s="21" t="n">
        <v>1913.619</v>
      </c>
      <c r="H135" s="18" t="n">
        <v>741</v>
      </c>
      <c r="I135" s="16" t="n">
        <v>1172.619</v>
      </c>
      <c r="J135" s="17" t="n">
        <v>1</v>
      </c>
      <c r="K135" s="15" t="n">
        <v>845.619</v>
      </c>
      <c r="L135" s="18" t="n">
        <v>1256.53090625</v>
      </c>
      <c r="M135" s="18" t="n">
        <v>1630.259765625</v>
      </c>
      <c r="N135" s="16" t="n">
        <v>-373.728859375</v>
      </c>
      <c r="O135" s="19" t="n">
        <v>0</v>
      </c>
      <c r="P135" s="15" t="n">
        <v>0</v>
      </c>
      <c r="Q135" s="15" t="n">
        <v>0</v>
      </c>
      <c r="R135" s="17" t="n">
        <v>1</v>
      </c>
    </row>
    <row r="136" customFormat="false" ht="12.75" hidden="false" customHeight="false" outlineLevel="0" collapsed="false">
      <c r="A136" s="20" t="n">
        <v>36293</v>
      </c>
      <c r="B136" s="14" t="n">
        <v>1482260</v>
      </c>
      <c r="C136" s="14" t="n">
        <v>187286</v>
      </c>
      <c r="D136" s="14" t="n">
        <v>44713</v>
      </c>
      <c r="E136" s="14" t="n">
        <v>860708</v>
      </c>
      <c r="F136" s="14" t="n">
        <v>457885</v>
      </c>
      <c r="G136" s="21" t="n">
        <v>1482.26</v>
      </c>
      <c r="H136" s="18" t="n">
        <v>773</v>
      </c>
      <c r="I136" s="16" t="n">
        <v>709.26</v>
      </c>
      <c r="J136" s="17" t="n">
        <v>1</v>
      </c>
      <c r="K136" s="15" t="n">
        <v>382.26</v>
      </c>
      <c r="L136" s="18" t="n">
        <v>1604.3029375</v>
      </c>
      <c r="M136" s="18" t="n">
        <v>1590.513671875</v>
      </c>
      <c r="N136" s="16" t="n">
        <v>13.7892656249999</v>
      </c>
      <c r="O136" s="19" t="n">
        <v>0</v>
      </c>
      <c r="P136" s="15" t="n">
        <v>0</v>
      </c>
      <c r="Q136" s="15" t="n">
        <v>0</v>
      </c>
      <c r="R136" s="17" t="n">
        <v>0</v>
      </c>
    </row>
    <row r="137" customFormat="false" ht="12.75" hidden="false" customHeight="false" outlineLevel="0" collapsed="false">
      <c r="A137" s="20" t="n">
        <v>36294</v>
      </c>
      <c r="B137" s="14" t="n">
        <v>1433763</v>
      </c>
      <c r="C137" s="14" t="n">
        <v>140365</v>
      </c>
      <c r="D137" s="14" t="n">
        <v>45978</v>
      </c>
      <c r="E137" s="14" t="n">
        <v>805078</v>
      </c>
      <c r="F137" s="14" t="n">
        <v>440072</v>
      </c>
      <c r="G137" s="21" t="n">
        <v>1433.763</v>
      </c>
      <c r="H137" s="18" t="n">
        <v>699</v>
      </c>
      <c r="I137" s="16" t="n">
        <v>734.763</v>
      </c>
      <c r="J137" s="17" t="n">
        <v>1</v>
      </c>
      <c r="K137" s="15" t="n">
        <v>407.763</v>
      </c>
      <c r="L137" s="18" t="n">
        <v>1431.493</v>
      </c>
      <c r="M137" s="18" t="n">
        <v>1639.6669921875</v>
      </c>
      <c r="N137" s="16" t="n">
        <v>-208.1739921875</v>
      </c>
      <c r="O137" s="19" t="n">
        <v>0</v>
      </c>
      <c r="P137" s="15" t="n">
        <v>0</v>
      </c>
      <c r="Q137" s="15" t="n">
        <v>0</v>
      </c>
      <c r="R137" s="17" t="n">
        <v>0</v>
      </c>
    </row>
    <row r="138" customFormat="false" ht="12.75" hidden="false" customHeight="false" outlineLevel="0" collapsed="false">
      <c r="A138" s="20" t="n">
        <v>36295</v>
      </c>
      <c r="B138" s="14" t="n">
        <v>1417233</v>
      </c>
      <c r="C138" s="14" t="n">
        <v>160011</v>
      </c>
      <c r="D138" s="14" t="n">
        <v>43413</v>
      </c>
      <c r="E138" s="14" t="n">
        <v>900295</v>
      </c>
      <c r="F138" s="14" t="n">
        <v>253144</v>
      </c>
      <c r="G138" s="21" t="n">
        <v>1417.233</v>
      </c>
      <c r="H138" s="18" t="n">
        <v>812</v>
      </c>
      <c r="I138" s="16" t="n">
        <v>605.233</v>
      </c>
      <c r="J138" s="17" t="n">
        <v>1</v>
      </c>
      <c r="K138" s="15" t="n">
        <v>278.233</v>
      </c>
      <c r="L138" s="18" t="n">
        <v>1356.863</v>
      </c>
      <c r="M138" s="18" t="n">
        <v>1379.615234375</v>
      </c>
      <c r="N138" s="16" t="n">
        <v>-22.7522343749999</v>
      </c>
      <c r="O138" s="19" t="n">
        <v>0</v>
      </c>
      <c r="P138" s="15" t="n">
        <v>0</v>
      </c>
      <c r="Q138" s="15" t="n">
        <v>0</v>
      </c>
      <c r="R138" s="17" t="n">
        <v>0</v>
      </c>
    </row>
    <row r="139" customFormat="false" ht="12.75" hidden="false" customHeight="false" outlineLevel="0" collapsed="false">
      <c r="A139" s="20" t="n">
        <v>36296</v>
      </c>
      <c r="B139" s="14" t="n">
        <v>1418995</v>
      </c>
      <c r="C139" s="14" t="n">
        <v>171046</v>
      </c>
      <c r="D139" s="14" t="n">
        <v>43420</v>
      </c>
      <c r="E139" s="14" t="n">
        <v>871160</v>
      </c>
      <c r="F139" s="14" t="n">
        <v>251014</v>
      </c>
      <c r="G139" s="21" t="n">
        <v>1418.995</v>
      </c>
      <c r="H139" s="18" t="n">
        <v>783</v>
      </c>
      <c r="I139" s="16" t="n">
        <v>635.995</v>
      </c>
      <c r="J139" s="17" t="n">
        <v>1</v>
      </c>
      <c r="K139" s="15" t="n">
        <v>308.995</v>
      </c>
      <c r="L139" s="18" t="n">
        <v>1336.64</v>
      </c>
      <c r="M139" s="18" t="n">
        <v>1400.3720703125</v>
      </c>
      <c r="N139" s="16" t="n">
        <v>-63.7320703125001</v>
      </c>
      <c r="O139" s="19" t="n">
        <v>0</v>
      </c>
      <c r="P139" s="15" t="n">
        <v>0</v>
      </c>
      <c r="Q139" s="15" t="n">
        <v>0</v>
      </c>
      <c r="R139" s="17" t="n">
        <v>0</v>
      </c>
    </row>
    <row r="140" customFormat="false" ht="12.75" hidden="false" customHeight="false" outlineLevel="0" collapsed="false">
      <c r="A140" s="20" t="n">
        <v>36297</v>
      </c>
      <c r="B140" s="14" t="n">
        <v>1055269</v>
      </c>
      <c r="C140" s="14" t="n">
        <v>133480</v>
      </c>
      <c r="D140" s="14" t="n">
        <v>45750</v>
      </c>
      <c r="E140" s="14" t="n">
        <v>832875</v>
      </c>
      <c r="F140" s="14" t="n">
        <v>224068</v>
      </c>
      <c r="G140" s="21" t="n">
        <v>1055.269</v>
      </c>
      <c r="H140" s="18" t="n">
        <v>638</v>
      </c>
      <c r="I140" s="16" t="n">
        <v>417.269</v>
      </c>
      <c r="J140" s="17" t="n">
        <v>1</v>
      </c>
      <c r="K140" s="15" t="n">
        <v>90.269</v>
      </c>
      <c r="L140" s="18" t="n">
        <v>1326.4620625</v>
      </c>
      <c r="M140" s="18" t="n">
        <v>1834.5615234375</v>
      </c>
      <c r="N140" s="16" t="n">
        <v>-508.0994609375</v>
      </c>
      <c r="O140" s="19" t="n">
        <v>0</v>
      </c>
      <c r="P140" s="15" t="n">
        <v>0</v>
      </c>
      <c r="Q140" s="15" t="n">
        <v>0</v>
      </c>
      <c r="R140" s="17" t="n">
        <v>1</v>
      </c>
    </row>
    <row r="141" customFormat="false" ht="12.75" hidden="false" customHeight="false" outlineLevel="0" collapsed="false">
      <c r="A141" s="20" t="n">
        <v>36298</v>
      </c>
      <c r="B141" s="14" t="n">
        <v>1374016</v>
      </c>
      <c r="C141" s="14" t="n">
        <v>154950</v>
      </c>
      <c r="D141" s="14" t="n">
        <v>33617</v>
      </c>
      <c r="E141" s="14" t="n">
        <v>797647</v>
      </c>
      <c r="F141" s="14" t="n">
        <v>283551</v>
      </c>
      <c r="G141" s="21" t="n">
        <v>1374.016</v>
      </c>
      <c r="H141" s="18" t="n">
        <v>618</v>
      </c>
      <c r="I141" s="16" t="n">
        <v>756.016</v>
      </c>
      <c r="J141" s="17" t="n">
        <v>1</v>
      </c>
      <c r="K141" s="15" t="n">
        <v>429.016</v>
      </c>
      <c r="L141" s="18" t="n">
        <v>1269.765</v>
      </c>
      <c r="M141" s="18" t="n">
        <v>1752.232421875</v>
      </c>
      <c r="N141" s="16" t="n">
        <v>-482.467421875</v>
      </c>
      <c r="O141" s="19" t="n">
        <v>0</v>
      </c>
      <c r="P141" s="15" t="n">
        <v>0</v>
      </c>
      <c r="Q141" s="15" t="n">
        <v>0</v>
      </c>
      <c r="R141" s="17" t="n">
        <v>1</v>
      </c>
    </row>
    <row r="142" customFormat="false" ht="12.75" hidden="false" customHeight="false" outlineLevel="0" collapsed="false">
      <c r="A142" s="20" t="n">
        <v>36299</v>
      </c>
      <c r="B142" s="14" t="n">
        <v>1374513</v>
      </c>
      <c r="C142" s="14" t="n">
        <v>270484</v>
      </c>
      <c r="D142" s="14" t="n">
        <v>36288</v>
      </c>
      <c r="E142" s="14" t="n">
        <v>735147</v>
      </c>
      <c r="F142" s="14" t="n">
        <v>298574</v>
      </c>
      <c r="G142" s="21" t="n">
        <v>1374.513</v>
      </c>
      <c r="H142" s="18" t="n">
        <v>713</v>
      </c>
      <c r="I142" s="16" t="n">
        <v>661.513</v>
      </c>
      <c r="J142" s="17" t="n">
        <v>1</v>
      </c>
      <c r="K142" s="15" t="n">
        <v>334.513</v>
      </c>
      <c r="L142" s="18" t="n">
        <v>1406.0818671875</v>
      </c>
      <c r="M142" s="18" t="n">
        <v>1608.5146484375</v>
      </c>
      <c r="N142" s="16" t="n">
        <v>-202.43278125</v>
      </c>
      <c r="O142" s="19" t="n">
        <v>0</v>
      </c>
      <c r="P142" s="15" t="n">
        <v>0</v>
      </c>
      <c r="Q142" s="15" t="n">
        <v>0</v>
      </c>
      <c r="R142" s="17" t="n">
        <v>0</v>
      </c>
    </row>
    <row r="143" customFormat="false" ht="12.75" hidden="false" customHeight="false" outlineLevel="0" collapsed="false">
      <c r="A143" s="20" t="n">
        <v>36300</v>
      </c>
      <c r="B143" s="14" t="n">
        <v>1313687</v>
      </c>
      <c r="C143" s="14" t="n">
        <v>316869</v>
      </c>
      <c r="D143" s="14" t="n">
        <v>38304</v>
      </c>
      <c r="E143" s="14" t="n">
        <v>715847</v>
      </c>
      <c r="F143" s="14" t="n">
        <v>393856</v>
      </c>
      <c r="G143" s="21" t="n">
        <v>1313.687</v>
      </c>
      <c r="H143" s="18" t="n">
        <v>815</v>
      </c>
      <c r="I143" s="16" t="n">
        <v>498.687</v>
      </c>
      <c r="J143" s="17" t="n">
        <v>1</v>
      </c>
      <c r="K143" s="15" t="n">
        <v>171.687</v>
      </c>
      <c r="L143" s="18" t="n">
        <v>1593.7519765625</v>
      </c>
      <c r="M143" s="18" t="n">
        <v>1590.1396484375</v>
      </c>
      <c r="N143" s="16" t="n">
        <v>3.61232812499998</v>
      </c>
      <c r="O143" s="19" t="n">
        <v>0</v>
      </c>
      <c r="P143" s="15" t="n">
        <v>0</v>
      </c>
      <c r="Q143" s="15" t="n">
        <v>0</v>
      </c>
      <c r="R143" s="17" t="n">
        <v>0</v>
      </c>
    </row>
    <row r="144" customFormat="false" ht="12.75" hidden="false" customHeight="false" outlineLevel="0" collapsed="false">
      <c r="A144" s="20" t="n">
        <v>36301</v>
      </c>
      <c r="B144" s="14" t="n">
        <v>1455295</v>
      </c>
      <c r="C144" s="14" t="n">
        <v>312905</v>
      </c>
      <c r="D144" s="14" t="n">
        <v>45286</v>
      </c>
      <c r="E144" s="14" t="n">
        <v>849116</v>
      </c>
      <c r="F144" s="14" t="n">
        <v>434900</v>
      </c>
      <c r="G144" s="21" t="n">
        <v>1455.295</v>
      </c>
      <c r="H144" s="18" t="n">
        <v>768</v>
      </c>
      <c r="I144" s="16" t="n">
        <v>687.295</v>
      </c>
      <c r="J144" s="17" t="n">
        <v>1</v>
      </c>
      <c r="K144" s="15" t="n">
        <v>360.295</v>
      </c>
      <c r="L144" s="18" t="n">
        <v>1661.73825</v>
      </c>
      <c r="M144" s="18" t="n">
        <v>1537.6103515625</v>
      </c>
      <c r="N144" s="16" t="n">
        <v>124.1278984375</v>
      </c>
      <c r="O144" s="19" t="n">
        <v>0</v>
      </c>
      <c r="P144" s="15" t="n">
        <v>0</v>
      </c>
      <c r="Q144" s="15" t="n">
        <v>0</v>
      </c>
      <c r="R144" s="17" t="n">
        <v>0</v>
      </c>
    </row>
    <row r="145" customFormat="false" ht="12.75" hidden="false" customHeight="false" outlineLevel="0" collapsed="false">
      <c r="A145" s="20" t="n">
        <v>36302</v>
      </c>
      <c r="B145" s="14" t="n">
        <v>1227118</v>
      </c>
      <c r="C145" s="14" t="n">
        <v>279538</v>
      </c>
      <c r="D145" s="14" t="n">
        <v>62199</v>
      </c>
      <c r="E145" s="14" t="n">
        <v>892041</v>
      </c>
      <c r="F145" s="14" t="n">
        <v>319473</v>
      </c>
      <c r="G145" s="21" t="n">
        <v>1227.118</v>
      </c>
      <c r="H145" s="18" t="n">
        <v>882</v>
      </c>
      <c r="I145" s="16" t="n">
        <v>345.118</v>
      </c>
      <c r="J145" s="17" t="n">
        <v>1</v>
      </c>
      <c r="K145" s="15" t="n">
        <v>18.1179999999999</v>
      </c>
      <c r="L145" s="18" t="n">
        <v>1563.016625</v>
      </c>
      <c r="M145" s="18" t="n">
        <v>1180.255859375</v>
      </c>
      <c r="N145" s="16" t="n">
        <v>382.760765625</v>
      </c>
      <c r="O145" s="19" t="n">
        <v>1</v>
      </c>
      <c r="P145" s="15" t="n">
        <v>132.760765625</v>
      </c>
      <c r="Q145" s="15" t="n">
        <v>1</v>
      </c>
      <c r="R145" s="17" t="n">
        <v>0</v>
      </c>
    </row>
    <row r="146" customFormat="false" ht="12.75" hidden="false" customHeight="false" outlineLevel="0" collapsed="false">
      <c r="A146" s="20" t="n">
        <v>36303</v>
      </c>
      <c r="B146" s="14" t="n">
        <v>1164340</v>
      </c>
      <c r="C146" s="14" t="n">
        <v>309121</v>
      </c>
      <c r="D146" s="14" t="n">
        <v>51254</v>
      </c>
      <c r="E146" s="14" t="n">
        <v>920383</v>
      </c>
      <c r="F146" s="14" t="n">
        <v>312252</v>
      </c>
      <c r="G146" s="21" t="n">
        <v>1164.34</v>
      </c>
      <c r="H146" s="18" t="n">
        <v>859</v>
      </c>
      <c r="I146" s="16" t="n">
        <v>305.34</v>
      </c>
      <c r="J146" s="17" t="n">
        <v>0</v>
      </c>
      <c r="K146" s="15" t="n">
        <v>0</v>
      </c>
      <c r="L146" s="18" t="n">
        <v>1602.775625</v>
      </c>
      <c r="M146" s="18" t="n">
        <v>1170.73828125</v>
      </c>
      <c r="N146" s="16" t="n">
        <v>432.03734375</v>
      </c>
      <c r="O146" s="19" t="n">
        <v>1</v>
      </c>
      <c r="P146" s="15" t="n">
        <v>182.03734375</v>
      </c>
      <c r="Q146" s="15" t="n">
        <v>0</v>
      </c>
      <c r="R146" s="17" t="n">
        <v>0</v>
      </c>
    </row>
    <row r="147" customFormat="false" ht="12.75" hidden="false" customHeight="false" outlineLevel="0" collapsed="false">
      <c r="A147" s="20" t="n">
        <v>36304</v>
      </c>
      <c r="B147" s="14" t="n">
        <v>1369673</v>
      </c>
      <c r="C147" s="14" t="n">
        <v>298335</v>
      </c>
      <c r="D147" s="14" t="n">
        <v>35468</v>
      </c>
      <c r="E147" s="14" t="n">
        <v>977864</v>
      </c>
      <c r="F147" s="14" t="n">
        <v>350984</v>
      </c>
      <c r="G147" s="21" t="n">
        <v>1369.673</v>
      </c>
      <c r="H147" s="18" t="n">
        <v>735</v>
      </c>
      <c r="I147" s="16" t="n">
        <v>634.673</v>
      </c>
      <c r="J147" s="17" t="n">
        <v>1</v>
      </c>
      <c r="K147" s="15" t="n">
        <v>307.673</v>
      </c>
      <c r="L147" s="18" t="n">
        <v>1672.416625</v>
      </c>
      <c r="M147" s="18" t="n">
        <v>1578.51171875</v>
      </c>
      <c r="N147" s="16" t="n">
        <v>93.9049062499998</v>
      </c>
      <c r="O147" s="19" t="n">
        <v>0</v>
      </c>
      <c r="P147" s="15" t="n">
        <v>0</v>
      </c>
      <c r="Q147" s="15" t="n">
        <v>0</v>
      </c>
      <c r="R147" s="17" t="n">
        <v>0</v>
      </c>
    </row>
    <row r="148" customFormat="false" ht="12.75" hidden="false" customHeight="false" outlineLevel="0" collapsed="false">
      <c r="A148" s="20" t="n">
        <v>36305</v>
      </c>
      <c r="B148" s="14" t="n">
        <v>1530182</v>
      </c>
      <c r="C148" s="14" t="n">
        <v>276873</v>
      </c>
      <c r="D148" s="14" t="n">
        <v>63314</v>
      </c>
      <c r="E148" s="14" t="n">
        <v>899580</v>
      </c>
      <c r="F148" s="14" t="n">
        <v>427647</v>
      </c>
      <c r="G148" s="21" t="n">
        <v>1530.182</v>
      </c>
      <c r="H148" s="18" t="n">
        <v>715</v>
      </c>
      <c r="I148" s="16" t="n">
        <v>815.182</v>
      </c>
      <c r="J148" s="17" t="n">
        <v>1</v>
      </c>
      <c r="K148" s="15" t="n">
        <v>488.182</v>
      </c>
      <c r="L148" s="18" t="n">
        <v>1690.8515</v>
      </c>
      <c r="M148" s="18" t="n">
        <v>1573.2783203125</v>
      </c>
      <c r="N148" s="16" t="n">
        <v>117.5731796875</v>
      </c>
      <c r="O148" s="19" t="n">
        <v>0</v>
      </c>
      <c r="P148" s="15" t="n">
        <v>0</v>
      </c>
      <c r="Q148" s="15" t="n">
        <v>0</v>
      </c>
      <c r="R148" s="17" t="n">
        <v>0</v>
      </c>
    </row>
    <row r="149" customFormat="false" ht="12.75" hidden="false" customHeight="false" outlineLevel="0" collapsed="false">
      <c r="A149" s="20" t="n">
        <v>36306</v>
      </c>
      <c r="B149" s="14" t="n">
        <v>1280854</v>
      </c>
      <c r="C149" s="14" t="n">
        <v>447780</v>
      </c>
      <c r="D149" s="14" t="n">
        <v>61518</v>
      </c>
      <c r="E149" s="14" t="n">
        <v>905649</v>
      </c>
      <c r="F149" s="14" t="n">
        <v>434645</v>
      </c>
      <c r="G149" s="21" t="n">
        <v>1280.854</v>
      </c>
      <c r="H149" s="18" t="n">
        <v>760</v>
      </c>
      <c r="I149" s="16" t="n">
        <v>520.854</v>
      </c>
      <c r="J149" s="17" t="n">
        <v>1</v>
      </c>
      <c r="K149" s="15" t="n">
        <v>193.854</v>
      </c>
      <c r="L149" s="18" t="n">
        <v>1869.12325</v>
      </c>
      <c r="M149" s="18" t="n">
        <v>1684.021484375</v>
      </c>
      <c r="N149" s="16" t="n">
        <v>185.101765625</v>
      </c>
      <c r="O149" s="19" t="n">
        <v>0</v>
      </c>
      <c r="P149" s="15" t="n">
        <v>0</v>
      </c>
      <c r="Q149" s="15" t="n">
        <v>0</v>
      </c>
      <c r="R149" s="17" t="n">
        <v>0</v>
      </c>
    </row>
    <row r="150" customFormat="false" ht="12.75" hidden="false" customHeight="false" outlineLevel="0" collapsed="false">
      <c r="A150" s="20" t="n">
        <v>36307</v>
      </c>
      <c r="B150" s="14" t="n">
        <v>1388341</v>
      </c>
      <c r="C150" s="14" t="n">
        <v>299917</v>
      </c>
      <c r="D150" s="14" t="n">
        <v>52788</v>
      </c>
      <c r="E150" s="14" t="n">
        <v>1014486</v>
      </c>
      <c r="F150" s="14" t="n">
        <v>361562</v>
      </c>
      <c r="G150" s="21" t="n">
        <v>1388.341</v>
      </c>
      <c r="H150" s="18" t="n">
        <v>740</v>
      </c>
      <c r="I150" s="16" t="n">
        <v>648.341</v>
      </c>
      <c r="J150" s="17" t="n">
        <v>1</v>
      </c>
      <c r="K150" s="15" t="n">
        <v>321.341</v>
      </c>
      <c r="L150" s="18" t="n">
        <v>1792.54596875</v>
      </c>
      <c r="M150" s="18" t="n">
        <v>1712.1318359375</v>
      </c>
      <c r="N150" s="16" t="n">
        <v>80.4141328125002</v>
      </c>
      <c r="O150" s="19" t="n">
        <v>0</v>
      </c>
      <c r="P150" s="15" t="n">
        <v>0</v>
      </c>
      <c r="Q150" s="15" t="n">
        <v>0</v>
      </c>
      <c r="R150" s="17" t="n">
        <v>0</v>
      </c>
    </row>
    <row r="151" customFormat="false" ht="12.75" hidden="false" customHeight="false" outlineLevel="0" collapsed="false">
      <c r="A151" s="20" t="n">
        <v>36308</v>
      </c>
      <c r="B151" s="14" t="n">
        <v>925984</v>
      </c>
      <c r="C151" s="14" t="n">
        <v>229901</v>
      </c>
      <c r="D151" s="14" t="n">
        <v>69502</v>
      </c>
      <c r="E151" s="14" t="n">
        <v>920179</v>
      </c>
      <c r="F151" s="14" t="n">
        <v>484423</v>
      </c>
      <c r="G151" s="21" t="n">
        <v>925.984</v>
      </c>
      <c r="H151" s="18" t="n">
        <v>691</v>
      </c>
      <c r="I151" s="16" t="n">
        <v>234.984</v>
      </c>
      <c r="J151" s="17" t="n">
        <v>0</v>
      </c>
      <c r="K151" s="15" t="n">
        <v>0</v>
      </c>
      <c r="L151" s="18" t="n">
        <v>2006.739375</v>
      </c>
      <c r="M151" s="18" t="n">
        <v>1547.431640625</v>
      </c>
      <c r="N151" s="16" t="n">
        <v>459.307734375</v>
      </c>
      <c r="O151" s="19" t="n">
        <v>1</v>
      </c>
      <c r="P151" s="15" t="n">
        <v>209.307734375</v>
      </c>
      <c r="Q151" s="15" t="n">
        <v>0</v>
      </c>
      <c r="R151" s="17" t="n">
        <v>0</v>
      </c>
    </row>
    <row r="152" customFormat="false" ht="12.75" hidden="false" customHeight="false" outlineLevel="0" collapsed="false">
      <c r="A152" s="20" t="n">
        <v>36309</v>
      </c>
      <c r="B152" s="14" t="n">
        <v>1033573</v>
      </c>
      <c r="C152" s="14" t="n">
        <v>204800</v>
      </c>
      <c r="D152" s="14" t="n">
        <v>42358</v>
      </c>
      <c r="E152" s="14" t="n">
        <v>981238</v>
      </c>
      <c r="F152" s="14" t="n">
        <v>343271</v>
      </c>
      <c r="G152" s="21" t="n">
        <v>1033.573</v>
      </c>
      <c r="H152" s="18" t="n">
        <v>712</v>
      </c>
      <c r="I152" s="16" t="n">
        <v>321.573</v>
      </c>
      <c r="J152" s="17" t="n">
        <v>0</v>
      </c>
      <c r="K152" s="15" t="n">
        <v>0</v>
      </c>
      <c r="L152" s="18" t="n">
        <v>1600.963875</v>
      </c>
      <c r="M152" s="18" t="n">
        <v>1197.2578125</v>
      </c>
      <c r="N152" s="16" t="n">
        <v>403.7060625</v>
      </c>
      <c r="O152" s="19" t="n">
        <v>1</v>
      </c>
      <c r="P152" s="15" t="n">
        <v>153.7060625</v>
      </c>
      <c r="Q152" s="15" t="n">
        <v>0</v>
      </c>
      <c r="R152" s="17" t="n">
        <v>0</v>
      </c>
    </row>
    <row r="153" customFormat="false" ht="12.75" hidden="false" customHeight="false" outlineLevel="0" collapsed="false">
      <c r="A153" s="20" t="n">
        <v>36310</v>
      </c>
      <c r="B153" s="14" t="n">
        <v>1141121</v>
      </c>
      <c r="C153" s="14" t="n">
        <v>242416</v>
      </c>
      <c r="D153" s="14" t="n">
        <v>45039</v>
      </c>
      <c r="E153" s="14" t="n">
        <v>713554</v>
      </c>
      <c r="F153" s="14" t="n">
        <v>362692</v>
      </c>
      <c r="G153" s="21" t="n">
        <v>1141.121</v>
      </c>
      <c r="H153" s="18" t="n">
        <v>698</v>
      </c>
      <c r="I153" s="16" t="n">
        <v>443.121</v>
      </c>
      <c r="J153" s="17" t="n">
        <v>1</v>
      </c>
      <c r="K153" s="15" t="n">
        <v>116.121</v>
      </c>
      <c r="L153" s="18" t="n">
        <v>1363.701</v>
      </c>
      <c r="M153" s="18" t="n">
        <v>1141.001953125</v>
      </c>
      <c r="N153" s="16" t="n">
        <v>222.699046875</v>
      </c>
      <c r="O153" s="19" t="n">
        <v>0</v>
      </c>
      <c r="P153" s="15" t="n">
        <v>0</v>
      </c>
      <c r="Q153" s="15" t="n">
        <v>0</v>
      </c>
      <c r="R153" s="17" t="n">
        <v>0</v>
      </c>
    </row>
    <row r="154" customFormat="false" ht="12.75" hidden="false" customHeight="false" outlineLevel="0" collapsed="false">
      <c r="A154" s="20" t="n">
        <v>36311</v>
      </c>
      <c r="B154" s="14" t="n">
        <v>1137739</v>
      </c>
      <c r="C154" s="14" t="n">
        <v>214633</v>
      </c>
      <c r="D154" s="14" t="n">
        <v>44966</v>
      </c>
      <c r="E154" s="14" t="n">
        <v>817745</v>
      </c>
      <c r="F154" s="14" t="n">
        <v>363422</v>
      </c>
      <c r="G154" s="21" t="n">
        <v>1137.739</v>
      </c>
      <c r="H154" s="18" t="n">
        <v>598</v>
      </c>
      <c r="I154" s="16" t="n">
        <v>539.739</v>
      </c>
      <c r="J154" s="17" t="n">
        <v>1</v>
      </c>
      <c r="K154" s="15" t="n">
        <v>212.739</v>
      </c>
      <c r="L154" s="18" t="n">
        <v>1440.766</v>
      </c>
      <c r="M154" s="18" t="n">
        <v>1365.37109375</v>
      </c>
      <c r="N154" s="16" t="n">
        <v>75.3949062500001</v>
      </c>
      <c r="O154" s="19" t="n">
        <v>0</v>
      </c>
      <c r="P154" s="15" t="n">
        <v>0</v>
      </c>
      <c r="Q154" s="15" t="n">
        <v>0</v>
      </c>
      <c r="R154" s="17" t="n">
        <v>0</v>
      </c>
    </row>
    <row r="155" customFormat="false" ht="12.75" hidden="false" customHeight="false" outlineLevel="0" collapsed="false">
      <c r="A155" s="20" t="n">
        <v>36312</v>
      </c>
      <c r="B155" s="14" t="n">
        <v>1257196</v>
      </c>
      <c r="C155" s="14" t="n">
        <v>150212</v>
      </c>
      <c r="D155" s="14" t="n">
        <v>25836</v>
      </c>
      <c r="E155" s="14" t="n">
        <v>1087125</v>
      </c>
      <c r="F155" s="14" t="n">
        <v>265149</v>
      </c>
      <c r="G155" s="21" t="n">
        <v>1257.196</v>
      </c>
      <c r="H155" s="18" t="n">
        <v>727</v>
      </c>
      <c r="I155" s="16" t="n">
        <v>530.196</v>
      </c>
      <c r="J155" s="17" t="n">
        <v>1</v>
      </c>
      <c r="K155" s="15" t="n">
        <v>203.196</v>
      </c>
      <c r="L155" s="18" t="n">
        <v>1557.9440703125</v>
      </c>
      <c r="M155" s="18" t="n">
        <v>1563.01953125</v>
      </c>
      <c r="N155" s="16" t="n">
        <v>-5.07546093749988</v>
      </c>
      <c r="O155" s="19" t="n">
        <v>0</v>
      </c>
      <c r="P155" s="15" t="n">
        <v>0</v>
      </c>
      <c r="Q155" s="15" t="n">
        <v>0</v>
      </c>
      <c r="R155" s="17" t="n">
        <v>0</v>
      </c>
    </row>
    <row r="156" customFormat="false" ht="12.75" hidden="false" customHeight="false" outlineLevel="0" collapsed="false">
      <c r="A156" s="20" t="n">
        <v>36313</v>
      </c>
      <c r="B156" s="14" t="n">
        <v>1210821</v>
      </c>
      <c r="C156" s="14" t="n">
        <v>174718</v>
      </c>
      <c r="D156" s="14" t="n">
        <v>25909</v>
      </c>
      <c r="E156" s="14" t="n">
        <v>964973</v>
      </c>
      <c r="F156" s="14" t="n">
        <v>193290</v>
      </c>
      <c r="G156" s="21" t="n">
        <v>1210.821</v>
      </c>
      <c r="H156" s="18" t="n">
        <v>890</v>
      </c>
      <c r="I156" s="16" t="n">
        <v>320.821</v>
      </c>
      <c r="J156" s="17" t="n">
        <v>0</v>
      </c>
      <c r="K156" s="15" t="n">
        <v>0</v>
      </c>
      <c r="L156" s="18" t="n">
        <v>1388.5120703125</v>
      </c>
      <c r="M156" s="18" t="n">
        <v>1669.47265625</v>
      </c>
      <c r="N156" s="16" t="n">
        <v>-280.9605859375</v>
      </c>
      <c r="O156" s="19" t="n">
        <v>0</v>
      </c>
      <c r="P156" s="15" t="n">
        <v>0</v>
      </c>
      <c r="Q156" s="15" t="n">
        <v>0</v>
      </c>
      <c r="R156" s="17" t="n">
        <v>1</v>
      </c>
    </row>
    <row r="157" customFormat="false" ht="12.75" hidden="false" customHeight="false" outlineLevel="0" collapsed="false">
      <c r="A157" s="20" t="n">
        <v>36314</v>
      </c>
      <c r="B157" s="14" t="n">
        <v>1335875</v>
      </c>
      <c r="C157" s="14" t="n">
        <v>168907</v>
      </c>
      <c r="D157" s="14" t="n">
        <v>24912</v>
      </c>
      <c r="E157" s="14" t="n">
        <v>964118</v>
      </c>
      <c r="F157" s="14" t="n">
        <v>190513</v>
      </c>
      <c r="G157" s="21" t="n">
        <v>1335.875</v>
      </c>
      <c r="H157" s="18" t="n">
        <v>990</v>
      </c>
      <c r="I157" s="16" t="n">
        <v>345.875</v>
      </c>
      <c r="J157" s="17" t="n">
        <v>1</v>
      </c>
      <c r="K157" s="15" t="n">
        <v>18.875</v>
      </c>
      <c r="L157" s="18" t="n">
        <v>1382.9548828125</v>
      </c>
      <c r="M157" s="18" t="n">
        <v>1631.556640625</v>
      </c>
      <c r="N157" s="16" t="n">
        <v>-248.6017578125</v>
      </c>
      <c r="O157" s="19" t="n">
        <v>0</v>
      </c>
      <c r="P157" s="15" t="n">
        <v>0</v>
      </c>
      <c r="Q157" s="15" t="n">
        <v>0</v>
      </c>
      <c r="R157" s="17" t="n">
        <v>0</v>
      </c>
    </row>
    <row r="158" customFormat="false" ht="12.75" hidden="false" customHeight="false" outlineLevel="0" collapsed="false">
      <c r="A158" s="20" t="n">
        <v>36315</v>
      </c>
      <c r="B158" s="14" t="n">
        <v>1542319</v>
      </c>
      <c r="C158" s="14" t="n">
        <v>165323</v>
      </c>
      <c r="D158" s="14" t="n">
        <v>38289</v>
      </c>
      <c r="E158" s="14" t="n">
        <v>905271</v>
      </c>
      <c r="F158" s="14" t="n">
        <v>192026</v>
      </c>
      <c r="G158" s="21" t="n">
        <v>1542.319</v>
      </c>
      <c r="H158" s="18" t="n">
        <v>857</v>
      </c>
      <c r="I158" s="16" t="n">
        <v>685.319</v>
      </c>
      <c r="J158" s="17" t="n">
        <v>1</v>
      </c>
      <c r="K158" s="15" t="n">
        <v>358.319</v>
      </c>
      <c r="L158" s="18" t="n">
        <v>1331.0193515625</v>
      </c>
      <c r="M158" s="18" t="n">
        <v>1618.162109375</v>
      </c>
      <c r="N158" s="16" t="n">
        <v>-287.1427578125</v>
      </c>
      <c r="O158" s="19" t="n">
        <v>0</v>
      </c>
      <c r="P158" s="15" t="n">
        <v>0</v>
      </c>
      <c r="Q158" s="15" t="n">
        <v>0</v>
      </c>
      <c r="R158" s="17" t="n">
        <v>1</v>
      </c>
    </row>
    <row r="159" customFormat="false" ht="12.75" hidden="false" customHeight="false" outlineLevel="0" collapsed="false">
      <c r="A159" s="20" t="n">
        <v>36316</v>
      </c>
      <c r="B159" s="14" t="n">
        <v>1148741</v>
      </c>
      <c r="C159" s="14" t="n">
        <v>180521</v>
      </c>
      <c r="D159" s="14" t="n">
        <v>25687</v>
      </c>
      <c r="E159" s="14" t="n">
        <v>1023634</v>
      </c>
      <c r="F159" s="14" t="n">
        <v>253244</v>
      </c>
      <c r="G159" s="21" t="n">
        <v>1148.741</v>
      </c>
      <c r="H159" s="18" t="n">
        <v>830</v>
      </c>
      <c r="I159" s="16" t="n">
        <v>318.741</v>
      </c>
      <c r="J159" s="17" t="n">
        <v>0</v>
      </c>
      <c r="K159" s="15" t="n">
        <v>0</v>
      </c>
      <c r="L159" s="18" t="n">
        <v>1512.7080703125</v>
      </c>
      <c r="M159" s="18" t="n">
        <v>1252.771484375</v>
      </c>
      <c r="N159" s="16" t="n">
        <v>259.9365859375</v>
      </c>
      <c r="O159" s="19" t="n">
        <v>1</v>
      </c>
      <c r="P159" s="15" t="n">
        <v>9.93658593750001</v>
      </c>
      <c r="Q159" s="15" t="n">
        <v>0</v>
      </c>
      <c r="R159" s="17" t="n">
        <v>0</v>
      </c>
    </row>
    <row r="160" customFormat="false" ht="12.75" hidden="false" customHeight="false" outlineLevel="0" collapsed="false">
      <c r="A160" s="20" t="n">
        <v>36317</v>
      </c>
      <c r="B160" s="14" t="n">
        <v>1147274</v>
      </c>
      <c r="C160" s="14" t="n">
        <v>200340</v>
      </c>
      <c r="D160" s="14" t="n">
        <v>26070</v>
      </c>
      <c r="E160" s="14" t="n">
        <v>1043714</v>
      </c>
      <c r="F160" s="14" t="n">
        <v>248606</v>
      </c>
      <c r="G160" s="21" t="n">
        <v>1147.274</v>
      </c>
      <c r="H160" s="18" t="n">
        <v>799</v>
      </c>
      <c r="I160" s="16" t="n">
        <v>348.274</v>
      </c>
      <c r="J160" s="17" t="n">
        <v>1</v>
      </c>
      <c r="K160" s="15" t="n">
        <v>21.2739999999999</v>
      </c>
      <c r="L160" s="18" t="n">
        <v>1548.3520703125</v>
      </c>
      <c r="M160" s="18" t="n">
        <v>1292.5400390625</v>
      </c>
      <c r="N160" s="16" t="n">
        <v>255.81203125</v>
      </c>
      <c r="O160" s="19" t="n">
        <v>1</v>
      </c>
      <c r="P160" s="15" t="n">
        <v>5.81203125000002</v>
      </c>
      <c r="Q160" s="15" t="n">
        <v>1</v>
      </c>
      <c r="R160" s="17" t="n">
        <v>0</v>
      </c>
    </row>
    <row r="161" customFormat="false" ht="12.75" hidden="false" customHeight="false" outlineLevel="0" collapsed="false">
      <c r="A161" s="20" t="n">
        <v>36318</v>
      </c>
      <c r="B161" s="14" t="n">
        <v>1210608</v>
      </c>
      <c r="C161" s="14" t="n">
        <v>136126</v>
      </c>
      <c r="D161" s="14" t="n">
        <v>25246</v>
      </c>
      <c r="E161" s="14" t="n">
        <v>1023734</v>
      </c>
      <c r="F161" s="14" t="n">
        <v>224469</v>
      </c>
      <c r="G161" s="21" t="n">
        <v>1210.608</v>
      </c>
      <c r="H161" s="18" t="n">
        <v>664</v>
      </c>
      <c r="I161" s="16" t="n">
        <v>546.608</v>
      </c>
      <c r="J161" s="17" t="n">
        <v>1</v>
      </c>
      <c r="K161" s="15" t="n">
        <v>219.608</v>
      </c>
      <c r="L161" s="18" t="n">
        <v>1439.1970703125</v>
      </c>
      <c r="M161" s="18" t="n">
        <v>1631.80078125</v>
      </c>
      <c r="N161" s="16" t="n">
        <v>-192.6037109375</v>
      </c>
      <c r="O161" s="19" t="n">
        <v>0</v>
      </c>
      <c r="P161" s="15" t="n">
        <v>0</v>
      </c>
      <c r="Q161" s="15" t="n">
        <v>0</v>
      </c>
      <c r="R161" s="17" t="n">
        <v>0</v>
      </c>
    </row>
    <row r="162" customFormat="false" ht="12.75" hidden="false" customHeight="false" outlineLevel="0" collapsed="false">
      <c r="A162" s="20" t="n">
        <v>36319</v>
      </c>
      <c r="B162" s="14" t="n">
        <v>1337015</v>
      </c>
      <c r="C162" s="14" t="n">
        <v>203216</v>
      </c>
      <c r="D162" s="14" t="n">
        <v>40079</v>
      </c>
      <c r="E162" s="14" t="n">
        <v>851256</v>
      </c>
      <c r="F162" s="14" t="n">
        <v>200134</v>
      </c>
      <c r="G162" s="21" t="n">
        <v>1337.015</v>
      </c>
      <c r="H162" s="18" t="n">
        <v>656</v>
      </c>
      <c r="I162" s="16" t="n">
        <v>681.015</v>
      </c>
      <c r="J162" s="17" t="n">
        <v>1</v>
      </c>
      <c r="K162" s="15" t="n">
        <v>354.015</v>
      </c>
      <c r="L162" s="18" t="n">
        <v>1329.1898828125</v>
      </c>
      <c r="M162" s="18" t="n">
        <v>1663.0947265625</v>
      </c>
      <c r="N162" s="16" t="n">
        <v>-333.90484375</v>
      </c>
      <c r="O162" s="19" t="n">
        <v>0</v>
      </c>
      <c r="P162" s="15" t="n">
        <v>0</v>
      </c>
      <c r="Q162" s="15" t="n">
        <v>0</v>
      </c>
      <c r="R162" s="17" t="n">
        <v>1</v>
      </c>
    </row>
    <row r="163" customFormat="false" ht="12.75" hidden="false" customHeight="false" outlineLevel="0" collapsed="false">
      <c r="A163" s="20" t="n">
        <v>36320</v>
      </c>
      <c r="B163" s="14" t="n">
        <v>1315887</v>
      </c>
      <c r="C163" s="14" t="n">
        <v>267888</v>
      </c>
      <c r="D163" s="14" t="n">
        <v>33862</v>
      </c>
      <c r="E163" s="14" t="n">
        <v>819362</v>
      </c>
      <c r="F163" s="14" t="n">
        <v>189768</v>
      </c>
      <c r="G163" s="21" t="n">
        <v>1315.887</v>
      </c>
      <c r="H163" s="18" t="n">
        <v>646</v>
      </c>
      <c r="I163" s="16" t="n">
        <v>669.887</v>
      </c>
      <c r="J163" s="17" t="n">
        <v>1</v>
      </c>
      <c r="K163" s="15" t="n">
        <v>342.887</v>
      </c>
      <c r="L163" s="18" t="n">
        <v>1396.1661328125</v>
      </c>
      <c r="M163" s="18" t="n">
        <v>1675.7373046875</v>
      </c>
      <c r="N163" s="16" t="n">
        <v>-279.571171875</v>
      </c>
      <c r="O163" s="19" t="n">
        <v>0</v>
      </c>
      <c r="P163" s="15" t="n">
        <v>0</v>
      </c>
      <c r="Q163" s="15" t="n">
        <v>0</v>
      </c>
      <c r="R163" s="17" t="n">
        <v>1</v>
      </c>
    </row>
    <row r="164" customFormat="false" ht="12.75" hidden="false" customHeight="false" outlineLevel="0" collapsed="false">
      <c r="A164" s="20" t="n">
        <v>36321</v>
      </c>
      <c r="B164" s="14" t="n">
        <v>1361595</v>
      </c>
      <c r="C164" s="14" t="n">
        <v>236908</v>
      </c>
      <c r="D164" s="14" t="n">
        <v>60018</v>
      </c>
      <c r="E164" s="14" t="n">
        <v>841097</v>
      </c>
      <c r="F164" s="14" t="n">
        <v>189514</v>
      </c>
      <c r="G164" s="21" t="n">
        <v>1361.595</v>
      </c>
      <c r="H164" s="18" t="n">
        <v>694</v>
      </c>
      <c r="I164" s="16" t="n">
        <v>667.595</v>
      </c>
      <c r="J164" s="17" t="n">
        <v>1</v>
      </c>
      <c r="K164" s="15" t="n">
        <v>340.595</v>
      </c>
      <c r="L164" s="18" t="n">
        <v>1357.1590703125</v>
      </c>
      <c r="M164" s="18" t="n">
        <v>1663.71484375</v>
      </c>
      <c r="N164" s="16" t="n">
        <v>-306.5557734375</v>
      </c>
      <c r="O164" s="19" t="n">
        <v>0</v>
      </c>
      <c r="P164" s="15" t="n">
        <v>0</v>
      </c>
      <c r="Q164" s="15" t="n">
        <v>0</v>
      </c>
      <c r="R164" s="17" t="n">
        <v>1</v>
      </c>
    </row>
    <row r="165" customFormat="false" ht="12.75" hidden="false" customHeight="false" outlineLevel="0" collapsed="false">
      <c r="A165" s="20" t="n">
        <v>36322</v>
      </c>
      <c r="B165" s="14" t="n">
        <v>1410516</v>
      </c>
      <c r="C165" s="14" t="n">
        <v>248409</v>
      </c>
      <c r="D165" s="14" t="n">
        <v>62999</v>
      </c>
      <c r="E165" s="14" t="n">
        <v>851304</v>
      </c>
      <c r="F165" s="14" t="n">
        <v>193391</v>
      </c>
      <c r="G165" s="21" t="n">
        <v>1410.516</v>
      </c>
      <c r="H165" s="18" t="n">
        <v>610</v>
      </c>
      <c r="I165" s="16" t="n">
        <v>800.516</v>
      </c>
      <c r="J165" s="17" t="n">
        <v>1</v>
      </c>
      <c r="K165" s="15" t="n">
        <v>473.516</v>
      </c>
      <c r="L165" s="18" t="n">
        <v>1405.2563203125</v>
      </c>
      <c r="M165" s="18" t="n">
        <v>1622.5849609375</v>
      </c>
      <c r="N165" s="16" t="n">
        <v>-217.328640625</v>
      </c>
      <c r="O165" s="19" t="n">
        <v>0</v>
      </c>
      <c r="P165" s="15" t="n">
        <v>0</v>
      </c>
      <c r="Q165" s="15" t="n">
        <v>0</v>
      </c>
      <c r="R165" s="17" t="n">
        <v>0</v>
      </c>
    </row>
    <row r="166" customFormat="false" ht="12.75" hidden="false" customHeight="false" outlineLevel="0" collapsed="false">
      <c r="A166" s="20" t="n">
        <v>36323</v>
      </c>
      <c r="B166" s="14" t="n">
        <v>1130111</v>
      </c>
      <c r="C166" s="14" t="n">
        <v>344302</v>
      </c>
      <c r="D166" s="14" t="n">
        <v>47204</v>
      </c>
      <c r="E166" s="14" t="n">
        <v>855778</v>
      </c>
      <c r="F166" s="14" t="n">
        <v>215221</v>
      </c>
      <c r="G166" s="21" t="n">
        <v>1130.111</v>
      </c>
      <c r="H166" s="18" t="n">
        <v>741</v>
      </c>
      <c r="I166" s="16" t="n">
        <v>389.111</v>
      </c>
      <c r="J166" s="17" t="n">
        <v>1</v>
      </c>
      <c r="K166" s="15" t="n">
        <v>62.1110000000001</v>
      </c>
      <c r="L166" s="18" t="n">
        <v>1492.1270703125</v>
      </c>
      <c r="M166" s="18" t="n">
        <v>1376.734375</v>
      </c>
      <c r="N166" s="16" t="n">
        <v>115.3926953125</v>
      </c>
      <c r="O166" s="19" t="n">
        <v>0</v>
      </c>
      <c r="P166" s="15" t="n">
        <v>0</v>
      </c>
      <c r="Q166" s="15" t="n">
        <v>0</v>
      </c>
      <c r="R166" s="17" t="n">
        <v>0</v>
      </c>
    </row>
    <row r="167" customFormat="false" ht="12.75" hidden="false" customHeight="false" outlineLevel="0" collapsed="false">
      <c r="A167" s="20" t="n">
        <v>36324</v>
      </c>
      <c r="B167" s="14" t="n">
        <v>1147456</v>
      </c>
      <c r="C167" s="14" t="n">
        <v>334220</v>
      </c>
      <c r="D167" s="14" t="n">
        <v>50161</v>
      </c>
      <c r="E167" s="14" t="n">
        <v>829243</v>
      </c>
      <c r="F167" s="14" t="n">
        <v>210472</v>
      </c>
      <c r="G167" s="21" t="n">
        <v>1147.456</v>
      </c>
      <c r="H167" s="18" t="n">
        <v>751</v>
      </c>
      <c r="I167" s="16" t="n">
        <v>396.456</v>
      </c>
      <c r="J167" s="17" t="n">
        <v>1</v>
      </c>
      <c r="K167" s="15" t="n">
        <v>69.4559999999999</v>
      </c>
      <c r="L167" s="18" t="n">
        <v>1453.7180703125</v>
      </c>
      <c r="M167" s="18" t="n">
        <v>1432.47265625</v>
      </c>
      <c r="N167" s="16" t="n">
        <v>21.2454140625</v>
      </c>
      <c r="O167" s="19" t="n">
        <v>0</v>
      </c>
      <c r="P167" s="15" t="n">
        <v>0</v>
      </c>
      <c r="Q167" s="15" t="n">
        <v>0</v>
      </c>
      <c r="R167" s="17" t="n">
        <v>0</v>
      </c>
    </row>
    <row r="168" customFormat="false" ht="12.75" hidden="false" customHeight="false" outlineLevel="0" collapsed="false">
      <c r="A168" s="20" t="n">
        <v>36325</v>
      </c>
      <c r="B168" s="14" t="n">
        <v>1264619</v>
      </c>
      <c r="C168" s="14" t="n">
        <v>346576</v>
      </c>
      <c r="D168" s="14" t="n">
        <v>42857</v>
      </c>
      <c r="E168" s="14" t="n">
        <v>844999</v>
      </c>
      <c r="F168" s="14" t="n">
        <v>198313</v>
      </c>
      <c r="G168" s="21" t="n">
        <v>1264.619</v>
      </c>
      <c r="H168" s="18" t="n">
        <v>589</v>
      </c>
      <c r="I168" s="16" t="n">
        <v>675.619</v>
      </c>
      <c r="J168" s="17" t="n">
        <v>1</v>
      </c>
      <c r="K168" s="15" t="n">
        <v>348.619</v>
      </c>
      <c r="L168" s="18" t="n">
        <v>1462.3670703125</v>
      </c>
      <c r="M168" s="18" t="n">
        <v>2235.330078125</v>
      </c>
      <c r="N168" s="16" t="n">
        <v>-772.9630078125</v>
      </c>
      <c r="O168" s="19" t="n">
        <v>0</v>
      </c>
      <c r="P168" s="15" t="n">
        <v>0</v>
      </c>
      <c r="Q168" s="15" t="n">
        <v>0</v>
      </c>
      <c r="R168" s="17" t="n">
        <v>1</v>
      </c>
    </row>
    <row r="169" customFormat="false" ht="12.75" hidden="false" customHeight="false" outlineLevel="0" collapsed="false">
      <c r="A169" s="20" t="n">
        <v>36326</v>
      </c>
      <c r="B169" s="14" t="n">
        <v>1285736</v>
      </c>
      <c r="C169" s="14" t="n">
        <v>384734</v>
      </c>
      <c r="D169" s="14" t="n">
        <v>38836</v>
      </c>
      <c r="E169" s="14" t="n">
        <v>979814</v>
      </c>
      <c r="F169" s="14" t="n">
        <v>197685</v>
      </c>
      <c r="G169" s="21" t="n">
        <v>1285.736</v>
      </c>
      <c r="H169" s="18" t="n">
        <v>567</v>
      </c>
      <c r="I169" s="16" t="n">
        <v>718.736</v>
      </c>
      <c r="J169" s="17" t="n">
        <v>1</v>
      </c>
      <c r="K169" s="15" t="n">
        <v>391.736</v>
      </c>
      <c r="L169" s="18" t="n">
        <v>1655.1051328125</v>
      </c>
      <c r="M169" s="18" t="n">
        <v>2199.033203125</v>
      </c>
      <c r="N169" s="16" t="n">
        <v>-543.9280703125</v>
      </c>
      <c r="O169" s="19" t="n">
        <v>0</v>
      </c>
      <c r="P169" s="15" t="n">
        <v>0</v>
      </c>
      <c r="Q169" s="15" t="n">
        <v>0</v>
      </c>
      <c r="R169" s="17" t="n">
        <v>1</v>
      </c>
    </row>
    <row r="170" customFormat="false" ht="12.75" hidden="false" customHeight="false" outlineLevel="0" collapsed="false">
      <c r="A170" s="20" t="n">
        <v>36327</v>
      </c>
      <c r="B170" s="14" t="n">
        <v>1225339</v>
      </c>
      <c r="C170" s="14" t="n">
        <v>401501</v>
      </c>
      <c r="D170" s="14" t="n">
        <v>33397</v>
      </c>
      <c r="E170" s="14" t="n">
        <v>831516</v>
      </c>
      <c r="F170" s="14" t="n">
        <v>205463</v>
      </c>
      <c r="G170" s="21" t="n">
        <v>1225.339</v>
      </c>
      <c r="H170" s="18" t="n">
        <v>593</v>
      </c>
      <c r="I170" s="16" t="n">
        <v>632.339</v>
      </c>
      <c r="J170" s="17" t="n">
        <v>1</v>
      </c>
      <c r="K170" s="15" t="n">
        <v>305.339</v>
      </c>
      <c r="L170" s="18" t="n">
        <v>1515.0205546875</v>
      </c>
      <c r="M170" s="18" t="n">
        <v>2007.958984375</v>
      </c>
      <c r="N170" s="16" t="n">
        <v>-492.9384296875</v>
      </c>
      <c r="O170" s="19" t="n">
        <v>0</v>
      </c>
      <c r="P170" s="15" t="n">
        <v>0</v>
      </c>
      <c r="Q170" s="15" t="n">
        <v>0</v>
      </c>
      <c r="R170" s="17" t="n">
        <v>1</v>
      </c>
    </row>
    <row r="171" customFormat="false" ht="12.75" hidden="false" customHeight="false" outlineLevel="0" collapsed="false">
      <c r="A171" s="20" t="n">
        <v>36328</v>
      </c>
      <c r="B171" s="14" t="n">
        <v>1353229</v>
      </c>
      <c r="C171" s="14" t="n">
        <v>348779</v>
      </c>
      <c r="D171" s="14" t="n">
        <v>33414</v>
      </c>
      <c r="E171" s="14" t="n">
        <v>977752</v>
      </c>
      <c r="F171" s="14" t="n">
        <v>207960</v>
      </c>
      <c r="G171" s="21" t="n">
        <v>1353.229</v>
      </c>
      <c r="H171" s="18" t="n">
        <v>580</v>
      </c>
      <c r="I171" s="16" t="n">
        <v>773.229</v>
      </c>
      <c r="J171" s="17" t="n">
        <v>1</v>
      </c>
      <c r="K171" s="15" t="n">
        <v>446.229</v>
      </c>
      <c r="L171" s="18" t="n">
        <v>1665.3649609375</v>
      </c>
      <c r="M171" s="18" t="n">
        <v>2032.8837890625</v>
      </c>
      <c r="N171" s="16" t="n">
        <v>-367.518828125</v>
      </c>
      <c r="O171" s="19" t="n">
        <v>0</v>
      </c>
      <c r="P171" s="15" t="n">
        <v>0</v>
      </c>
      <c r="Q171" s="15" t="n">
        <v>0</v>
      </c>
      <c r="R171" s="17" t="n">
        <v>1</v>
      </c>
    </row>
    <row r="172" customFormat="false" ht="12.75" hidden="false" customHeight="false" outlineLevel="0" collapsed="false">
      <c r="A172" s="20" t="n">
        <v>36329</v>
      </c>
      <c r="B172" s="14" t="n">
        <v>1048805</v>
      </c>
      <c r="C172" s="14" t="n">
        <v>488913</v>
      </c>
      <c r="D172" s="14" t="n">
        <v>48529</v>
      </c>
      <c r="E172" s="14" t="n">
        <v>1195828</v>
      </c>
      <c r="F172" s="14" t="n">
        <v>198887</v>
      </c>
      <c r="G172" s="21" t="n">
        <v>1048.805</v>
      </c>
      <c r="H172" s="18" t="n">
        <v>540</v>
      </c>
      <c r="I172" s="16" t="n">
        <v>508.805</v>
      </c>
      <c r="J172" s="17" t="n">
        <v>1</v>
      </c>
      <c r="K172" s="15" t="n">
        <v>181.805</v>
      </c>
      <c r="L172" s="18" t="n">
        <v>2144.37575</v>
      </c>
      <c r="M172" s="18" t="n">
        <v>1993.2548828125</v>
      </c>
      <c r="N172" s="16" t="n">
        <v>151.1208671875</v>
      </c>
      <c r="O172" s="19" t="n">
        <v>0</v>
      </c>
      <c r="P172" s="15" t="n">
        <v>0</v>
      </c>
      <c r="Q172" s="15" t="n">
        <v>0</v>
      </c>
      <c r="R172" s="17" t="n">
        <v>0</v>
      </c>
    </row>
    <row r="173" customFormat="false" ht="12.75" hidden="false" customHeight="false" outlineLevel="0" collapsed="false">
      <c r="A173" s="20" t="n">
        <v>36330</v>
      </c>
      <c r="B173" s="14" t="n">
        <v>1073529</v>
      </c>
      <c r="C173" s="14" t="n">
        <v>492762</v>
      </c>
      <c r="D173" s="14" t="n">
        <v>49261</v>
      </c>
      <c r="E173" s="14" t="n">
        <v>921293</v>
      </c>
      <c r="F173" s="14" t="n">
        <v>210809</v>
      </c>
      <c r="G173" s="21" t="n">
        <v>1073.529</v>
      </c>
      <c r="H173" s="18" t="n">
        <v>665</v>
      </c>
      <c r="I173" s="16" t="n">
        <v>408.529</v>
      </c>
      <c r="J173" s="17" t="n">
        <v>1</v>
      </c>
      <c r="K173" s="15" t="n">
        <v>81.529</v>
      </c>
      <c r="L173" s="18" t="n">
        <v>1703.7470703125</v>
      </c>
      <c r="M173" s="18" t="n">
        <v>1703.4833984375</v>
      </c>
      <c r="N173" s="16" t="n">
        <v>0.263671875</v>
      </c>
      <c r="O173" s="19" t="n">
        <v>0</v>
      </c>
      <c r="P173" s="15" t="n">
        <v>0</v>
      </c>
      <c r="Q173" s="15" t="n">
        <v>0</v>
      </c>
      <c r="R173" s="17" t="n">
        <v>0</v>
      </c>
    </row>
    <row r="174" customFormat="false" ht="12.75" hidden="false" customHeight="false" outlineLevel="0" collapsed="false">
      <c r="A174" s="20" t="n">
        <v>36331</v>
      </c>
      <c r="B174" s="14" t="n">
        <v>999076</v>
      </c>
      <c r="C174" s="14" t="n">
        <v>582529</v>
      </c>
      <c r="D174" s="14" t="n">
        <v>51539</v>
      </c>
      <c r="E174" s="14" t="n">
        <v>998693</v>
      </c>
      <c r="F174" s="14" t="n">
        <v>221295</v>
      </c>
      <c r="G174" s="21" t="n">
        <v>999.076</v>
      </c>
      <c r="H174" s="18" t="n">
        <v>683</v>
      </c>
      <c r="I174" s="16" t="n">
        <v>316.076</v>
      </c>
      <c r="J174" s="17" t="n">
        <v>0</v>
      </c>
      <c r="K174" s="15" t="n">
        <v>0</v>
      </c>
      <c r="L174" s="18" t="n">
        <v>1883.6780703125</v>
      </c>
      <c r="M174" s="18" t="n">
        <v>1539.3603515625</v>
      </c>
      <c r="N174" s="16" t="n">
        <v>344.31771875</v>
      </c>
      <c r="O174" s="19" t="n">
        <v>1</v>
      </c>
      <c r="P174" s="15" t="n">
        <v>94.31771875</v>
      </c>
      <c r="Q174" s="15" t="n">
        <v>0</v>
      </c>
      <c r="R174" s="17" t="n">
        <v>0</v>
      </c>
    </row>
    <row r="175" customFormat="false" ht="12.75" hidden="false" customHeight="false" outlineLevel="0" collapsed="false">
      <c r="A175" s="20" t="n">
        <v>36332</v>
      </c>
      <c r="B175" s="14" t="n">
        <v>1155567</v>
      </c>
      <c r="C175" s="14" t="n">
        <v>482237</v>
      </c>
      <c r="D175" s="14" t="n">
        <v>51747</v>
      </c>
      <c r="E175" s="14" t="n">
        <v>1095705</v>
      </c>
      <c r="F175" s="14" t="n">
        <v>195575</v>
      </c>
      <c r="G175" s="21" t="n">
        <v>1155.567</v>
      </c>
      <c r="H175" s="18" t="n">
        <v>587</v>
      </c>
      <c r="I175" s="16" t="n">
        <v>568.567</v>
      </c>
      <c r="J175" s="17" t="n">
        <v>1</v>
      </c>
      <c r="K175" s="15" t="n">
        <v>241.567</v>
      </c>
      <c r="L175" s="18" t="n">
        <v>1874.4173203125</v>
      </c>
      <c r="M175" s="18" t="n">
        <v>2157.1552734375</v>
      </c>
      <c r="N175" s="16" t="n">
        <v>-282.737953125</v>
      </c>
      <c r="O175" s="19" t="n">
        <v>0</v>
      </c>
      <c r="P175" s="15" t="n">
        <v>0</v>
      </c>
      <c r="Q175" s="15" t="n">
        <v>0</v>
      </c>
      <c r="R175" s="17" t="n">
        <v>1</v>
      </c>
    </row>
    <row r="176" customFormat="false" ht="12.75" hidden="false" customHeight="false" outlineLevel="0" collapsed="false">
      <c r="A176" s="20" t="n">
        <v>36333</v>
      </c>
      <c r="B176" s="14" t="n">
        <v>1107208</v>
      </c>
      <c r="C176" s="14" t="n">
        <v>521367</v>
      </c>
      <c r="D176" s="14" t="n">
        <v>32851</v>
      </c>
      <c r="E176" s="14" t="n">
        <v>1080609</v>
      </c>
      <c r="F176" s="14" t="n">
        <v>209878</v>
      </c>
      <c r="G176" s="21" t="n">
        <v>1107.208</v>
      </c>
      <c r="H176" s="18" t="n">
        <v>597</v>
      </c>
      <c r="I176" s="16" t="n">
        <v>510.208</v>
      </c>
      <c r="J176" s="17" t="n">
        <v>1</v>
      </c>
      <c r="K176" s="15" t="n">
        <v>183.208</v>
      </c>
      <c r="L176" s="18" t="n">
        <v>1980.7723828125</v>
      </c>
      <c r="M176" s="18" t="n">
        <v>2286.0205078125</v>
      </c>
      <c r="N176" s="16" t="n">
        <v>-305.248125</v>
      </c>
      <c r="O176" s="19" t="n">
        <v>0</v>
      </c>
      <c r="P176" s="15" t="n">
        <v>0</v>
      </c>
      <c r="Q176" s="15" t="n">
        <v>0</v>
      </c>
      <c r="R176" s="17" t="n">
        <v>1</v>
      </c>
    </row>
    <row r="177" customFormat="false" ht="12.75" hidden="false" customHeight="false" outlineLevel="0" collapsed="false">
      <c r="A177" s="20" t="n">
        <v>36334</v>
      </c>
      <c r="B177" s="14" t="n">
        <v>1298044</v>
      </c>
      <c r="C177" s="14" t="n">
        <v>561235</v>
      </c>
      <c r="D177" s="14" t="n">
        <v>36529</v>
      </c>
      <c r="E177" s="14" t="n">
        <v>1065301</v>
      </c>
      <c r="F177" s="14" t="n">
        <v>206371</v>
      </c>
      <c r="G177" s="21" t="n">
        <v>1298.044</v>
      </c>
      <c r="H177" s="18" t="n">
        <v>583</v>
      </c>
      <c r="I177" s="16" t="n">
        <v>715.044</v>
      </c>
      <c r="J177" s="17" t="n">
        <v>1</v>
      </c>
      <c r="K177" s="15" t="n">
        <v>388.044</v>
      </c>
      <c r="L177" s="18" t="n">
        <v>1950.7397109375</v>
      </c>
      <c r="M177" s="18" t="n">
        <v>2149.4814453125</v>
      </c>
      <c r="N177" s="16" t="n">
        <v>-198.741734375</v>
      </c>
      <c r="O177" s="19" t="n">
        <v>0</v>
      </c>
      <c r="P177" s="15" t="n">
        <v>0</v>
      </c>
      <c r="Q177" s="15" t="n">
        <v>0</v>
      </c>
      <c r="R177" s="17" t="n">
        <v>0</v>
      </c>
    </row>
    <row r="178" customFormat="false" ht="12.75" hidden="false" customHeight="false" outlineLevel="0" collapsed="false">
      <c r="A178" s="20" t="n">
        <v>36335</v>
      </c>
      <c r="B178" s="14" t="n">
        <v>1255323</v>
      </c>
      <c r="C178" s="14" t="n">
        <v>447761</v>
      </c>
      <c r="D178" s="14" t="n">
        <v>43452</v>
      </c>
      <c r="E178" s="14" t="n">
        <v>1203881</v>
      </c>
      <c r="F178" s="14" t="n">
        <v>218912</v>
      </c>
      <c r="G178" s="21" t="n">
        <v>1255.323</v>
      </c>
      <c r="H178" s="18" t="n">
        <v>601</v>
      </c>
      <c r="I178" s="16" t="n">
        <v>654.323</v>
      </c>
      <c r="J178" s="17" t="n">
        <v>1</v>
      </c>
      <c r="K178" s="15" t="n">
        <v>327.323</v>
      </c>
      <c r="L178" s="18" t="n">
        <v>1958.2765078125</v>
      </c>
      <c r="M178" s="18" t="n">
        <v>2038.0712890625</v>
      </c>
      <c r="N178" s="16" t="n">
        <v>-79.7947812499999</v>
      </c>
      <c r="O178" s="19" t="n">
        <v>0</v>
      </c>
      <c r="P178" s="15" t="n">
        <v>0</v>
      </c>
      <c r="Q178" s="15" t="n">
        <v>0</v>
      </c>
      <c r="R178" s="17" t="n">
        <v>0</v>
      </c>
    </row>
    <row r="179" customFormat="false" ht="12.75" hidden="false" customHeight="false" outlineLevel="0" collapsed="false">
      <c r="A179" s="20" t="n">
        <v>36336</v>
      </c>
      <c r="B179" s="14" t="n">
        <v>1300151</v>
      </c>
      <c r="C179" s="14" t="n">
        <v>516512</v>
      </c>
      <c r="D179" s="14" t="n">
        <v>45666</v>
      </c>
      <c r="E179" s="14" t="n">
        <v>1076363</v>
      </c>
      <c r="F179" s="14" t="n">
        <v>165153</v>
      </c>
      <c r="G179" s="21" t="n">
        <v>1300.151</v>
      </c>
      <c r="H179" s="18" t="n">
        <v>515</v>
      </c>
      <c r="I179" s="16" t="n">
        <v>785.151</v>
      </c>
      <c r="J179" s="17" t="n">
        <v>1</v>
      </c>
      <c r="K179" s="15" t="n">
        <v>458.151</v>
      </c>
      <c r="L179" s="18" t="n">
        <v>1843.0816953125</v>
      </c>
      <c r="M179" s="18" t="n">
        <v>1958.3330078125</v>
      </c>
      <c r="N179" s="16" t="n">
        <v>-115.2513125</v>
      </c>
      <c r="O179" s="19" t="n">
        <v>0</v>
      </c>
      <c r="P179" s="15" t="n">
        <v>0</v>
      </c>
      <c r="Q179" s="15" t="n">
        <v>0</v>
      </c>
      <c r="R179" s="17" t="n">
        <v>0</v>
      </c>
    </row>
    <row r="180" customFormat="false" ht="12.75" hidden="false" customHeight="false" outlineLevel="0" collapsed="false">
      <c r="A180" s="20" t="n">
        <v>36337</v>
      </c>
      <c r="B180" s="14" t="n">
        <v>1103316</v>
      </c>
      <c r="C180" s="14" t="n">
        <v>610104</v>
      </c>
      <c r="D180" s="14" t="n">
        <v>34937</v>
      </c>
      <c r="E180" s="14" t="n">
        <v>1055274</v>
      </c>
      <c r="F180" s="14" t="n">
        <v>258635</v>
      </c>
      <c r="G180" s="21" t="n">
        <v>1103.316</v>
      </c>
      <c r="H180" s="18" t="n">
        <v>646</v>
      </c>
      <c r="I180" s="16" t="n">
        <v>457.316</v>
      </c>
      <c r="J180" s="17" t="n">
        <v>1</v>
      </c>
      <c r="K180" s="15" t="n">
        <v>130.316</v>
      </c>
      <c r="L180" s="18" t="n">
        <v>1988.5720703125</v>
      </c>
      <c r="M180" s="18" t="n">
        <v>1456.6669921875</v>
      </c>
      <c r="N180" s="16" t="n">
        <v>531.905078125</v>
      </c>
      <c r="O180" s="19" t="n">
        <v>1</v>
      </c>
      <c r="P180" s="15" t="n">
        <v>281.905078125</v>
      </c>
      <c r="Q180" s="15" t="n">
        <v>1</v>
      </c>
      <c r="R180" s="17" t="n">
        <v>0</v>
      </c>
    </row>
    <row r="181" customFormat="false" ht="12.75" hidden="false" customHeight="false" outlineLevel="0" collapsed="false">
      <c r="A181" s="20" t="n">
        <v>36338</v>
      </c>
      <c r="B181" s="14" t="n">
        <v>1012700</v>
      </c>
      <c r="C181" s="14" t="n">
        <v>580532</v>
      </c>
      <c r="D181" s="14" t="n">
        <v>33846</v>
      </c>
      <c r="E181" s="14" t="n">
        <v>966871</v>
      </c>
      <c r="F181" s="14" t="n">
        <v>255117</v>
      </c>
      <c r="G181" s="21" t="n">
        <v>1012.7</v>
      </c>
      <c r="H181" s="18" t="n">
        <v>681</v>
      </c>
      <c r="I181" s="16" t="n">
        <v>331.7</v>
      </c>
      <c r="J181" s="17" t="n">
        <v>1</v>
      </c>
      <c r="K181" s="15" t="n">
        <v>4.70000000000005</v>
      </c>
      <c r="L181" s="18" t="n">
        <v>1865.9880703125</v>
      </c>
      <c r="M181" s="18" t="n">
        <v>1428.3974609375</v>
      </c>
      <c r="N181" s="16" t="n">
        <v>437.590609375</v>
      </c>
      <c r="O181" s="19" t="n">
        <v>1</v>
      </c>
      <c r="P181" s="15" t="n">
        <v>187.590609375</v>
      </c>
      <c r="Q181" s="15" t="n">
        <v>1</v>
      </c>
      <c r="R181" s="17" t="n">
        <v>0</v>
      </c>
    </row>
    <row r="182" customFormat="false" ht="12.75" hidden="false" customHeight="false" outlineLevel="0" collapsed="false">
      <c r="A182" s="20" t="n">
        <v>36339</v>
      </c>
      <c r="B182" s="14" t="n">
        <v>1172311</v>
      </c>
      <c r="C182" s="14" t="n">
        <v>568547</v>
      </c>
      <c r="D182" s="14" t="n">
        <v>29402</v>
      </c>
      <c r="E182" s="14" t="n">
        <v>987196</v>
      </c>
      <c r="F182" s="14" t="n">
        <v>234834</v>
      </c>
      <c r="G182" s="21" t="n">
        <v>1172.311</v>
      </c>
      <c r="H182" s="18" t="n">
        <v>571</v>
      </c>
      <c r="I182" s="16" t="n">
        <v>601.311</v>
      </c>
      <c r="J182" s="17" t="n">
        <v>1</v>
      </c>
      <c r="K182" s="15" t="n">
        <v>274.311</v>
      </c>
      <c r="L182" s="18" t="n">
        <v>1849.6010703125</v>
      </c>
      <c r="M182" s="18" t="n">
        <v>2238.8837890625</v>
      </c>
      <c r="N182" s="16" t="n">
        <v>-389.28271875</v>
      </c>
      <c r="O182" s="19" t="n">
        <v>0</v>
      </c>
      <c r="P182" s="15" t="n">
        <v>0</v>
      </c>
      <c r="Q182" s="15" t="n">
        <v>0</v>
      </c>
      <c r="R182" s="17" t="n">
        <v>1</v>
      </c>
    </row>
    <row r="183" customFormat="false" ht="12.75" hidden="false" customHeight="false" outlineLevel="0" collapsed="false">
      <c r="A183" s="20" t="n">
        <v>36340</v>
      </c>
      <c r="B183" s="14" t="n">
        <v>1090941</v>
      </c>
      <c r="C183" s="14" t="n">
        <v>711980</v>
      </c>
      <c r="D183" s="14" t="n">
        <v>29528</v>
      </c>
      <c r="E183" s="14" t="n">
        <v>1300325</v>
      </c>
      <c r="F183" s="14" t="n">
        <v>173115</v>
      </c>
      <c r="G183" s="21" t="n">
        <v>1090.941</v>
      </c>
      <c r="H183" s="18" t="n">
        <v>599</v>
      </c>
      <c r="I183" s="16" t="n">
        <v>491.941</v>
      </c>
      <c r="J183" s="17" t="n">
        <v>1</v>
      </c>
      <c r="K183" s="15" t="n">
        <v>164.941</v>
      </c>
      <c r="L183" s="18" t="n">
        <v>2384.848390625</v>
      </c>
      <c r="M183" s="18" t="n">
        <v>2519.24609375</v>
      </c>
      <c r="N183" s="16" t="n">
        <v>-134.397703125</v>
      </c>
      <c r="O183" s="19" t="n">
        <v>0</v>
      </c>
      <c r="P183" s="15" t="n">
        <v>0</v>
      </c>
      <c r="Q183" s="15" t="n">
        <v>0</v>
      </c>
      <c r="R183" s="17" t="n">
        <v>0</v>
      </c>
    </row>
    <row r="184" customFormat="false" ht="12.75" hidden="false" customHeight="false" outlineLevel="0" collapsed="false">
      <c r="A184" s="20" t="n">
        <v>36341</v>
      </c>
      <c r="B184" s="14" t="n">
        <v>935593</v>
      </c>
      <c r="C184" s="14" t="n">
        <v>542704</v>
      </c>
      <c r="D184" s="14" t="n">
        <v>37565</v>
      </c>
      <c r="E184" s="14" t="n">
        <v>1344310</v>
      </c>
      <c r="F184" s="14" t="n">
        <v>137082</v>
      </c>
      <c r="G184" s="21" t="n">
        <v>935.593</v>
      </c>
      <c r="H184" s="18" t="n">
        <v>533</v>
      </c>
      <c r="I184" s="16" t="n">
        <v>402.593</v>
      </c>
      <c r="J184" s="17" t="n">
        <v>1</v>
      </c>
      <c r="K184" s="15" t="n">
        <v>75.593</v>
      </c>
      <c r="L184" s="18" t="n">
        <v>2483.3729140625</v>
      </c>
      <c r="M184" s="18" t="n">
        <v>2585.6298828125</v>
      </c>
      <c r="N184" s="16" t="n">
        <v>-102.25696875</v>
      </c>
      <c r="O184" s="19" t="n">
        <v>0</v>
      </c>
      <c r="P184" s="15" t="n">
        <v>0</v>
      </c>
      <c r="Q184" s="15" t="n">
        <v>0</v>
      </c>
      <c r="R184" s="17" t="n">
        <v>0</v>
      </c>
    </row>
    <row r="185" customFormat="false" ht="12.75" hidden="false" customHeight="false" outlineLevel="0" collapsed="false">
      <c r="A185" s="20" t="n">
        <v>36342</v>
      </c>
      <c r="B185" s="14" t="n">
        <v>888344</v>
      </c>
      <c r="C185" s="14" t="n">
        <v>717121</v>
      </c>
      <c r="D185" s="14" t="n">
        <v>26806</v>
      </c>
      <c r="E185" s="14" t="n">
        <v>1212082</v>
      </c>
      <c r="F185" s="14" t="n">
        <v>147422</v>
      </c>
      <c r="G185" s="21" t="n">
        <v>888.344</v>
      </c>
      <c r="H185" s="18" t="n">
        <v>697</v>
      </c>
      <c r="I185" s="16" t="n">
        <v>191.344</v>
      </c>
      <c r="J185" s="17" t="n">
        <v>0</v>
      </c>
      <c r="K185" s="15" t="n">
        <v>0</v>
      </c>
      <c r="L185" s="18" t="n">
        <v>2668.2112734375</v>
      </c>
      <c r="M185" s="18" t="n">
        <v>2407.478515625</v>
      </c>
      <c r="N185" s="16" t="n">
        <v>260.7327578125</v>
      </c>
      <c r="O185" s="19" t="n">
        <v>1</v>
      </c>
      <c r="P185" s="15" t="n">
        <v>10.7327578125</v>
      </c>
      <c r="Q185" s="15" t="n">
        <v>0</v>
      </c>
      <c r="R185" s="17" t="n">
        <v>0</v>
      </c>
    </row>
    <row r="186" customFormat="false" ht="12.75" hidden="false" customHeight="false" outlineLevel="0" collapsed="false">
      <c r="A186" s="22" t="n">
        <v>36343</v>
      </c>
      <c r="B186" s="23" t="n">
        <v>890918</v>
      </c>
      <c r="C186" s="23" t="n">
        <v>666984</v>
      </c>
      <c r="D186" s="23" t="n">
        <v>15113</v>
      </c>
      <c r="E186" s="23" t="n">
        <v>865540</v>
      </c>
      <c r="F186" s="23" t="n">
        <v>101263</v>
      </c>
      <c r="G186" s="24" t="n">
        <v>890.918</v>
      </c>
      <c r="H186" s="25" t="n">
        <v>564</v>
      </c>
      <c r="I186" s="26" t="n">
        <v>326.918</v>
      </c>
      <c r="J186" s="27" t="n">
        <v>0</v>
      </c>
      <c r="K186" s="28" t="n">
        <v>0</v>
      </c>
      <c r="L186" s="25" t="n">
        <v>1846.5142578125</v>
      </c>
      <c r="M186" s="25" t="n">
        <v>2270.14453125</v>
      </c>
      <c r="N186" s="26" t="n">
        <v>-423.6302734375</v>
      </c>
      <c r="O186" s="29" t="n">
        <v>0</v>
      </c>
      <c r="P186" s="28" t="n">
        <v>0</v>
      </c>
      <c r="Q186" s="15" t="n">
        <v>0</v>
      </c>
      <c r="R186" s="27" t="n">
        <v>1</v>
      </c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</row>
    <row r="187" customFormat="false" ht="12.75" hidden="false" customHeight="false" outlineLevel="0" collapsed="false">
      <c r="A187" s="22" t="n">
        <v>36344</v>
      </c>
      <c r="B187" s="23" t="n">
        <v>989799</v>
      </c>
      <c r="C187" s="23" t="n">
        <v>393514</v>
      </c>
      <c r="D187" s="23" t="n">
        <v>11925</v>
      </c>
      <c r="E187" s="23" t="n">
        <v>835934</v>
      </c>
      <c r="F187" s="23" t="n">
        <v>181503</v>
      </c>
      <c r="G187" s="24" t="n">
        <v>989.799</v>
      </c>
      <c r="H187" s="25" t="n">
        <v>610</v>
      </c>
      <c r="I187" s="26" t="n">
        <v>379.799</v>
      </c>
      <c r="J187" s="27" t="n">
        <v>1</v>
      </c>
      <c r="K187" s="28" t="n">
        <v>52.799</v>
      </c>
      <c r="L187" s="25" t="n">
        <v>1557.038109375</v>
      </c>
      <c r="M187" s="25" t="n">
        <v>1666.576171875</v>
      </c>
      <c r="N187" s="26" t="n">
        <v>-109.5380625</v>
      </c>
      <c r="O187" s="29" t="n">
        <v>0</v>
      </c>
      <c r="P187" s="28" t="n">
        <v>0</v>
      </c>
      <c r="Q187" s="15" t="n">
        <v>0</v>
      </c>
      <c r="R187" s="27" t="n">
        <v>0</v>
      </c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</row>
    <row r="188" customFormat="false" ht="12.75" hidden="false" customHeight="false" outlineLevel="0" collapsed="false">
      <c r="A188" s="22" t="n">
        <v>36345</v>
      </c>
      <c r="B188" s="23" t="n">
        <v>973339</v>
      </c>
      <c r="C188" s="23" t="n">
        <v>322245</v>
      </c>
      <c r="D188" s="23" t="n">
        <v>15894</v>
      </c>
      <c r="E188" s="23" t="n">
        <v>831728</v>
      </c>
      <c r="F188" s="23" t="n">
        <v>176979</v>
      </c>
      <c r="G188" s="24" t="n">
        <v>973.339</v>
      </c>
      <c r="H188" s="25" t="n">
        <v>894</v>
      </c>
      <c r="I188" s="26" t="n">
        <v>79.3390000000001</v>
      </c>
      <c r="J188" s="27" t="n">
        <v>0</v>
      </c>
      <c r="K188" s="28" t="n">
        <v>0</v>
      </c>
      <c r="L188" s="25" t="n">
        <v>1487.95146875</v>
      </c>
      <c r="M188" s="25" t="n">
        <v>1121.333984375</v>
      </c>
      <c r="N188" s="26" t="n">
        <v>366.617484375</v>
      </c>
      <c r="O188" s="29" t="n">
        <v>1</v>
      </c>
      <c r="P188" s="28" t="n">
        <v>116.617484375</v>
      </c>
      <c r="Q188" s="15" t="n">
        <v>0</v>
      </c>
      <c r="R188" s="27" t="n">
        <v>0</v>
      </c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  <c r="IW188" s="30"/>
    </row>
    <row r="189" customFormat="false" ht="12.75" hidden="false" customHeight="false" outlineLevel="0" collapsed="false">
      <c r="A189" s="22" t="n">
        <v>36346</v>
      </c>
      <c r="B189" s="23" t="n">
        <v>1002596</v>
      </c>
      <c r="C189" s="23" t="n">
        <v>387649</v>
      </c>
      <c r="D189" s="23" t="n">
        <v>14450</v>
      </c>
      <c r="E189" s="23" t="n">
        <v>817264</v>
      </c>
      <c r="F189" s="23" t="n">
        <v>173391</v>
      </c>
      <c r="G189" s="24" t="n">
        <v>1002.596</v>
      </c>
      <c r="H189" s="25" t="n">
        <v>630</v>
      </c>
      <c r="I189" s="26" t="n">
        <v>372.596</v>
      </c>
      <c r="J189" s="27" t="n">
        <v>1</v>
      </c>
      <c r="K189" s="28" t="n">
        <v>45.596</v>
      </c>
      <c r="L189" s="25" t="n">
        <v>1528.568453125</v>
      </c>
      <c r="M189" s="25" t="n">
        <v>1738.9580078125</v>
      </c>
      <c r="N189" s="26" t="n">
        <v>-210.3895546875</v>
      </c>
      <c r="O189" s="29" t="n">
        <v>0</v>
      </c>
      <c r="P189" s="28" t="n">
        <v>0</v>
      </c>
      <c r="Q189" s="15" t="n">
        <v>0</v>
      </c>
      <c r="R189" s="27" t="n">
        <v>0</v>
      </c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  <c r="IW189" s="30"/>
    </row>
    <row r="190" customFormat="false" ht="12.75" hidden="false" customHeight="false" outlineLevel="0" collapsed="false">
      <c r="A190" s="20" t="n">
        <v>36347</v>
      </c>
      <c r="B190" s="14" t="n">
        <v>859278</v>
      </c>
      <c r="C190" s="14" t="n">
        <v>563072</v>
      </c>
      <c r="D190" s="14" t="n">
        <v>24008</v>
      </c>
      <c r="E190" s="14" t="n">
        <v>1049055</v>
      </c>
      <c r="F190" s="14" t="n">
        <v>225194</v>
      </c>
      <c r="G190" s="21" t="n">
        <v>859.278</v>
      </c>
      <c r="H190" s="18" t="n">
        <v>635</v>
      </c>
      <c r="I190" s="16" t="n">
        <v>224.278</v>
      </c>
      <c r="J190" s="17" t="n">
        <v>0</v>
      </c>
      <c r="K190" s="15" t="n">
        <v>0</v>
      </c>
      <c r="L190" s="18" t="n">
        <v>2038.8524375</v>
      </c>
      <c r="M190" s="18" t="n">
        <v>2325.4609375</v>
      </c>
      <c r="N190" s="16" t="n">
        <v>-286.6085</v>
      </c>
      <c r="O190" s="19" t="n">
        <v>0</v>
      </c>
      <c r="P190" s="15" t="n">
        <v>0</v>
      </c>
      <c r="Q190" s="15" t="n">
        <v>0</v>
      </c>
      <c r="R190" s="17" t="n">
        <v>1</v>
      </c>
    </row>
    <row r="191" customFormat="false" ht="12.75" hidden="false" customHeight="false" outlineLevel="0" collapsed="false">
      <c r="A191" s="20" t="n">
        <v>36348</v>
      </c>
      <c r="B191" s="14" t="n">
        <v>834615</v>
      </c>
      <c r="C191" s="14" t="n">
        <v>690416</v>
      </c>
      <c r="D191" s="14" t="n">
        <v>20999</v>
      </c>
      <c r="E191" s="14" t="n">
        <v>1212658</v>
      </c>
      <c r="F191" s="14" t="n">
        <v>167281</v>
      </c>
      <c r="G191" s="21" t="n">
        <v>834.615</v>
      </c>
      <c r="H191" s="18" t="n">
        <v>664</v>
      </c>
      <c r="I191" s="16" t="n">
        <v>170.615</v>
      </c>
      <c r="J191" s="17" t="n">
        <v>0</v>
      </c>
      <c r="K191" s="15" t="n">
        <v>0</v>
      </c>
      <c r="L191" s="18" t="n">
        <v>2347.994625</v>
      </c>
      <c r="M191" s="18" t="n">
        <v>2240.912109375</v>
      </c>
      <c r="N191" s="16" t="n">
        <v>107.082515625</v>
      </c>
      <c r="O191" s="19" t="n">
        <v>0</v>
      </c>
      <c r="P191" s="15" t="n">
        <v>0</v>
      </c>
      <c r="Q191" s="15" t="n">
        <v>0</v>
      </c>
      <c r="R191" s="17" t="n">
        <v>0</v>
      </c>
    </row>
    <row r="192" customFormat="false" ht="12.75" hidden="false" customHeight="false" outlineLevel="0" collapsed="false">
      <c r="A192" s="20" t="n">
        <v>36349</v>
      </c>
      <c r="B192" s="14" t="n">
        <v>884464</v>
      </c>
      <c r="C192" s="14" t="n">
        <v>600054</v>
      </c>
      <c r="D192" s="14" t="n">
        <v>65210</v>
      </c>
      <c r="E192" s="14" t="n">
        <v>1424638</v>
      </c>
      <c r="F192" s="14" t="n">
        <v>164757</v>
      </c>
      <c r="G192" s="21" t="n">
        <v>884.464</v>
      </c>
      <c r="H192" s="18" t="n">
        <v>640</v>
      </c>
      <c r="I192" s="16" t="n">
        <v>244.464</v>
      </c>
      <c r="J192" s="17" t="n">
        <v>0</v>
      </c>
      <c r="K192" s="15" t="n">
        <v>0</v>
      </c>
      <c r="L192" s="18" t="n">
        <v>2437.3748203125</v>
      </c>
      <c r="M192" s="18" t="n">
        <v>2240.96484375</v>
      </c>
      <c r="N192" s="16" t="n">
        <v>196.4099765625</v>
      </c>
      <c r="O192" s="19" t="n">
        <v>0</v>
      </c>
      <c r="P192" s="15" t="n">
        <v>0</v>
      </c>
      <c r="Q192" s="15" t="n">
        <v>0</v>
      </c>
      <c r="R192" s="17" t="n">
        <v>0</v>
      </c>
    </row>
    <row r="193" customFormat="false" ht="12.75" hidden="false" customHeight="false" outlineLevel="0" collapsed="false">
      <c r="A193" s="20" t="n">
        <v>36350</v>
      </c>
      <c r="B193" s="14" t="n">
        <v>925833</v>
      </c>
      <c r="C193" s="14" t="n">
        <v>543000</v>
      </c>
      <c r="D193" s="14" t="n">
        <v>38703</v>
      </c>
      <c r="E193" s="14" t="n">
        <v>1369404</v>
      </c>
      <c r="F193" s="14" t="n">
        <v>181000</v>
      </c>
      <c r="G193" s="21" t="n">
        <v>925.833</v>
      </c>
      <c r="H193" s="18" t="n">
        <v>569</v>
      </c>
      <c r="I193" s="16" t="n">
        <v>356.833</v>
      </c>
      <c r="J193" s="17" t="n">
        <v>1</v>
      </c>
      <c r="K193" s="15" t="n">
        <v>29.833</v>
      </c>
      <c r="L193" s="18" t="n">
        <v>2334.3540703125</v>
      </c>
      <c r="M193" s="18" t="n">
        <v>2305.5966796875</v>
      </c>
      <c r="N193" s="16" t="n">
        <v>28.757390625</v>
      </c>
      <c r="O193" s="19" t="n">
        <v>0</v>
      </c>
      <c r="P193" s="15" t="n">
        <v>0</v>
      </c>
      <c r="Q193" s="15" t="n">
        <v>0</v>
      </c>
      <c r="R193" s="17" t="n">
        <v>0</v>
      </c>
    </row>
    <row r="194" customFormat="false" ht="12.75" hidden="false" customHeight="false" outlineLevel="0" collapsed="false">
      <c r="A194" s="22" t="n">
        <v>36351</v>
      </c>
      <c r="B194" s="23" t="n">
        <v>1035882</v>
      </c>
      <c r="C194" s="23" t="n">
        <v>445969</v>
      </c>
      <c r="D194" s="23" t="n">
        <v>17133</v>
      </c>
      <c r="E194" s="23" t="n">
        <v>944067</v>
      </c>
      <c r="F194" s="23" t="n">
        <v>180028</v>
      </c>
      <c r="G194" s="24" t="n">
        <v>1035.882</v>
      </c>
      <c r="H194" s="25" t="n">
        <v>591</v>
      </c>
      <c r="I194" s="26" t="n">
        <v>444.882</v>
      </c>
      <c r="J194" s="27" t="n">
        <v>1</v>
      </c>
      <c r="K194" s="28" t="n">
        <v>117.882</v>
      </c>
      <c r="L194" s="25" t="n">
        <v>1705.1745390625</v>
      </c>
      <c r="M194" s="25" t="n">
        <v>2024.927734375</v>
      </c>
      <c r="N194" s="26" t="n">
        <v>-319.7531953125</v>
      </c>
      <c r="O194" s="29" t="n">
        <v>0</v>
      </c>
      <c r="P194" s="28" t="n">
        <v>0</v>
      </c>
      <c r="Q194" s="15" t="n">
        <v>0</v>
      </c>
      <c r="R194" s="27" t="n">
        <v>1</v>
      </c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  <c r="IW194" s="30"/>
    </row>
    <row r="195" customFormat="false" ht="12.75" hidden="false" customHeight="false" outlineLevel="0" collapsed="false">
      <c r="A195" s="22" t="n">
        <v>36352</v>
      </c>
      <c r="B195" s="23" t="n">
        <v>982884</v>
      </c>
      <c r="C195" s="23" t="n">
        <v>353305</v>
      </c>
      <c r="D195" s="23" t="n">
        <v>16756</v>
      </c>
      <c r="E195" s="23" t="n">
        <v>868585</v>
      </c>
      <c r="F195" s="23" t="n">
        <v>183931</v>
      </c>
      <c r="G195" s="24" t="n">
        <v>982.884</v>
      </c>
      <c r="H195" s="25" t="n">
        <v>604</v>
      </c>
      <c r="I195" s="26" t="n">
        <v>378.884</v>
      </c>
      <c r="J195" s="27" t="n">
        <v>1</v>
      </c>
      <c r="K195" s="28" t="n">
        <v>51.884</v>
      </c>
      <c r="L195" s="25" t="n">
        <v>1530.4861796875</v>
      </c>
      <c r="M195" s="25" t="n">
        <v>2139.1240234375</v>
      </c>
      <c r="N195" s="26" t="n">
        <v>-608.63784375</v>
      </c>
      <c r="O195" s="29" t="n">
        <v>0</v>
      </c>
      <c r="P195" s="28" t="n">
        <v>0</v>
      </c>
      <c r="Q195" s="15" t="n">
        <v>0</v>
      </c>
      <c r="R195" s="27" t="n">
        <v>1</v>
      </c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  <c r="IW195" s="30"/>
    </row>
    <row r="196" customFormat="false" ht="12.75" hidden="false" customHeight="false" outlineLevel="0" collapsed="false">
      <c r="A196" s="20" t="n">
        <v>36353</v>
      </c>
      <c r="B196" s="14" t="n">
        <v>924879</v>
      </c>
      <c r="C196" s="14" t="n">
        <v>619155</v>
      </c>
      <c r="D196" s="14" t="n">
        <v>35561</v>
      </c>
      <c r="E196" s="14" t="n">
        <v>1019609</v>
      </c>
      <c r="F196" s="14" t="n">
        <v>215966</v>
      </c>
      <c r="G196" s="21" t="n">
        <v>924.879</v>
      </c>
      <c r="H196" s="18" t="n">
        <v>564</v>
      </c>
      <c r="I196" s="16" t="n">
        <v>360.879</v>
      </c>
      <c r="J196" s="17" t="n">
        <v>1</v>
      </c>
      <c r="K196" s="15" t="n">
        <v>33.879</v>
      </c>
      <c r="L196" s="18" t="n">
        <v>2077.5800625</v>
      </c>
      <c r="M196" s="18" t="n">
        <v>2932.3896484375</v>
      </c>
      <c r="N196" s="16" t="n">
        <v>-854.8095859375</v>
      </c>
      <c r="O196" s="19" t="n">
        <v>0</v>
      </c>
      <c r="P196" s="15" t="n">
        <v>0</v>
      </c>
      <c r="Q196" s="15" t="n">
        <v>0</v>
      </c>
      <c r="R196" s="17" t="n">
        <v>1</v>
      </c>
    </row>
    <row r="197" customFormat="false" ht="12.75" hidden="false" customHeight="false" outlineLevel="0" collapsed="false">
      <c r="A197" s="20" t="n">
        <v>36354</v>
      </c>
      <c r="B197" s="14" t="n">
        <v>972506</v>
      </c>
      <c r="C197" s="14" t="n">
        <v>592008</v>
      </c>
      <c r="D197" s="14" t="n">
        <v>54684</v>
      </c>
      <c r="E197" s="14" t="n">
        <v>1396156</v>
      </c>
      <c r="F197" s="14" t="n">
        <v>180214</v>
      </c>
      <c r="G197" s="21" t="n">
        <v>972.506</v>
      </c>
      <c r="H197" s="18" t="n">
        <v>600</v>
      </c>
      <c r="I197" s="16" t="n">
        <v>372.506</v>
      </c>
      <c r="J197" s="17" t="n">
        <v>1</v>
      </c>
      <c r="K197" s="15" t="n">
        <v>45.506</v>
      </c>
      <c r="L197" s="18" t="n">
        <v>2473.7231328125</v>
      </c>
      <c r="M197" s="18" t="n">
        <v>2824.732421875</v>
      </c>
      <c r="N197" s="16" t="n">
        <v>-351.0092890625</v>
      </c>
      <c r="O197" s="19" t="n">
        <v>0</v>
      </c>
      <c r="P197" s="15" t="n">
        <v>0</v>
      </c>
      <c r="Q197" s="15" t="n">
        <v>0</v>
      </c>
      <c r="R197" s="17" t="n">
        <v>1</v>
      </c>
    </row>
    <row r="198" customFormat="false" ht="12.75" hidden="false" customHeight="false" outlineLevel="0" collapsed="false">
      <c r="A198" s="20" t="n">
        <v>36355</v>
      </c>
      <c r="B198" s="14" t="n">
        <v>1018054</v>
      </c>
      <c r="C198" s="14" t="n">
        <v>813477</v>
      </c>
      <c r="D198" s="14" t="n">
        <v>38336</v>
      </c>
      <c r="E198" s="14" t="n">
        <v>1279735</v>
      </c>
      <c r="F198" s="14" t="n">
        <v>165101</v>
      </c>
      <c r="G198" s="21" t="n">
        <v>1018.054</v>
      </c>
      <c r="H198" s="18" t="n">
        <v>655</v>
      </c>
      <c r="I198" s="16" t="n">
        <v>363.054</v>
      </c>
      <c r="J198" s="17" t="n">
        <v>1</v>
      </c>
      <c r="K198" s="15" t="n">
        <v>36.054</v>
      </c>
      <c r="L198" s="18" t="n">
        <v>2507.2349375</v>
      </c>
      <c r="M198" s="18" t="n">
        <v>2574.923828125</v>
      </c>
      <c r="N198" s="16" t="n">
        <v>-67.6888906250001</v>
      </c>
      <c r="O198" s="19" t="n">
        <v>0</v>
      </c>
      <c r="P198" s="15" t="n">
        <v>0</v>
      </c>
      <c r="Q198" s="15" t="n">
        <v>0</v>
      </c>
      <c r="R198" s="17" t="n">
        <v>0</v>
      </c>
    </row>
    <row r="199" customFormat="false" ht="12.75" hidden="false" customHeight="false" outlineLevel="0" collapsed="false">
      <c r="A199" s="20" t="n">
        <v>36356</v>
      </c>
      <c r="B199" s="14" t="n">
        <v>927212</v>
      </c>
      <c r="C199" s="14" t="n">
        <v>712773</v>
      </c>
      <c r="D199" s="14" t="n">
        <v>48336</v>
      </c>
      <c r="E199" s="14" t="n">
        <v>1228401</v>
      </c>
      <c r="F199" s="14" t="n">
        <v>162696</v>
      </c>
      <c r="G199" s="21" t="n">
        <v>927.212</v>
      </c>
      <c r="H199" s="18" t="n">
        <v>619</v>
      </c>
      <c r="I199" s="16" t="n">
        <v>308.212</v>
      </c>
      <c r="J199" s="17" t="n">
        <v>0</v>
      </c>
      <c r="K199" s="15" t="n">
        <v>0</v>
      </c>
      <c r="L199" s="18" t="n">
        <v>2413.0468203125</v>
      </c>
      <c r="M199" s="18" t="n">
        <v>2370.6337890625</v>
      </c>
      <c r="N199" s="16" t="n">
        <v>42.4130312500001</v>
      </c>
      <c r="O199" s="19" t="n">
        <v>0</v>
      </c>
      <c r="P199" s="15" t="n">
        <v>0</v>
      </c>
      <c r="Q199" s="15" t="n">
        <v>0</v>
      </c>
      <c r="R199" s="17" t="n">
        <v>0</v>
      </c>
    </row>
    <row r="200" customFormat="false" ht="12.75" hidden="false" customHeight="false" outlineLevel="0" collapsed="false">
      <c r="A200" s="20" t="n">
        <v>36357</v>
      </c>
      <c r="B200" s="14" t="n">
        <v>954275</v>
      </c>
      <c r="C200" s="14" t="n">
        <v>639367</v>
      </c>
      <c r="D200" s="14" t="n">
        <v>44621</v>
      </c>
      <c r="E200" s="14" t="n">
        <v>1285381</v>
      </c>
      <c r="F200" s="14" t="n">
        <v>196301</v>
      </c>
      <c r="G200" s="21" t="n">
        <v>954.275</v>
      </c>
      <c r="H200" s="18" t="n">
        <v>608</v>
      </c>
      <c r="I200" s="16" t="n">
        <v>346.275</v>
      </c>
      <c r="J200" s="17" t="n">
        <v>1</v>
      </c>
      <c r="K200" s="15" t="n">
        <v>19.275</v>
      </c>
      <c r="L200" s="18" t="n">
        <v>2440.8496875</v>
      </c>
      <c r="M200" s="18" t="n">
        <v>2030.580078125</v>
      </c>
      <c r="N200" s="16" t="n">
        <v>410.269609375</v>
      </c>
      <c r="O200" s="19" t="n">
        <v>1</v>
      </c>
      <c r="P200" s="15" t="n">
        <v>160.269609375</v>
      </c>
      <c r="Q200" s="15" t="n">
        <v>1</v>
      </c>
      <c r="R200" s="17" t="n">
        <v>0</v>
      </c>
    </row>
    <row r="201" customFormat="false" ht="12.75" hidden="false" customHeight="false" outlineLevel="0" collapsed="false">
      <c r="A201" s="22" t="n">
        <v>36358</v>
      </c>
      <c r="B201" s="23" t="n">
        <v>980350</v>
      </c>
      <c r="C201" s="23" t="n">
        <v>322646</v>
      </c>
      <c r="D201" s="23" t="n">
        <v>23928</v>
      </c>
      <c r="E201" s="23" t="n">
        <v>764769</v>
      </c>
      <c r="F201" s="23" t="n">
        <v>171910</v>
      </c>
      <c r="G201" s="24" t="n">
        <v>980.35</v>
      </c>
      <c r="H201" s="25" t="n">
        <v>623</v>
      </c>
      <c r="I201" s="26" t="n">
        <v>357.35</v>
      </c>
      <c r="J201" s="27" t="n">
        <v>1</v>
      </c>
      <c r="K201" s="28" t="n">
        <v>30.35</v>
      </c>
      <c r="L201" s="25" t="n">
        <v>1404.11628125</v>
      </c>
      <c r="M201" s="25" t="n">
        <v>1883.392578125</v>
      </c>
      <c r="N201" s="26" t="n">
        <v>-479.276296875</v>
      </c>
      <c r="O201" s="29" t="n">
        <v>0</v>
      </c>
      <c r="P201" s="28" t="n">
        <v>0</v>
      </c>
      <c r="Q201" s="15" t="n">
        <v>0</v>
      </c>
      <c r="R201" s="27" t="n">
        <v>1</v>
      </c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  <c r="HY201" s="30"/>
      <c r="HZ201" s="30"/>
      <c r="IA201" s="30"/>
      <c r="IB201" s="30"/>
      <c r="IC201" s="30"/>
      <c r="ID201" s="30"/>
      <c r="IE201" s="30"/>
      <c r="IF201" s="30"/>
      <c r="IG201" s="30"/>
      <c r="IH201" s="30"/>
      <c r="II201" s="30"/>
      <c r="IJ201" s="30"/>
      <c r="IK201" s="30"/>
      <c r="IL201" s="30"/>
      <c r="IM201" s="30"/>
      <c r="IN201" s="30"/>
      <c r="IO201" s="30"/>
      <c r="IP201" s="30"/>
      <c r="IQ201" s="30"/>
      <c r="IR201" s="30"/>
      <c r="IS201" s="30"/>
      <c r="IT201" s="30"/>
      <c r="IU201" s="30"/>
      <c r="IV201" s="30"/>
      <c r="IW201" s="30"/>
    </row>
    <row r="202" customFormat="false" ht="12.75" hidden="false" customHeight="false" outlineLevel="0" collapsed="false">
      <c r="A202" s="22" t="n">
        <v>36359</v>
      </c>
      <c r="B202" s="23" t="n">
        <v>1001637</v>
      </c>
      <c r="C202" s="23" t="n">
        <v>353068</v>
      </c>
      <c r="D202" s="23" t="n">
        <v>23580</v>
      </c>
      <c r="E202" s="23" t="n">
        <v>748476</v>
      </c>
      <c r="F202" s="23" t="n">
        <v>170598</v>
      </c>
      <c r="G202" s="24" t="n">
        <v>1001.637</v>
      </c>
      <c r="H202" s="25" t="n">
        <v>627</v>
      </c>
      <c r="I202" s="26" t="n">
        <v>374.637</v>
      </c>
      <c r="J202" s="27" t="n">
        <v>1</v>
      </c>
      <c r="K202" s="28" t="n">
        <v>47.6369999999999</v>
      </c>
      <c r="L202" s="25" t="n">
        <v>1416.58528125</v>
      </c>
      <c r="M202" s="25" t="n">
        <v>1613.3916015625</v>
      </c>
      <c r="N202" s="26" t="n">
        <v>-196.8063203125</v>
      </c>
      <c r="O202" s="29" t="n">
        <v>0</v>
      </c>
      <c r="P202" s="28" t="n">
        <v>0</v>
      </c>
      <c r="Q202" s="15" t="n">
        <v>0</v>
      </c>
      <c r="R202" s="27" t="n">
        <v>0</v>
      </c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  <c r="HY202" s="30"/>
      <c r="HZ202" s="30"/>
      <c r="IA202" s="30"/>
      <c r="IB202" s="30"/>
      <c r="IC202" s="30"/>
      <c r="ID202" s="30"/>
      <c r="IE202" s="30"/>
      <c r="IF202" s="30"/>
      <c r="IG202" s="30"/>
      <c r="IH202" s="30"/>
      <c r="II202" s="30"/>
      <c r="IJ202" s="30"/>
      <c r="IK202" s="30"/>
      <c r="IL202" s="30"/>
      <c r="IM202" s="30"/>
      <c r="IN202" s="30"/>
      <c r="IO202" s="30"/>
      <c r="IP202" s="30"/>
      <c r="IQ202" s="30"/>
      <c r="IR202" s="30"/>
      <c r="IS202" s="30"/>
      <c r="IT202" s="30"/>
      <c r="IU202" s="30"/>
      <c r="IV202" s="30"/>
      <c r="IW202" s="30"/>
    </row>
    <row r="203" customFormat="false" ht="12.75" hidden="false" customHeight="false" outlineLevel="0" collapsed="false">
      <c r="A203" s="20" t="n">
        <v>36360</v>
      </c>
      <c r="B203" s="14" t="n">
        <v>891150</v>
      </c>
      <c r="C203" s="14" t="n">
        <v>543531</v>
      </c>
      <c r="D203" s="14" t="n">
        <v>35836</v>
      </c>
      <c r="E203" s="14" t="n">
        <v>1158566</v>
      </c>
      <c r="F203" s="14" t="n">
        <v>195097</v>
      </c>
      <c r="G203" s="21" t="n">
        <v>891.15</v>
      </c>
      <c r="H203" s="18" t="n">
        <v>659</v>
      </c>
      <c r="I203" s="16" t="n">
        <v>232.15</v>
      </c>
      <c r="J203" s="17" t="n">
        <v>0</v>
      </c>
      <c r="K203" s="15" t="n">
        <v>0</v>
      </c>
      <c r="L203" s="18" t="n">
        <v>2115.28390625</v>
      </c>
      <c r="M203" s="18" t="n">
        <v>2024.48828125</v>
      </c>
      <c r="N203" s="16" t="n">
        <v>90.7956249999998</v>
      </c>
      <c r="O203" s="19" t="n">
        <v>0</v>
      </c>
      <c r="P203" s="15" t="n">
        <v>0</v>
      </c>
      <c r="Q203" s="15" t="n">
        <v>0</v>
      </c>
      <c r="R203" s="17" t="n">
        <v>0</v>
      </c>
    </row>
    <row r="204" customFormat="false" ht="12.75" hidden="false" customHeight="false" outlineLevel="0" collapsed="false">
      <c r="A204" s="20" t="n">
        <v>36361</v>
      </c>
      <c r="B204" s="14" t="n">
        <v>904404</v>
      </c>
      <c r="C204" s="14" t="n">
        <v>762130</v>
      </c>
      <c r="D204" s="14" t="n">
        <v>71683</v>
      </c>
      <c r="E204" s="14" t="n">
        <v>1225905</v>
      </c>
      <c r="F204" s="14" t="n">
        <v>179303</v>
      </c>
      <c r="G204" s="21" t="n">
        <v>904.404</v>
      </c>
      <c r="H204" s="18" t="n">
        <v>691</v>
      </c>
      <c r="I204" s="16" t="n">
        <v>213.404</v>
      </c>
      <c r="J204" s="17" t="n">
        <v>0</v>
      </c>
      <c r="K204" s="15" t="n">
        <v>0</v>
      </c>
      <c r="L204" s="18" t="n">
        <v>2467.8930703125</v>
      </c>
      <c r="M204" s="18" t="n">
        <v>2070.2265625</v>
      </c>
      <c r="N204" s="16" t="n">
        <v>397.6665078125</v>
      </c>
      <c r="O204" s="19" t="n">
        <v>1</v>
      </c>
      <c r="P204" s="15" t="n">
        <v>147.6665078125</v>
      </c>
      <c r="Q204" s="15" t="n">
        <v>0</v>
      </c>
      <c r="R204" s="17" t="n">
        <v>0</v>
      </c>
    </row>
    <row r="205" customFormat="false" ht="12.75" hidden="false" customHeight="false" outlineLevel="0" collapsed="false">
      <c r="A205" s="20" t="n">
        <v>36362</v>
      </c>
      <c r="B205" s="14" t="n">
        <v>861863</v>
      </c>
      <c r="C205" s="14" t="n">
        <v>833375</v>
      </c>
      <c r="D205" s="14" t="n">
        <v>45177</v>
      </c>
      <c r="E205" s="14" t="n">
        <v>1445439</v>
      </c>
      <c r="F205" s="14" t="n">
        <v>180720</v>
      </c>
      <c r="G205" s="21" t="n">
        <v>861.863</v>
      </c>
      <c r="H205" s="18" t="n">
        <v>683</v>
      </c>
      <c r="I205" s="16" t="n">
        <v>178.863</v>
      </c>
      <c r="J205" s="17" t="n">
        <v>0</v>
      </c>
      <c r="K205" s="15" t="n">
        <v>0</v>
      </c>
      <c r="L205" s="18" t="n">
        <v>2744.6416640625</v>
      </c>
      <c r="M205" s="18" t="n">
        <v>2046.2080078125</v>
      </c>
      <c r="N205" s="16" t="n">
        <v>698.43365625</v>
      </c>
      <c r="O205" s="19" t="n">
        <v>1</v>
      </c>
      <c r="P205" s="15" t="n">
        <v>448.43365625</v>
      </c>
      <c r="Q205" s="15" t="n">
        <v>0</v>
      </c>
      <c r="R205" s="17" t="n">
        <v>0</v>
      </c>
    </row>
    <row r="206" customFormat="false" ht="12.75" hidden="false" customHeight="false" outlineLevel="0" collapsed="false">
      <c r="A206" s="20" t="n">
        <v>36363</v>
      </c>
      <c r="B206" s="14" t="n">
        <v>732541</v>
      </c>
      <c r="C206" s="14" t="n">
        <v>847445</v>
      </c>
      <c r="D206" s="14" t="n">
        <v>48652</v>
      </c>
      <c r="E206" s="14" t="n">
        <v>1440358</v>
      </c>
      <c r="F206" s="14" t="n">
        <v>177748</v>
      </c>
      <c r="G206" s="21" t="n">
        <v>732.541</v>
      </c>
      <c r="H206" s="18" t="n">
        <v>649</v>
      </c>
      <c r="I206" s="16" t="n">
        <v>83.5410000000001</v>
      </c>
      <c r="J206" s="17" t="n">
        <v>0</v>
      </c>
      <c r="K206" s="15" t="n">
        <v>0</v>
      </c>
      <c r="L206" s="18" t="n">
        <v>2854.5555390625</v>
      </c>
      <c r="M206" s="18" t="n">
        <v>2091.783203125</v>
      </c>
      <c r="N206" s="16" t="n">
        <v>762.7723359375</v>
      </c>
      <c r="O206" s="19" t="n">
        <v>1</v>
      </c>
      <c r="P206" s="15" t="n">
        <v>512.7723359375</v>
      </c>
      <c r="Q206" s="15" t="n">
        <v>0</v>
      </c>
      <c r="R206" s="17" t="n">
        <v>0</v>
      </c>
    </row>
    <row r="207" customFormat="false" ht="12.75" hidden="false" customHeight="false" outlineLevel="0" collapsed="false">
      <c r="A207" s="20" t="n">
        <v>36364</v>
      </c>
      <c r="B207" s="14" t="n">
        <v>790492</v>
      </c>
      <c r="C207" s="14" t="n">
        <v>703102</v>
      </c>
      <c r="D207" s="14" t="n">
        <v>62522</v>
      </c>
      <c r="E207" s="14" t="n">
        <v>1117580</v>
      </c>
      <c r="F207" s="14" t="n">
        <v>169298</v>
      </c>
      <c r="G207" s="21" t="n">
        <v>790.492</v>
      </c>
      <c r="H207" s="18" t="n">
        <v>625</v>
      </c>
      <c r="I207" s="16" t="n">
        <v>165.492</v>
      </c>
      <c r="J207" s="17" t="n">
        <v>0</v>
      </c>
      <c r="K207" s="15" t="n">
        <v>0</v>
      </c>
      <c r="L207" s="18" t="n">
        <v>2379.2002421875</v>
      </c>
      <c r="M207" s="18" t="n">
        <v>2033.3095703125</v>
      </c>
      <c r="N207" s="16" t="n">
        <v>345.890671875</v>
      </c>
      <c r="O207" s="19" t="n">
        <v>1</v>
      </c>
      <c r="P207" s="15" t="n">
        <v>95.890671875</v>
      </c>
      <c r="Q207" s="15" t="n">
        <v>0</v>
      </c>
      <c r="R207" s="17" t="n">
        <v>0</v>
      </c>
    </row>
    <row r="208" customFormat="false" ht="12.75" hidden="false" customHeight="false" outlineLevel="0" collapsed="false">
      <c r="A208" s="22" t="n">
        <v>36365</v>
      </c>
      <c r="B208" s="23" t="n">
        <v>932676</v>
      </c>
      <c r="C208" s="23" t="n">
        <v>387038</v>
      </c>
      <c r="D208" s="23" t="n">
        <v>17183</v>
      </c>
      <c r="E208" s="23" t="n">
        <v>739838</v>
      </c>
      <c r="F208" s="23" t="n">
        <v>167301</v>
      </c>
      <c r="G208" s="24" t="n">
        <v>932.676</v>
      </c>
      <c r="H208" s="25" t="n">
        <v>618</v>
      </c>
      <c r="I208" s="26" t="n">
        <v>314.676</v>
      </c>
      <c r="J208" s="27" t="n">
        <v>0</v>
      </c>
      <c r="K208" s="28" t="n">
        <v>0</v>
      </c>
      <c r="L208" s="25" t="n">
        <v>1450.6910546875</v>
      </c>
      <c r="M208" s="25" t="n">
        <v>1739.4677734375</v>
      </c>
      <c r="N208" s="26" t="n">
        <v>-288.77671875</v>
      </c>
      <c r="O208" s="29" t="n">
        <v>0</v>
      </c>
      <c r="P208" s="28" t="n">
        <v>0</v>
      </c>
      <c r="Q208" s="15" t="n">
        <v>0</v>
      </c>
      <c r="R208" s="27" t="n">
        <v>1</v>
      </c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  <c r="HY208" s="30"/>
      <c r="HZ208" s="30"/>
      <c r="IA208" s="30"/>
      <c r="IB208" s="30"/>
      <c r="IC208" s="30"/>
      <c r="ID208" s="30"/>
      <c r="IE208" s="30"/>
      <c r="IF208" s="30"/>
      <c r="IG208" s="30"/>
      <c r="IH208" s="30"/>
      <c r="II208" s="30"/>
      <c r="IJ208" s="30"/>
      <c r="IK208" s="30"/>
      <c r="IL208" s="30"/>
      <c r="IM208" s="30"/>
      <c r="IN208" s="30"/>
      <c r="IO208" s="30"/>
      <c r="IP208" s="30"/>
      <c r="IQ208" s="30"/>
      <c r="IR208" s="30"/>
      <c r="IS208" s="30"/>
      <c r="IT208" s="30"/>
      <c r="IU208" s="30"/>
      <c r="IV208" s="30"/>
      <c r="IW208" s="30"/>
    </row>
    <row r="209" customFormat="false" ht="12.75" hidden="false" customHeight="false" outlineLevel="0" collapsed="false">
      <c r="A209" s="22" t="n">
        <v>36366</v>
      </c>
      <c r="B209" s="23" t="n">
        <v>966194</v>
      </c>
      <c r="C209" s="23" t="n">
        <v>274782</v>
      </c>
      <c r="D209" s="23" t="n">
        <v>16771</v>
      </c>
      <c r="E209" s="23" t="n">
        <v>806314</v>
      </c>
      <c r="F209" s="23" t="n">
        <v>169290</v>
      </c>
      <c r="G209" s="24" t="n">
        <v>966.194</v>
      </c>
      <c r="H209" s="25" t="n">
        <v>638</v>
      </c>
      <c r="I209" s="26" t="n">
        <v>328.194</v>
      </c>
      <c r="J209" s="27" t="n">
        <v>1</v>
      </c>
      <c r="K209" s="28" t="n">
        <v>1.19399999999996</v>
      </c>
      <c r="L209" s="25" t="n">
        <v>1409.088640625</v>
      </c>
      <c r="M209" s="25" t="n">
        <v>1674.7431640625</v>
      </c>
      <c r="N209" s="26" t="n">
        <v>-265.6545234375</v>
      </c>
      <c r="O209" s="29" t="n">
        <v>0</v>
      </c>
      <c r="P209" s="28" t="n">
        <v>0</v>
      </c>
      <c r="Q209" s="15" t="n">
        <v>0</v>
      </c>
      <c r="R209" s="27" t="n">
        <v>1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  <c r="HY209" s="30"/>
      <c r="HZ209" s="30"/>
      <c r="IA209" s="30"/>
      <c r="IB209" s="30"/>
      <c r="IC209" s="30"/>
      <c r="ID209" s="30"/>
      <c r="IE209" s="30"/>
      <c r="IF209" s="30"/>
      <c r="IG209" s="30"/>
      <c r="IH209" s="30"/>
      <c r="II209" s="30"/>
      <c r="IJ209" s="30"/>
      <c r="IK209" s="30"/>
      <c r="IL209" s="30"/>
      <c r="IM209" s="30"/>
      <c r="IN209" s="30"/>
      <c r="IO209" s="30"/>
      <c r="IP209" s="30"/>
      <c r="IQ209" s="30"/>
      <c r="IR209" s="30"/>
      <c r="IS209" s="30"/>
      <c r="IT209" s="30"/>
      <c r="IU209" s="30"/>
      <c r="IV209" s="30"/>
      <c r="IW209" s="30"/>
    </row>
    <row r="210" customFormat="false" ht="12.75" hidden="false" customHeight="false" outlineLevel="0" collapsed="false">
      <c r="A210" s="20" t="n">
        <v>36367</v>
      </c>
      <c r="B210" s="14" t="n">
        <v>796953</v>
      </c>
      <c r="C210" s="14" t="n">
        <v>460739</v>
      </c>
      <c r="D210" s="14" t="n">
        <v>53817</v>
      </c>
      <c r="E210" s="14" t="n">
        <v>1213530</v>
      </c>
      <c r="F210" s="14" t="n">
        <v>168062</v>
      </c>
      <c r="G210" s="21" t="n">
        <v>796.953</v>
      </c>
      <c r="H210" s="18" t="n">
        <v>663</v>
      </c>
      <c r="I210" s="16" t="n">
        <v>133.953</v>
      </c>
      <c r="J210" s="17" t="n">
        <v>0</v>
      </c>
      <c r="K210" s="15" t="n">
        <v>0</v>
      </c>
      <c r="L210" s="18" t="n">
        <v>2108.96492913386</v>
      </c>
      <c r="M210" s="18" t="n">
        <v>2208.75196850394</v>
      </c>
      <c r="N210" s="16" t="n">
        <v>-99.7870393700791</v>
      </c>
      <c r="O210" s="19" t="n">
        <v>0</v>
      </c>
      <c r="P210" s="15" t="n">
        <v>0</v>
      </c>
      <c r="Q210" s="15" t="n">
        <v>0</v>
      </c>
      <c r="R210" s="17" t="n">
        <v>0</v>
      </c>
    </row>
    <row r="211" customFormat="false" ht="12.75" hidden="false" customHeight="false" outlineLevel="0" collapsed="false">
      <c r="A211" s="20" t="n">
        <v>36368</v>
      </c>
      <c r="B211" s="14" t="n">
        <v>910369</v>
      </c>
      <c r="C211" s="14" t="n">
        <v>847578</v>
      </c>
      <c r="D211" s="14" t="n">
        <v>74183</v>
      </c>
      <c r="E211" s="14" t="n">
        <v>1269578</v>
      </c>
      <c r="F211" s="14" t="n">
        <v>50049</v>
      </c>
      <c r="G211" s="21" t="n">
        <v>910.369</v>
      </c>
      <c r="H211" s="18" t="n">
        <v>692</v>
      </c>
      <c r="I211" s="16" t="n">
        <v>218.369</v>
      </c>
      <c r="J211" s="17" t="n">
        <v>0</v>
      </c>
      <c r="K211" s="15" t="n">
        <v>0</v>
      </c>
      <c r="L211" s="18" t="n">
        <v>2425.66162204724</v>
      </c>
      <c r="M211" s="18" t="n">
        <v>2024.68897637795</v>
      </c>
      <c r="N211" s="16" t="n">
        <v>400.972645669292</v>
      </c>
      <c r="O211" s="19" t="n">
        <v>1</v>
      </c>
      <c r="P211" s="15" t="n">
        <v>150.972645669292</v>
      </c>
      <c r="Q211" s="15" t="n">
        <v>0</v>
      </c>
      <c r="R211" s="17" t="n">
        <v>0</v>
      </c>
    </row>
    <row r="212" customFormat="false" ht="12.75" hidden="false" customHeight="false" outlineLevel="0" collapsed="false">
      <c r="A212" s="20" t="n">
        <v>36369</v>
      </c>
      <c r="B212" s="14" t="n">
        <v>864679</v>
      </c>
      <c r="C212" s="14" t="n">
        <v>673688</v>
      </c>
      <c r="D212" s="14" t="n">
        <v>93742</v>
      </c>
      <c r="E212" s="14" t="n">
        <v>1156852</v>
      </c>
      <c r="F212" s="14" t="n">
        <v>100082</v>
      </c>
      <c r="G212" s="21" t="n">
        <v>864.679</v>
      </c>
      <c r="H212" s="18" t="n">
        <v>671</v>
      </c>
      <c r="I212" s="16" t="n">
        <v>193.679</v>
      </c>
      <c r="J212" s="17" t="n">
        <v>0</v>
      </c>
      <c r="K212" s="15" t="n">
        <v>0</v>
      </c>
      <c r="L212" s="18" t="n">
        <v>2205.53329133858</v>
      </c>
      <c r="M212" s="18" t="n">
        <v>2088.68897637795</v>
      </c>
      <c r="N212" s="16" t="n">
        <v>116.84431496063</v>
      </c>
      <c r="O212" s="19" t="n">
        <v>0</v>
      </c>
      <c r="P212" s="15" t="n">
        <v>0</v>
      </c>
      <c r="Q212" s="15" t="n">
        <v>0</v>
      </c>
      <c r="R212" s="17" t="n">
        <v>0</v>
      </c>
    </row>
    <row r="213" customFormat="false" ht="12.75" hidden="false" customHeight="false" outlineLevel="0" collapsed="false">
      <c r="A213" s="20" t="n">
        <v>36370</v>
      </c>
      <c r="B213" s="14" t="n">
        <v>818749</v>
      </c>
      <c r="C213" s="14" t="n">
        <v>547957</v>
      </c>
      <c r="D213" s="14" t="n">
        <v>62036</v>
      </c>
      <c r="E213" s="14" t="n">
        <v>1306912</v>
      </c>
      <c r="F213" s="14" t="n">
        <v>84120</v>
      </c>
      <c r="G213" s="21" t="n">
        <v>818.749</v>
      </c>
      <c r="H213" s="18" t="n">
        <v>637</v>
      </c>
      <c r="I213" s="16" t="n">
        <v>181.749</v>
      </c>
      <c r="J213" s="17" t="n">
        <v>0</v>
      </c>
      <c r="K213" s="15" t="n">
        <v>0</v>
      </c>
      <c r="L213" s="18" t="n">
        <v>2283.7188976378</v>
      </c>
      <c r="M213" s="18" t="n">
        <v>2000.43799212598</v>
      </c>
      <c r="N213" s="16" t="n">
        <v>283.280905511811</v>
      </c>
      <c r="O213" s="19" t="n">
        <v>1</v>
      </c>
      <c r="P213" s="15" t="n">
        <v>33.2809055118109</v>
      </c>
      <c r="Q213" s="15" t="n">
        <v>0</v>
      </c>
      <c r="R213" s="17" t="n">
        <v>0</v>
      </c>
    </row>
    <row r="214" customFormat="false" ht="12.75" hidden="false" customHeight="false" outlineLevel="0" collapsed="false">
      <c r="A214" s="20" t="n">
        <v>36371</v>
      </c>
      <c r="B214" s="14" t="n">
        <v>827242</v>
      </c>
      <c r="C214" s="14" t="n">
        <v>607266</v>
      </c>
      <c r="D214" s="14" t="n">
        <v>54633</v>
      </c>
      <c r="E214" s="14" t="n">
        <v>1145809</v>
      </c>
      <c r="F214" s="14" t="n">
        <v>133999</v>
      </c>
      <c r="G214" s="21" t="n">
        <v>827.242</v>
      </c>
      <c r="H214" s="18" t="n">
        <v>645</v>
      </c>
      <c r="I214" s="16" t="n">
        <v>182.242</v>
      </c>
      <c r="J214" s="17" t="n">
        <v>0</v>
      </c>
      <c r="K214" s="15" t="n">
        <v>0</v>
      </c>
      <c r="L214" s="18" t="n">
        <v>2171.21782677165</v>
      </c>
      <c r="M214" s="18" t="n">
        <v>1867.27952755906</v>
      </c>
      <c r="N214" s="16" t="n">
        <v>303.938299212598</v>
      </c>
      <c r="O214" s="19" t="n">
        <v>1</v>
      </c>
      <c r="P214" s="15" t="n">
        <v>53.9382992125984</v>
      </c>
      <c r="Q214" s="15" t="n">
        <v>0</v>
      </c>
      <c r="R214" s="17" t="n">
        <v>0</v>
      </c>
    </row>
    <row r="215" customFormat="false" ht="12.75" hidden="false" customHeight="false" outlineLevel="0" collapsed="false">
      <c r="A215" s="20" t="n">
        <v>36372</v>
      </c>
      <c r="B215" s="14" t="n">
        <v>754408</v>
      </c>
      <c r="C215" s="14" t="n">
        <v>784466</v>
      </c>
      <c r="D215" s="14" t="n">
        <v>38325</v>
      </c>
      <c r="E215" s="14" t="n">
        <v>882408</v>
      </c>
      <c r="F215" s="14" t="n">
        <v>157456</v>
      </c>
      <c r="G215" s="21" t="n">
        <v>754.408</v>
      </c>
      <c r="H215" s="18" t="n">
        <v>593</v>
      </c>
      <c r="I215" s="16" t="n">
        <v>161.408</v>
      </c>
      <c r="J215" s="17" t="n">
        <v>0</v>
      </c>
      <c r="K215" s="15" t="n">
        <v>0</v>
      </c>
      <c r="L215" s="18" t="n">
        <v>2046.06543307087</v>
      </c>
      <c r="M215" s="18" t="n">
        <v>1681.68996062992</v>
      </c>
      <c r="N215" s="16" t="n">
        <v>364.375472440945</v>
      </c>
      <c r="O215" s="19" t="n">
        <v>1</v>
      </c>
      <c r="P215" s="15" t="n">
        <v>114.375472440945</v>
      </c>
      <c r="Q215" s="15" t="n">
        <v>0</v>
      </c>
      <c r="R215" s="17" t="n">
        <v>0</v>
      </c>
    </row>
    <row r="216" customFormat="false" ht="12.75" hidden="false" customHeight="false" outlineLevel="0" collapsed="false">
      <c r="A216" s="20" t="n">
        <v>36373</v>
      </c>
      <c r="B216" s="31" t="n">
        <v>1020575</v>
      </c>
      <c r="C216" s="31" t="n">
        <v>484289</v>
      </c>
      <c r="D216" s="31" t="n">
        <v>15029</v>
      </c>
      <c r="E216" s="31" t="n">
        <v>864198</v>
      </c>
      <c r="F216" s="31" t="n">
        <v>122625</v>
      </c>
      <c r="G216" s="31" t="n">
        <v>1020.575</v>
      </c>
      <c r="H216" s="31" t="n">
        <v>590</v>
      </c>
      <c r="I216" s="32" t="n">
        <v>430.575</v>
      </c>
      <c r="J216" s="17" t="n">
        <v>1</v>
      </c>
      <c r="K216" s="15" t="n">
        <v>103.575</v>
      </c>
      <c r="L216" s="18" t="n">
        <v>1622.06816535433</v>
      </c>
      <c r="M216" s="18" t="n">
        <v>1500.81594488189</v>
      </c>
      <c r="N216" s="16" t="n">
        <v>121.252220472441</v>
      </c>
      <c r="O216" s="19" t="n">
        <v>0</v>
      </c>
      <c r="P216" s="15" t="n">
        <v>0</v>
      </c>
      <c r="Q216" s="15" t="n">
        <v>0</v>
      </c>
      <c r="R216" s="17" t="n">
        <v>0</v>
      </c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  <c r="CO216" s="31"/>
      <c r="CP216" s="31"/>
      <c r="CQ216" s="31"/>
      <c r="CR216" s="31"/>
      <c r="CS216" s="31"/>
      <c r="CT216" s="31"/>
      <c r="CU216" s="31"/>
      <c r="CV216" s="31"/>
      <c r="CW216" s="31"/>
      <c r="CX216" s="31"/>
      <c r="CY216" s="31"/>
      <c r="CZ216" s="31"/>
      <c r="DA216" s="31"/>
      <c r="DB216" s="31"/>
      <c r="DC216" s="31"/>
      <c r="DD216" s="31"/>
      <c r="DE216" s="31"/>
      <c r="DF216" s="31"/>
      <c r="DG216" s="31"/>
      <c r="DH216" s="31"/>
      <c r="DI216" s="31"/>
      <c r="DJ216" s="31"/>
      <c r="DK216" s="31"/>
      <c r="DL216" s="31"/>
      <c r="DM216" s="31"/>
      <c r="DN216" s="31"/>
      <c r="DO216" s="31"/>
      <c r="DP216" s="31"/>
      <c r="DQ216" s="31"/>
      <c r="DR216" s="31"/>
      <c r="DS216" s="31"/>
      <c r="DT216" s="31"/>
      <c r="DU216" s="31"/>
      <c r="DV216" s="31"/>
      <c r="DW216" s="31"/>
      <c r="DX216" s="31"/>
      <c r="DY216" s="31"/>
      <c r="DZ216" s="31"/>
      <c r="EA216" s="31"/>
      <c r="EB216" s="31"/>
      <c r="EC216" s="31"/>
      <c r="ED216" s="31"/>
      <c r="EE216" s="31"/>
      <c r="EF216" s="31"/>
      <c r="EG216" s="31"/>
      <c r="EH216" s="31"/>
      <c r="EI216" s="31"/>
      <c r="EJ216" s="31"/>
      <c r="EK216" s="31"/>
      <c r="EL216" s="31"/>
      <c r="EM216" s="31"/>
      <c r="EN216" s="31"/>
      <c r="EO216" s="31"/>
      <c r="EP216" s="31"/>
      <c r="EQ216" s="31"/>
      <c r="ER216" s="31"/>
      <c r="ES216" s="31"/>
      <c r="ET216" s="31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31"/>
    </row>
    <row r="217" customFormat="false" ht="12.75" hidden="false" customHeight="false" outlineLevel="0" collapsed="false">
      <c r="A217" s="20" t="n">
        <v>36374</v>
      </c>
      <c r="B217" s="31" t="n">
        <v>976854</v>
      </c>
      <c r="C217" s="31" t="n">
        <v>497980</v>
      </c>
      <c r="D217" s="31" t="n">
        <v>26039</v>
      </c>
      <c r="E217" s="31" t="n">
        <v>963500</v>
      </c>
      <c r="F217" s="31" t="n">
        <v>124898</v>
      </c>
      <c r="G217" s="31" t="n">
        <v>976.854</v>
      </c>
      <c r="H217" s="31" t="n">
        <v>603</v>
      </c>
      <c r="I217" s="32" t="n">
        <v>373.854</v>
      </c>
      <c r="J217" s="17" t="n">
        <v>1</v>
      </c>
      <c r="K217" s="15" t="n">
        <v>46.854</v>
      </c>
      <c r="L217" s="18" t="n">
        <v>1790.94062204724</v>
      </c>
      <c r="M217" s="18" t="n">
        <v>2198.8907480315</v>
      </c>
      <c r="N217" s="16" t="n">
        <v>-407.950125984252</v>
      </c>
      <c r="O217" s="19" t="n">
        <v>0</v>
      </c>
      <c r="P217" s="15" t="n">
        <v>0</v>
      </c>
      <c r="Q217" s="15" t="n">
        <v>0</v>
      </c>
      <c r="R217" s="17" t="n">
        <v>1</v>
      </c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1"/>
      <c r="CX217" s="31"/>
      <c r="CY217" s="31"/>
      <c r="CZ217" s="31"/>
      <c r="DA217" s="31"/>
      <c r="DB217" s="31"/>
      <c r="DC217" s="31"/>
      <c r="DD217" s="31"/>
      <c r="DE217" s="31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31"/>
      <c r="DT217" s="31"/>
      <c r="DU217" s="31"/>
      <c r="DV217" s="31"/>
      <c r="DW217" s="31"/>
      <c r="DX217" s="31"/>
      <c r="DY217" s="31"/>
      <c r="DZ217" s="31"/>
      <c r="EA217" s="31"/>
      <c r="EB217" s="31"/>
      <c r="EC217" s="31"/>
      <c r="ED217" s="31"/>
      <c r="EE217" s="31"/>
      <c r="EF217" s="31"/>
      <c r="EG217" s="31"/>
      <c r="EH217" s="31"/>
      <c r="EI217" s="31"/>
      <c r="EJ217" s="31"/>
      <c r="EK217" s="31"/>
      <c r="EL217" s="31"/>
      <c r="EM217" s="31"/>
      <c r="EN217" s="31"/>
      <c r="EO217" s="31"/>
      <c r="EP217" s="31"/>
      <c r="EQ217" s="31"/>
      <c r="ER217" s="31"/>
      <c r="ES217" s="31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31"/>
    </row>
    <row r="218" customFormat="false" ht="12.75" hidden="false" customHeight="false" outlineLevel="0" collapsed="false">
      <c r="A218" s="20" t="n">
        <v>36375</v>
      </c>
      <c r="B218" s="31" t="n">
        <v>922421</v>
      </c>
      <c r="C218" s="31" t="n">
        <v>464450</v>
      </c>
      <c r="D218" s="31" t="n">
        <v>25757</v>
      </c>
      <c r="E218" s="31" t="n">
        <v>1111180</v>
      </c>
      <c r="F218" s="31" t="n">
        <v>118916</v>
      </c>
      <c r="G218" s="31" t="n">
        <v>922.421</v>
      </c>
      <c r="H218" s="31" t="n">
        <v>632</v>
      </c>
      <c r="I218" s="32" t="n">
        <v>290.421</v>
      </c>
      <c r="J218" s="17" t="n">
        <v>0</v>
      </c>
      <c r="K218" s="15" t="n">
        <v>0</v>
      </c>
      <c r="L218" s="18" t="n">
        <v>1958.40339370079</v>
      </c>
      <c r="M218" s="18" t="n">
        <v>2231.72440944882</v>
      </c>
      <c r="N218" s="16" t="n">
        <v>-273.321015748031</v>
      </c>
      <c r="O218" s="19" t="n">
        <v>0</v>
      </c>
      <c r="P218" s="15" t="n">
        <v>0</v>
      </c>
      <c r="Q218" s="15" t="n">
        <v>0</v>
      </c>
      <c r="R218" s="17" t="n">
        <v>1</v>
      </c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  <c r="CO218" s="31"/>
      <c r="CP218" s="31"/>
      <c r="CQ218" s="31"/>
      <c r="CR218" s="31"/>
      <c r="CS218" s="31"/>
      <c r="CT218" s="31"/>
      <c r="CU218" s="31"/>
      <c r="CV218" s="31"/>
      <c r="CW218" s="31"/>
      <c r="CX218" s="31"/>
      <c r="CY218" s="31"/>
      <c r="CZ218" s="31"/>
      <c r="DA218" s="31"/>
      <c r="DB218" s="31"/>
      <c r="DC218" s="31"/>
      <c r="DD218" s="31"/>
      <c r="DE218" s="31"/>
      <c r="DF218" s="31"/>
      <c r="DG218" s="31"/>
      <c r="DH218" s="31"/>
      <c r="DI218" s="31"/>
      <c r="DJ218" s="31"/>
      <c r="DK218" s="31"/>
      <c r="DL218" s="31"/>
      <c r="DM218" s="31"/>
      <c r="DN218" s="31"/>
      <c r="DO218" s="31"/>
      <c r="DP218" s="31"/>
      <c r="DQ218" s="31"/>
      <c r="DR218" s="31"/>
      <c r="DS218" s="31"/>
      <c r="DT218" s="31"/>
      <c r="DU218" s="31"/>
      <c r="DV218" s="31"/>
      <c r="DW218" s="31"/>
      <c r="DX218" s="31"/>
      <c r="DY218" s="31"/>
      <c r="DZ218" s="31"/>
      <c r="EA218" s="31"/>
      <c r="EB218" s="31"/>
      <c r="EC218" s="31"/>
      <c r="ED218" s="31"/>
      <c r="EE218" s="31"/>
      <c r="EF218" s="31"/>
      <c r="EG218" s="31"/>
      <c r="EH218" s="31"/>
      <c r="EI218" s="31"/>
      <c r="EJ218" s="31"/>
      <c r="EK218" s="31"/>
      <c r="EL218" s="31"/>
      <c r="EM218" s="31"/>
      <c r="EN218" s="31"/>
      <c r="EO218" s="31"/>
      <c r="EP218" s="31"/>
      <c r="EQ218" s="31"/>
      <c r="ER218" s="31"/>
      <c r="ES218" s="31"/>
      <c r="ET218" s="31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31"/>
    </row>
    <row r="219" customFormat="false" ht="12.75" hidden="false" customHeight="false" outlineLevel="0" collapsed="false">
      <c r="A219" s="20" t="n">
        <v>36376</v>
      </c>
      <c r="B219" s="31" t="n">
        <v>891231</v>
      </c>
      <c r="C219" s="31" t="n">
        <v>465749</v>
      </c>
      <c r="D219" s="31" t="n">
        <v>26039</v>
      </c>
      <c r="E219" s="31" t="n">
        <v>1146869</v>
      </c>
      <c r="F219" s="31" t="n">
        <v>116098</v>
      </c>
      <c r="G219" s="31" t="n">
        <v>891.231</v>
      </c>
      <c r="H219" s="31" t="n">
        <v>638</v>
      </c>
      <c r="I219" s="32" t="n">
        <v>253.231</v>
      </c>
      <c r="J219" s="17" t="n">
        <v>0</v>
      </c>
      <c r="K219" s="15" t="n">
        <v>0</v>
      </c>
      <c r="L219" s="18" t="n">
        <v>1974.29141732283</v>
      </c>
      <c r="M219" s="18" t="n">
        <v>2161.08858267717</v>
      </c>
      <c r="N219" s="16" t="n">
        <v>-186.797165354331</v>
      </c>
      <c r="O219" s="19" t="n">
        <v>0</v>
      </c>
      <c r="P219" s="15" t="n">
        <v>0</v>
      </c>
      <c r="Q219" s="15" t="n">
        <v>0</v>
      </c>
      <c r="R219" s="17" t="n">
        <v>0</v>
      </c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  <c r="CO219" s="31"/>
      <c r="CP219" s="31"/>
      <c r="CQ219" s="31"/>
      <c r="CR219" s="31"/>
      <c r="CS219" s="31"/>
      <c r="CT219" s="31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  <c r="DO219" s="31"/>
      <c r="DP219" s="31"/>
      <c r="DQ219" s="31"/>
      <c r="DR219" s="31"/>
      <c r="DS219" s="31"/>
      <c r="DT219" s="31"/>
      <c r="DU219" s="31"/>
      <c r="DV219" s="31"/>
      <c r="DW219" s="31"/>
      <c r="DX219" s="31"/>
      <c r="DY219" s="31"/>
      <c r="DZ219" s="31"/>
      <c r="EA219" s="31"/>
      <c r="EB219" s="31"/>
      <c r="EC219" s="31"/>
      <c r="ED219" s="31"/>
      <c r="EE219" s="31"/>
      <c r="EF219" s="31"/>
      <c r="EG219" s="31"/>
      <c r="EH219" s="31"/>
      <c r="EI219" s="31"/>
      <c r="EJ219" s="31"/>
      <c r="EK219" s="31"/>
      <c r="EL219" s="31"/>
      <c r="EM219" s="31"/>
      <c r="EN219" s="31"/>
      <c r="EO219" s="31"/>
      <c r="EP219" s="31"/>
      <c r="EQ219" s="31"/>
      <c r="ER219" s="31"/>
      <c r="ES219" s="31"/>
      <c r="ET219" s="31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31"/>
    </row>
    <row r="220" customFormat="false" ht="12.75" hidden="false" customHeight="false" outlineLevel="0" collapsed="false">
      <c r="A220" s="20" t="n">
        <v>36377</v>
      </c>
      <c r="B220" s="31" t="n">
        <v>847830</v>
      </c>
      <c r="C220" s="31" t="n">
        <v>516715</v>
      </c>
      <c r="D220" s="31" t="n">
        <v>27110</v>
      </c>
      <c r="E220" s="31" t="n">
        <v>1149459</v>
      </c>
      <c r="F220" s="31" t="n">
        <v>101870</v>
      </c>
      <c r="G220" s="31" t="n">
        <v>847.83</v>
      </c>
      <c r="H220" s="31" t="n">
        <v>662</v>
      </c>
      <c r="I220" s="32" t="n">
        <v>185.83</v>
      </c>
      <c r="J220" s="17" t="n">
        <v>0</v>
      </c>
      <c r="K220" s="15" t="n">
        <v>0</v>
      </c>
      <c r="L220" s="18" t="n">
        <v>2082.22191338583</v>
      </c>
      <c r="M220" s="18" t="n">
        <v>1977</v>
      </c>
      <c r="N220" s="16" t="n">
        <v>105.221913385827</v>
      </c>
      <c r="O220" s="19" t="n">
        <v>0</v>
      </c>
      <c r="P220" s="15" t="n">
        <v>0</v>
      </c>
      <c r="Q220" s="15" t="n">
        <v>0</v>
      </c>
      <c r="R220" s="17" t="n">
        <v>0</v>
      </c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31"/>
      <c r="CU220" s="31"/>
      <c r="CV220" s="31"/>
      <c r="CW220" s="31"/>
      <c r="CX220" s="31"/>
      <c r="CY220" s="31"/>
      <c r="CZ220" s="31"/>
      <c r="DA220" s="31"/>
      <c r="DB220" s="31"/>
      <c r="DC220" s="31"/>
      <c r="DD220" s="31"/>
      <c r="DE220" s="31"/>
      <c r="DF220" s="31"/>
      <c r="DG220" s="31"/>
      <c r="DH220" s="31"/>
      <c r="DI220" s="31"/>
      <c r="DJ220" s="31"/>
      <c r="DK220" s="31"/>
      <c r="DL220" s="31"/>
      <c r="DM220" s="31"/>
      <c r="DN220" s="31"/>
      <c r="DO220" s="31"/>
      <c r="DP220" s="31"/>
      <c r="DQ220" s="31"/>
      <c r="DR220" s="31"/>
      <c r="DS220" s="31"/>
      <c r="DT220" s="31"/>
      <c r="DU220" s="31"/>
      <c r="DV220" s="31"/>
      <c r="DW220" s="31"/>
      <c r="DX220" s="31"/>
      <c r="DY220" s="31"/>
      <c r="DZ220" s="31"/>
      <c r="EA220" s="31"/>
      <c r="EB220" s="31"/>
      <c r="EC220" s="31"/>
      <c r="ED220" s="31"/>
      <c r="EE220" s="31"/>
      <c r="EF220" s="31"/>
      <c r="EG220" s="31"/>
      <c r="EH220" s="31"/>
      <c r="EI220" s="31"/>
      <c r="EJ220" s="31"/>
      <c r="EK220" s="31"/>
      <c r="EL220" s="31"/>
      <c r="EM220" s="31"/>
      <c r="EN220" s="31"/>
      <c r="EO220" s="31"/>
      <c r="EP220" s="31"/>
      <c r="EQ220" s="31"/>
      <c r="ER220" s="31"/>
      <c r="ES220" s="31"/>
      <c r="ET220" s="31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31"/>
    </row>
    <row r="221" customFormat="false" ht="12.75" hidden="false" customHeight="false" outlineLevel="0" collapsed="false">
      <c r="A221" s="20" t="n">
        <v>36378</v>
      </c>
      <c r="B221" s="14" t="n">
        <v>809095</v>
      </c>
      <c r="C221" s="14" t="n">
        <v>581870</v>
      </c>
      <c r="D221" s="14" t="n">
        <v>25816</v>
      </c>
      <c r="E221" s="14" t="n">
        <v>960195</v>
      </c>
      <c r="F221" s="14" t="n">
        <v>98113</v>
      </c>
      <c r="G221" s="33" t="n">
        <v>809.095</v>
      </c>
      <c r="H221" s="18" t="n">
        <v>592</v>
      </c>
      <c r="I221" s="16" t="n">
        <v>217.095</v>
      </c>
      <c r="J221" s="17" t="n">
        <v>0</v>
      </c>
      <c r="K221" s="15" t="n">
        <v>0</v>
      </c>
      <c r="L221" s="18" t="n">
        <v>1951.46545669291</v>
      </c>
      <c r="M221" s="18" t="n">
        <v>1879.0344488189</v>
      </c>
      <c r="N221" s="16" t="n">
        <v>72.4310078740159</v>
      </c>
      <c r="O221" s="19" t="n">
        <v>0</v>
      </c>
      <c r="P221" s="15" t="n">
        <v>0</v>
      </c>
      <c r="Q221" s="15" t="n">
        <v>0</v>
      </c>
      <c r="R221" s="17" t="n">
        <v>0</v>
      </c>
    </row>
    <row r="222" customFormat="false" ht="12.75" hidden="false" customHeight="false" outlineLevel="0" collapsed="false">
      <c r="A222" s="20" t="n">
        <v>36379</v>
      </c>
      <c r="B222" s="14" t="n">
        <v>803428</v>
      </c>
      <c r="C222" s="14" t="n">
        <v>509444</v>
      </c>
      <c r="D222" s="14" t="n">
        <v>21503</v>
      </c>
      <c r="E222" s="14" t="n">
        <v>857915</v>
      </c>
      <c r="F222" s="14" t="n">
        <v>131180</v>
      </c>
      <c r="G222" s="33" t="n">
        <v>803.428</v>
      </c>
      <c r="H222" s="18" t="n">
        <v>607</v>
      </c>
      <c r="I222" s="16" t="n">
        <v>196.428</v>
      </c>
      <c r="J222" s="17" t="n">
        <v>0</v>
      </c>
      <c r="K222" s="15" t="n">
        <v>0</v>
      </c>
      <c r="L222" s="18" t="n">
        <v>1698.7358976378</v>
      </c>
      <c r="M222" s="18" t="n">
        <v>1514.93700787402</v>
      </c>
      <c r="N222" s="16" t="n">
        <v>183.79888976378</v>
      </c>
      <c r="O222" s="19" t="n">
        <v>0</v>
      </c>
      <c r="P222" s="15" t="n">
        <v>0</v>
      </c>
      <c r="Q222" s="15" t="n">
        <v>0</v>
      </c>
      <c r="R222" s="17" t="n">
        <v>0</v>
      </c>
    </row>
    <row r="223" customFormat="false" ht="12.75" hidden="false" customHeight="false" outlineLevel="0" collapsed="false">
      <c r="A223" s="20" t="n">
        <v>36380</v>
      </c>
      <c r="B223" s="14" t="n">
        <v>827399</v>
      </c>
      <c r="C223" s="14" t="n">
        <v>521093</v>
      </c>
      <c r="D223" s="14" t="n">
        <v>14399</v>
      </c>
      <c r="E223" s="14" t="n">
        <v>872009</v>
      </c>
      <c r="F223" s="14" t="n">
        <v>133398</v>
      </c>
      <c r="G223" s="33" t="n">
        <v>827.399</v>
      </c>
      <c r="H223" s="18" t="n">
        <v>614</v>
      </c>
      <c r="I223" s="16" t="n">
        <v>213.399</v>
      </c>
      <c r="J223" s="17" t="n">
        <v>0</v>
      </c>
      <c r="K223" s="15" t="n">
        <v>0</v>
      </c>
      <c r="L223" s="18" t="n">
        <v>1719.5928976378</v>
      </c>
      <c r="M223" s="18" t="n">
        <v>1407.93700787402</v>
      </c>
      <c r="N223" s="16" t="n">
        <v>311.655889763779</v>
      </c>
      <c r="O223" s="19" t="n">
        <v>1</v>
      </c>
      <c r="P223" s="15" t="n">
        <v>61.6558897637794</v>
      </c>
      <c r="Q223" s="15" t="n">
        <v>0</v>
      </c>
      <c r="R223" s="17" t="n">
        <v>0</v>
      </c>
    </row>
    <row r="224" customFormat="false" ht="12.75" hidden="false" customHeight="false" outlineLevel="0" collapsed="false">
      <c r="A224" s="20" t="n">
        <v>36381</v>
      </c>
      <c r="B224" s="14" t="n">
        <v>771618</v>
      </c>
      <c r="C224" s="14" t="n">
        <v>585085</v>
      </c>
      <c r="D224" s="14" t="n">
        <v>26039</v>
      </c>
      <c r="E224" s="14" t="n">
        <v>925913</v>
      </c>
      <c r="F224" s="14" t="n">
        <v>134596</v>
      </c>
      <c r="G224" s="33" t="n">
        <v>771.618</v>
      </c>
      <c r="H224" s="18" t="n">
        <v>587</v>
      </c>
      <c r="I224" s="16" t="n">
        <v>184.618</v>
      </c>
      <c r="J224" s="17" t="n">
        <v>0</v>
      </c>
      <c r="K224" s="15" t="n">
        <v>0</v>
      </c>
      <c r="L224" s="18" t="n">
        <v>1929.36626771654</v>
      </c>
      <c r="M224" s="18" t="n">
        <v>1992.68996062992</v>
      </c>
      <c r="N224" s="16" t="n">
        <v>-63.3236929133857</v>
      </c>
      <c r="O224" s="19" t="n">
        <v>0</v>
      </c>
      <c r="P224" s="15" t="n">
        <v>0</v>
      </c>
      <c r="Q224" s="15" t="n">
        <v>0</v>
      </c>
      <c r="R224" s="17" t="n">
        <v>0</v>
      </c>
    </row>
    <row r="225" customFormat="false" ht="12.75" hidden="false" customHeight="false" outlineLevel="0" collapsed="false">
      <c r="A225" s="20" t="n">
        <v>36382</v>
      </c>
      <c r="B225" s="31" t="n">
        <v>830982</v>
      </c>
      <c r="C225" s="31" t="n">
        <v>517415</v>
      </c>
      <c r="D225" s="31" t="n">
        <v>26039</v>
      </c>
      <c r="E225" s="31" t="n">
        <v>985531</v>
      </c>
      <c r="F225" s="31" t="n">
        <v>93983</v>
      </c>
      <c r="G225" s="31" t="n">
        <v>830.982</v>
      </c>
      <c r="H225" s="31" t="n">
        <v>650</v>
      </c>
      <c r="I225" s="31" t="n">
        <v>180.982</v>
      </c>
      <c r="J225" s="17" t="n">
        <v>0</v>
      </c>
      <c r="K225" s="15" t="n">
        <v>0</v>
      </c>
      <c r="L225" s="18" t="n">
        <v>1889.2741023622</v>
      </c>
      <c r="M225" s="18" t="n">
        <v>1891.86811023622</v>
      </c>
      <c r="N225" s="16" t="n">
        <v>-2.59400787401592</v>
      </c>
      <c r="O225" s="19" t="n">
        <v>0</v>
      </c>
      <c r="P225" s="15" t="n">
        <v>0</v>
      </c>
      <c r="Q225" s="15" t="n">
        <v>0</v>
      </c>
      <c r="R225" s="17" t="n">
        <v>0</v>
      </c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</row>
    <row r="226" customFormat="false" ht="12.75" hidden="false" customHeight="false" outlineLevel="0" collapsed="false">
      <c r="A226" s="20" t="n">
        <v>36383</v>
      </c>
      <c r="B226" s="31" t="n">
        <v>796536</v>
      </c>
      <c r="C226" s="31" t="n">
        <v>512193</v>
      </c>
      <c r="D226" s="31" t="n">
        <v>25749</v>
      </c>
      <c r="E226" s="31" t="n">
        <v>1033011</v>
      </c>
      <c r="F226" s="31" t="n">
        <v>91447</v>
      </c>
      <c r="G226" s="31" t="n">
        <v>796.536</v>
      </c>
      <c r="H226" s="31" t="n">
        <v>654</v>
      </c>
      <c r="I226" s="31" t="n">
        <v>142.536</v>
      </c>
      <c r="J226" s="17" t="n">
        <v>0</v>
      </c>
      <c r="K226" s="15" t="n">
        <v>0</v>
      </c>
      <c r="L226" s="18" t="n">
        <v>1951.34783464567</v>
      </c>
      <c r="M226" s="18" t="n">
        <v>1678.14960629921</v>
      </c>
      <c r="N226" s="16" t="n">
        <v>273.198228346457</v>
      </c>
      <c r="O226" s="19" t="n">
        <v>1</v>
      </c>
      <c r="P226" s="15" t="n">
        <v>23.1982283464567</v>
      </c>
      <c r="Q226" s="15" t="n">
        <v>0</v>
      </c>
      <c r="R226" s="17" t="n">
        <v>0</v>
      </c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</row>
    <row r="227" customFormat="false" ht="12.75" hidden="false" customHeight="false" outlineLevel="0" collapsed="false">
      <c r="A227" s="20" t="n">
        <v>36384</v>
      </c>
      <c r="B227" s="31" t="n">
        <v>820851</v>
      </c>
      <c r="C227" s="31" t="n">
        <v>533864</v>
      </c>
      <c r="D227" s="31" t="n">
        <v>24802</v>
      </c>
      <c r="E227" s="31" t="n">
        <v>1009993</v>
      </c>
      <c r="F227" s="31" t="n">
        <v>90999</v>
      </c>
      <c r="G227" s="31" t="n">
        <v>820.851</v>
      </c>
      <c r="H227" s="31" t="n">
        <v>672</v>
      </c>
      <c r="I227" s="31" t="n">
        <v>148.851</v>
      </c>
      <c r="J227" s="17" t="n">
        <v>0</v>
      </c>
      <c r="K227" s="15" t="n">
        <v>0</v>
      </c>
      <c r="L227" s="18" t="n">
        <v>1917.52611023622</v>
      </c>
      <c r="M227" s="18" t="n">
        <v>1821</v>
      </c>
      <c r="N227" s="16" t="n">
        <v>96.5261102362206</v>
      </c>
      <c r="O227" s="19" t="n">
        <v>0</v>
      </c>
      <c r="P227" s="15" t="n">
        <v>0</v>
      </c>
      <c r="Q227" s="15" t="n">
        <v>0</v>
      </c>
      <c r="R227" s="17" t="n">
        <v>0</v>
      </c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</row>
    <row r="228" customFormat="false" ht="12.75" hidden="false" customHeight="false" outlineLevel="0" collapsed="false">
      <c r="A228" s="20" t="n">
        <v>36385</v>
      </c>
      <c r="B228" s="31" t="n">
        <v>766163</v>
      </c>
      <c r="C228" s="31" t="n">
        <v>490511</v>
      </c>
      <c r="D228" s="31" t="n">
        <v>25909</v>
      </c>
      <c r="E228" s="31" t="n">
        <v>1100747</v>
      </c>
      <c r="F228" s="31" t="n">
        <v>88833</v>
      </c>
      <c r="G228" s="31" t="n">
        <v>766.163</v>
      </c>
      <c r="H228" s="31" t="n">
        <v>576</v>
      </c>
      <c r="I228" s="31" t="n">
        <v>190.163</v>
      </c>
      <c r="J228" s="17" t="n">
        <v>0</v>
      </c>
      <c r="K228" s="15" t="n">
        <v>0</v>
      </c>
      <c r="L228" s="18" t="n">
        <v>2003.84350393701</v>
      </c>
      <c r="M228" s="18" t="n">
        <v>1892.48622047244</v>
      </c>
      <c r="N228" s="16" t="n">
        <v>111.357283464567</v>
      </c>
      <c r="O228" s="19" t="n">
        <v>0</v>
      </c>
      <c r="P228" s="15" t="n">
        <v>0</v>
      </c>
      <c r="Q228" s="15" t="n">
        <v>0</v>
      </c>
      <c r="R228" s="17" t="n">
        <v>0</v>
      </c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</row>
    <row r="229" customFormat="false" ht="12.75" hidden="false" customHeight="false" outlineLevel="0" collapsed="false">
      <c r="A229" s="20" t="n">
        <v>36386</v>
      </c>
      <c r="B229" s="14" t="n">
        <v>774397</v>
      </c>
      <c r="C229" s="14" t="n">
        <v>465492</v>
      </c>
      <c r="D229" s="14" t="n">
        <v>15233</v>
      </c>
      <c r="E229" s="14" t="n">
        <v>944010</v>
      </c>
      <c r="F229" s="14" t="n">
        <v>110849</v>
      </c>
      <c r="G229" s="33" t="n">
        <v>774.397</v>
      </c>
      <c r="H229" s="18" t="n">
        <v>564</v>
      </c>
      <c r="I229" s="16" t="n">
        <v>210.397</v>
      </c>
      <c r="J229" s="17" t="n">
        <v>0</v>
      </c>
      <c r="K229" s="15" t="n">
        <v>0</v>
      </c>
      <c r="L229" s="18" t="n">
        <v>1769.4058503937</v>
      </c>
      <c r="M229" s="18" t="n">
        <v>1603.54330708661</v>
      </c>
      <c r="N229" s="16" t="n">
        <v>165.862543307087</v>
      </c>
      <c r="O229" s="19" t="n">
        <v>0</v>
      </c>
      <c r="P229" s="15" t="n">
        <v>0</v>
      </c>
      <c r="Q229" s="15" t="n">
        <v>0</v>
      </c>
      <c r="R229" s="17" t="n">
        <v>0</v>
      </c>
    </row>
    <row r="230" customFormat="false" ht="12.75" hidden="false" customHeight="false" outlineLevel="0" collapsed="false">
      <c r="A230" s="20" t="n">
        <v>36387</v>
      </c>
      <c r="B230" s="14" t="n">
        <v>802908</v>
      </c>
      <c r="C230" s="14" t="n">
        <v>449932</v>
      </c>
      <c r="D230" s="14" t="n">
        <v>15088</v>
      </c>
      <c r="E230" s="14" t="n">
        <v>921739</v>
      </c>
      <c r="F230" s="14" t="n">
        <v>105144</v>
      </c>
      <c r="G230" s="33" t="n">
        <v>802.908</v>
      </c>
      <c r="H230" s="18" t="n">
        <v>593</v>
      </c>
      <c r="I230" s="16" t="n">
        <v>209.908</v>
      </c>
      <c r="J230" s="17" t="n">
        <v>0</v>
      </c>
      <c r="K230" s="15" t="n">
        <v>0</v>
      </c>
      <c r="L230" s="18" t="n">
        <v>1715.88233070866</v>
      </c>
      <c r="M230" s="18" t="n">
        <v>1548.31692913386</v>
      </c>
      <c r="N230" s="16" t="n">
        <v>167.565401574803</v>
      </c>
      <c r="O230" s="19" t="n">
        <v>0</v>
      </c>
      <c r="P230" s="15" t="n">
        <v>0</v>
      </c>
      <c r="Q230" s="15" t="n">
        <v>0</v>
      </c>
      <c r="R230" s="17" t="n">
        <v>0</v>
      </c>
    </row>
    <row r="231" customFormat="false" ht="12.75" hidden="false" customHeight="false" outlineLevel="0" collapsed="false">
      <c r="A231" s="20" t="n">
        <v>36388</v>
      </c>
      <c r="B231" s="31" t="n">
        <v>881106</v>
      </c>
      <c r="C231" s="31" t="n">
        <v>435730</v>
      </c>
      <c r="D231" s="31" t="n">
        <v>26539</v>
      </c>
      <c r="E231" s="31" t="n">
        <v>1018363</v>
      </c>
      <c r="F231" s="31" t="n">
        <v>116296</v>
      </c>
      <c r="G231" s="31" t="n">
        <v>881.106</v>
      </c>
      <c r="H231" s="31" t="n">
        <v>618</v>
      </c>
      <c r="I231" s="31" t="n">
        <v>263.106</v>
      </c>
      <c r="J231" s="17" t="n">
        <v>0</v>
      </c>
      <c r="K231" s="15" t="n">
        <v>0</v>
      </c>
      <c r="L231" s="18" t="n">
        <v>1785.08646456693</v>
      </c>
      <c r="M231" s="18" t="n">
        <v>1974.53543307087</v>
      </c>
      <c r="N231" s="16" t="n">
        <v>-189.448968503937</v>
      </c>
      <c r="O231" s="19" t="n">
        <v>0</v>
      </c>
      <c r="P231" s="15" t="n">
        <v>0</v>
      </c>
      <c r="Q231" s="15" t="n">
        <v>0</v>
      </c>
      <c r="R231" s="17" t="n">
        <v>0</v>
      </c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</row>
    <row r="232" customFormat="false" ht="12.75" hidden="false" customHeight="false" outlineLevel="0" collapsed="false">
      <c r="A232" s="20" t="n">
        <v>36389</v>
      </c>
      <c r="B232" s="31" t="n">
        <v>793569</v>
      </c>
      <c r="C232" s="31" t="n">
        <v>556402</v>
      </c>
      <c r="D232" s="31" t="n">
        <v>26039</v>
      </c>
      <c r="E232" s="31" t="n">
        <v>1171024</v>
      </c>
      <c r="F232" s="31" t="n">
        <v>99800</v>
      </c>
      <c r="G232" s="31" t="n">
        <v>793.569</v>
      </c>
      <c r="H232" s="31" t="n">
        <v>615</v>
      </c>
      <c r="I232" s="31" t="n">
        <v>178.569</v>
      </c>
      <c r="J232" s="17" t="n">
        <v>0</v>
      </c>
      <c r="K232" s="15" t="n">
        <v>0</v>
      </c>
      <c r="L232" s="18" t="n">
        <v>2116.65968503937</v>
      </c>
      <c r="M232" s="18" t="n">
        <v>2189.17322834646</v>
      </c>
      <c r="N232" s="16" t="n">
        <v>-72.5135433070868</v>
      </c>
      <c r="O232" s="19" t="n">
        <v>0</v>
      </c>
      <c r="P232" s="15" t="n">
        <v>0</v>
      </c>
      <c r="Q232" s="15" t="n">
        <v>0</v>
      </c>
      <c r="R232" s="17" t="n">
        <v>0</v>
      </c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</row>
    <row r="233" customFormat="false" ht="12.75" hidden="false" customHeight="false" outlineLevel="0" collapsed="false">
      <c r="A233" s="20" t="n">
        <v>36390</v>
      </c>
      <c r="B233" s="31" t="n">
        <v>824446</v>
      </c>
      <c r="C233" s="31" t="n">
        <v>494894</v>
      </c>
      <c r="D233" s="31" t="n">
        <v>30747</v>
      </c>
      <c r="E233" s="31" t="n">
        <v>1164353</v>
      </c>
      <c r="F233" s="31" t="n">
        <v>91280</v>
      </c>
      <c r="G233" s="31" t="n">
        <v>824.446</v>
      </c>
      <c r="H233" s="31" t="n">
        <v>609</v>
      </c>
      <c r="I233" s="31" t="n">
        <v>215.446</v>
      </c>
      <c r="J233" s="17" t="n">
        <v>0</v>
      </c>
      <c r="K233" s="15" t="n">
        <v>0</v>
      </c>
      <c r="L233" s="18" t="n">
        <v>2034.98462992126</v>
      </c>
      <c r="M233" s="18" t="n">
        <v>2208.99606299213</v>
      </c>
      <c r="N233" s="16" t="n">
        <v>-174.011433070866</v>
      </c>
      <c r="O233" s="19" t="n">
        <v>0</v>
      </c>
      <c r="P233" s="15" t="n">
        <v>0</v>
      </c>
      <c r="Q233" s="15" t="n">
        <v>0</v>
      </c>
      <c r="R233" s="17" t="n">
        <v>0</v>
      </c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1"/>
      <c r="CX233" s="31"/>
      <c r="CY233" s="31"/>
      <c r="CZ233" s="31"/>
      <c r="DA233" s="31"/>
      <c r="DB233" s="31"/>
      <c r="DC233" s="31"/>
      <c r="DD233" s="31"/>
      <c r="DE233" s="31"/>
      <c r="DF233" s="31"/>
      <c r="DG233" s="31"/>
      <c r="DH233" s="31"/>
      <c r="DI233" s="31"/>
      <c r="DJ233" s="31"/>
      <c r="DK233" s="31"/>
      <c r="DL233" s="31"/>
      <c r="DM233" s="31"/>
      <c r="DN233" s="31"/>
      <c r="DO233" s="31"/>
      <c r="DP233" s="31"/>
      <c r="DQ233" s="31"/>
      <c r="DR233" s="31"/>
      <c r="DS233" s="31"/>
      <c r="DT233" s="31"/>
      <c r="DU233" s="31"/>
      <c r="DV233" s="31"/>
      <c r="DW233" s="31"/>
      <c r="DX233" s="31"/>
      <c r="DY233" s="31"/>
      <c r="DZ233" s="31"/>
      <c r="EA233" s="31"/>
      <c r="EB233" s="31"/>
      <c r="EC233" s="31"/>
      <c r="ED233" s="31"/>
      <c r="EE233" s="31"/>
      <c r="EF233" s="31"/>
      <c r="EG233" s="31"/>
      <c r="EH233" s="31"/>
      <c r="EI233" s="31"/>
      <c r="EJ233" s="31"/>
      <c r="EK233" s="31"/>
      <c r="EL233" s="31"/>
      <c r="EM233" s="31"/>
      <c r="EN233" s="31"/>
      <c r="EO233" s="31"/>
      <c r="EP233" s="31"/>
      <c r="EQ233" s="31"/>
      <c r="ER233" s="31"/>
      <c r="ES233" s="31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31"/>
    </row>
    <row r="234" customFormat="false" ht="12.75" hidden="false" customHeight="false" outlineLevel="0" collapsed="false">
      <c r="A234" s="20" t="n">
        <v>36391</v>
      </c>
      <c r="B234" s="31" t="n">
        <v>851391</v>
      </c>
      <c r="C234" s="31" t="n">
        <v>728444</v>
      </c>
      <c r="D234" s="31" t="n">
        <v>30842</v>
      </c>
      <c r="E234" s="31" t="n">
        <v>1085480</v>
      </c>
      <c r="F234" s="31" t="n">
        <v>80676</v>
      </c>
      <c r="G234" s="31" t="n">
        <v>851.391</v>
      </c>
      <c r="H234" s="31" t="n">
        <v>610</v>
      </c>
      <c r="I234" s="31" t="n">
        <v>241.391</v>
      </c>
      <c r="J234" s="17" t="n">
        <v>0</v>
      </c>
      <c r="K234" s="15" t="n">
        <v>0</v>
      </c>
      <c r="L234" s="18" t="n">
        <v>2157.44298425197</v>
      </c>
      <c r="M234" s="18" t="n">
        <v>2265.60728346457</v>
      </c>
      <c r="N234" s="16" t="n">
        <v>-108.164299212599</v>
      </c>
      <c r="O234" s="19" t="n">
        <v>0</v>
      </c>
      <c r="P234" s="15" t="n">
        <v>0</v>
      </c>
      <c r="Q234" s="15" t="n">
        <v>0</v>
      </c>
      <c r="R234" s="17" t="n">
        <v>0</v>
      </c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</row>
    <row r="235" customFormat="false" ht="12.75" hidden="false" customHeight="false" outlineLevel="0" collapsed="false">
      <c r="A235" s="20" t="n">
        <v>36392</v>
      </c>
      <c r="B235" s="31" t="n">
        <v>927053</v>
      </c>
      <c r="C235" s="31" t="n">
        <v>760135</v>
      </c>
      <c r="D235" s="31" t="n">
        <v>37005</v>
      </c>
      <c r="E235" s="31" t="n">
        <v>1076781</v>
      </c>
      <c r="F235" s="31" t="n">
        <v>90262</v>
      </c>
      <c r="G235" s="31" t="n">
        <v>927.053</v>
      </c>
      <c r="H235" s="31" t="n">
        <v>549</v>
      </c>
      <c r="I235" s="31" t="n">
        <v>378.053</v>
      </c>
      <c r="J235" s="17" t="n">
        <v>1</v>
      </c>
      <c r="K235" s="15" t="n">
        <v>51.053</v>
      </c>
      <c r="L235" s="18" t="n">
        <v>2182.28142519685</v>
      </c>
      <c r="M235" s="18" t="n">
        <v>2156</v>
      </c>
      <c r="N235" s="16" t="n">
        <v>26.2814251968503</v>
      </c>
      <c r="O235" s="19" t="n">
        <v>0</v>
      </c>
      <c r="P235" s="15" t="n">
        <v>0</v>
      </c>
      <c r="Q235" s="15" t="n">
        <v>0</v>
      </c>
      <c r="R235" s="17" t="n">
        <v>0</v>
      </c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</row>
    <row r="236" customFormat="false" ht="12.75" hidden="false" customHeight="false" outlineLevel="0" collapsed="false">
      <c r="A236" s="20" t="n">
        <v>36393</v>
      </c>
      <c r="B236" s="31" t="n">
        <v>847275</v>
      </c>
      <c r="C236" s="31" t="n">
        <v>759621</v>
      </c>
      <c r="D236" s="31" t="n">
        <v>13841</v>
      </c>
      <c r="E236" s="31" t="n">
        <v>987286</v>
      </c>
      <c r="F236" s="31" t="n">
        <v>46152</v>
      </c>
      <c r="G236" s="31" t="n">
        <v>847.275</v>
      </c>
      <c r="H236" s="31" t="n">
        <v>573</v>
      </c>
      <c r="I236" s="31" t="n">
        <v>274.275</v>
      </c>
      <c r="J236" s="17" t="n">
        <v>0</v>
      </c>
      <c r="K236" s="15" t="n">
        <v>0</v>
      </c>
      <c r="L236" s="18" t="n">
        <v>2001.03188976378</v>
      </c>
      <c r="M236" s="18" t="n">
        <v>1891.93700787402</v>
      </c>
      <c r="N236" s="16" t="n">
        <v>109.094881889764</v>
      </c>
      <c r="O236" s="19" t="n">
        <v>0</v>
      </c>
      <c r="P236" s="15" t="n">
        <v>0</v>
      </c>
      <c r="Q236" s="15" t="n">
        <v>0</v>
      </c>
      <c r="R236" s="17" t="n">
        <v>0</v>
      </c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</row>
    <row r="237" customFormat="false" ht="12.75" hidden="false" customHeight="false" outlineLevel="0" collapsed="false">
      <c r="A237" s="20" t="n">
        <v>36394</v>
      </c>
      <c r="B237" s="31" t="n">
        <v>813895</v>
      </c>
      <c r="C237" s="31" t="n">
        <v>525699</v>
      </c>
      <c r="D237" s="31" t="n">
        <v>13608</v>
      </c>
      <c r="E237" s="31" t="n">
        <v>1242054</v>
      </c>
      <c r="F237" s="31" t="n">
        <v>47132</v>
      </c>
      <c r="G237" s="31" t="n">
        <v>813.895</v>
      </c>
      <c r="H237" s="31" t="n">
        <v>594</v>
      </c>
      <c r="I237" s="31" t="n">
        <v>219.895</v>
      </c>
      <c r="J237" s="17" t="n">
        <v>0</v>
      </c>
      <c r="K237" s="15" t="n">
        <v>0</v>
      </c>
      <c r="L237" s="18" t="n">
        <v>2032.46740944882</v>
      </c>
      <c r="M237" s="18" t="n">
        <v>1836.93700787402</v>
      </c>
      <c r="N237" s="16" t="n">
        <v>195.530401574803</v>
      </c>
      <c r="O237" s="19" t="n">
        <v>0</v>
      </c>
      <c r="P237" s="15" t="n">
        <v>0</v>
      </c>
      <c r="Q237" s="15" t="n">
        <v>0</v>
      </c>
      <c r="R237" s="17" t="n">
        <v>0</v>
      </c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</row>
    <row r="238" customFormat="false" ht="12.75" hidden="false" customHeight="false" outlineLevel="0" collapsed="false">
      <c r="A238" s="20" t="n">
        <v>36395</v>
      </c>
      <c r="B238" s="31" t="n">
        <v>812337</v>
      </c>
      <c r="C238" s="31" t="n">
        <v>540298</v>
      </c>
      <c r="D238" s="31" t="n">
        <v>39791</v>
      </c>
      <c r="E238" s="31" t="n">
        <v>1009287</v>
      </c>
      <c r="F238" s="31" t="n">
        <v>46125</v>
      </c>
      <c r="G238" s="31" t="n">
        <v>812.337</v>
      </c>
      <c r="H238" s="31" t="n">
        <v>707</v>
      </c>
      <c r="I238" s="31" t="n">
        <v>105.337</v>
      </c>
      <c r="J238" s="17" t="n">
        <v>0</v>
      </c>
      <c r="K238" s="15" t="n">
        <v>0</v>
      </c>
      <c r="L238" s="18" t="n">
        <v>1897.41241732283</v>
      </c>
      <c r="M238" s="18" t="n">
        <v>2649</v>
      </c>
      <c r="N238" s="16" t="n">
        <v>-751.587582677165</v>
      </c>
      <c r="O238" s="19" t="n">
        <v>0</v>
      </c>
      <c r="P238" s="15" t="n">
        <v>0</v>
      </c>
      <c r="Q238" s="15" t="n">
        <v>0</v>
      </c>
      <c r="R238" s="17" t="n">
        <v>1</v>
      </c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</row>
    <row r="239" customFormat="false" ht="12.75" hidden="false" customHeight="false" outlineLevel="0" collapsed="false">
      <c r="A239" s="20" t="n">
        <v>36396</v>
      </c>
      <c r="B239" s="31" t="n">
        <v>798512</v>
      </c>
      <c r="C239" s="31" t="n">
        <v>808390</v>
      </c>
      <c r="D239" s="31" t="n">
        <v>25611</v>
      </c>
      <c r="E239" s="31" t="n">
        <v>897446</v>
      </c>
      <c r="F239" s="31" t="n">
        <v>45115</v>
      </c>
      <c r="G239" s="31" t="n">
        <v>798.512</v>
      </c>
      <c r="H239" s="31" t="n">
        <v>673</v>
      </c>
      <c r="I239" s="31" t="n">
        <v>125.512</v>
      </c>
      <c r="J239" s="17" t="n">
        <v>0</v>
      </c>
      <c r="K239" s="15" t="n">
        <v>0</v>
      </c>
      <c r="L239" s="18" t="n">
        <v>2073.63188188976</v>
      </c>
      <c r="M239" s="18" t="n">
        <v>2805</v>
      </c>
      <c r="N239" s="16" t="n">
        <v>-731.368118110236</v>
      </c>
      <c r="O239" s="19" t="n">
        <v>0</v>
      </c>
      <c r="P239" s="15" t="n">
        <v>0</v>
      </c>
      <c r="Q239" s="15" t="n">
        <v>0</v>
      </c>
      <c r="R239" s="17" t="n">
        <v>1</v>
      </c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</row>
    <row r="240" customFormat="false" ht="12.75" hidden="false" customHeight="false" outlineLevel="0" collapsed="false">
      <c r="A240" s="20" t="n">
        <v>36397</v>
      </c>
      <c r="B240" s="31" t="n">
        <v>757600</v>
      </c>
      <c r="C240" s="31" t="n">
        <v>513173</v>
      </c>
      <c r="D240" s="31" t="n">
        <v>45823</v>
      </c>
      <c r="E240" s="31" t="n">
        <v>843292</v>
      </c>
      <c r="F240" s="31" t="n">
        <v>40724</v>
      </c>
      <c r="G240" s="31" t="n">
        <v>757.6</v>
      </c>
      <c r="H240" s="31" t="n">
        <v>711</v>
      </c>
      <c r="I240" s="31" t="n">
        <v>46.6</v>
      </c>
      <c r="J240" s="17" t="n">
        <v>0</v>
      </c>
      <c r="K240" s="15" t="n">
        <v>0</v>
      </c>
      <c r="L240" s="18" t="n">
        <v>1802.69802362205</v>
      </c>
      <c r="M240" s="18" t="n">
        <v>2980</v>
      </c>
      <c r="N240" s="16" t="n">
        <v>-1177.30197637795</v>
      </c>
      <c r="O240" s="19" t="n">
        <v>0</v>
      </c>
      <c r="P240" s="15" t="n">
        <v>0</v>
      </c>
      <c r="Q240" s="15" t="n">
        <v>0</v>
      </c>
      <c r="R240" s="17" t="n">
        <v>1</v>
      </c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</row>
    <row r="241" customFormat="false" ht="12.75" hidden="false" customHeight="false" outlineLevel="0" collapsed="false">
      <c r="A241" s="20" t="n">
        <v>36398</v>
      </c>
      <c r="B241" s="31" t="n">
        <v>688547</v>
      </c>
      <c r="C241" s="31" t="n">
        <v>496751</v>
      </c>
      <c r="D241" s="31" t="n">
        <v>40344</v>
      </c>
      <c r="E241" s="31" t="n">
        <v>852478</v>
      </c>
      <c r="F241" s="31" t="n">
        <v>60057</v>
      </c>
      <c r="G241" s="31" t="n">
        <v>688.547</v>
      </c>
      <c r="H241" s="31" t="n">
        <v>709</v>
      </c>
      <c r="I241" s="31" t="n">
        <v>-20.453</v>
      </c>
      <c r="J241" s="17" t="n">
        <v>0</v>
      </c>
      <c r="K241" s="15" t="n">
        <v>0</v>
      </c>
      <c r="L241" s="18" t="n">
        <v>1754.04929133858</v>
      </c>
      <c r="M241" s="18" t="n">
        <v>2931</v>
      </c>
      <c r="N241" s="16" t="n">
        <v>-1176.95070866142</v>
      </c>
      <c r="O241" s="19" t="n">
        <v>0</v>
      </c>
      <c r="P241" s="15" t="n">
        <v>0</v>
      </c>
      <c r="Q241" s="15" t="n">
        <v>0</v>
      </c>
      <c r="R241" s="17" t="n">
        <v>1</v>
      </c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</row>
    <row r="242" customFormat="false" ht="12.75" hidden="false" customHeight="false" outlineLevel="0" collapsed="false">
      <c r="A242" s="20" t="n">
        <v>36399</v>
      </c>
      <c r="B242" s="31" t="n">
        <v>563706</v>
      </c>
      <c r="C242" s="31" t="n">
        <v>796971</v>
      </c>
      <c r="D242" s="31" t="n">
        <v>28792</v>
      </c>
      <c r="E242" s="31" t="n">
        <v>942330</v>
      </c>
      <c r="F242" s="31" t="n">
        <v>62657</v>
      </c>
      <c r="G242" s="31" t="n">
        <v>563.706</v>
      </c>
      <c r="H242" s="31" t="n">
        <v>600</v>
      </c>
      <c r="I242" s="31" t="n">
        <v>-36.294</v>
      </c>
      <c r="J242" s="17" t="n">
        <v>0</v>
      </c>
      <c r="K242" s="15" t="n">
        <v>0</v>
      </c>
      <c r="L242" s="18" t="n">
        <v>2362</v>
      </c>
      <c r="M242" s="18" t="n">
        <v>2785.74409448819</v>
      </c>
      <c r="N242" s="16" t="n">
        <v>-423.744094488189</v>
      </c>
      <c r="O242" s="19" t="n">
        <v>0</v>
      </c>
      <c r="P242" s="15" t="n">
        <v>0</v>
      </c>
      <c r="Q242" s="15" t="n">
        <v>0</v>
      </c>
      <c r="R242" s="17" t="n">
        <v>1</v>
      </c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31"/>
      <c r="EA242" s="31"/>
      <c r="EB242" s="31"/>
      <c r="EC242" s="31"/>
      <c r="ED242" s="31"/>
      <c r="EE242" s="31"/>
      <c r="EF242" s="31"/>
      <c r="EG242" s="31"/>
      <c r="EH242" s="31"/>
      <c r="EI242" s="31"/>
      <c r="EJ242" s="31"/>
      <c r="EK242" s="31"/>
      <c r="EL242" s="31"/>
      <c r="EM242" s="31"/>
      <c r="EN242" s="31"/>
      <c r="EO242" s="31"/>
      <c r="EP242" s="31"/>
      <c r="EQ242" s="31"/>
      <c r="ER242" s="31"/>
      <c r="ES242" s="31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31"/>
    </row>
    <row r="243" customFormat="false" ht="12.75" hidden="false" customHeight="false" outlineLevel="0" collapsed="false">
      <c r="A243" s="20" t="n">
        <v>36400</v>
      </c>
      <c r="B243" s="31" t="n">
        <v>581904</v>
      </c>
      <c r="C243" s="31" t="n">
        <v>782000</v>
      </c>
      <c r="D243" s="31" t="n">
        <v>20910</v>
      </c>
      <c r="E243" s="31" t="n">
        <v>941548</v>
      </c>
      <c r="F243" s="31" t="n">
        <v>86785</v>
      </c>
      <c r="G243" s="31" t="n">
        <v>581.904</v>
      </c>
      <c r="H243" s="31" t="n">
        <v>610</v>
      </c>
      <c r="I243" s="31" t="n">
        <v>-28.096</v>
      </c>
      <c r="J243" s="17" t="n">
        <v>0</v>
      </c>
      <c r="K243" s="15" t="n">
        <v>0</v>
      </c>
      <c r="L243" s="18" t="n">
        <v>2324.94575590551</v>
      </c>
      <c r="M243" s="18" t="n">
        <v>2254</v>
      </c>
      <c r="N243" s="16" t="n">
        <v>70.9457559055118</v>
      </c>
      <c r="O243" s="19" t="n">
        <v>0</v>
      </c>
      <c r="P243" s="15" t="n">
        <v>0</v>
      </c>
      <c r="Q243" s="15" t="n">
        <v>0</v>
      </c>
      <c r="R243" s="17" t="n">
        <v>0</v>
      </c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</row>
    <row r="244" customFormat="false" ht="12.75" hidden="false" customHeight="false" outlineLevel="0" collapsed="false">
      <c r="A244" s="20" t="n">
        <v>36401</v>
      </c>
      <c r="B244" s="31" t="n">
        <v>554961</v>
      </c>
      <c r="C244" s="31" t="n">
        <v>640644</v>
      </c>
      <c r="D244" s="31" t="n">
        <v>15982</v>
      </c>
      <c r="E244" s="31" t="n">
        <v>990114</v>
      </c>
      <c r="F244" s="31" t="n">
        <v>85946</v>
      </c>
      <c r="G244" s="31" t="n">
        <v>554.961</v>
      </c>
      <c r="H244" s="31" t="n">
        <v>670</v>
      </c>
      <c r="I244" s="31" t="n">
        <v>-115.039</v>
      </c>
      <c r="J244" s="17" t="n">
        <v>0</v>
      </c>
      <c r="K244" s="15" t="n">
        <v>0</v>
      </c>
      <c r="L244" s="18" t="n">
        <v>2236.97143307087</v>
      </c>
      <c r="M244" s="18" t="n">
        <v>1963</v>
      </c>
      <c r="N244" s="16" t="n">
        <v>273.971433070866</v>
      </c>
      <c r="O244" s="19" t="n">
        <v>1</v>
      </c>
      <c r="P244" s="15" t="n">
        <v>23.9714330708662</v>
      </c>
      <c r="Q244" s="15" t="n">
        <v>0</v>
      </c>
      <c r="R244" s="17" t="n">
        <v>0</v>
      </c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1"/>
      <c r="CX244" s="31"/>
      <c r="CY244" s="31"/>
      <c r="CZ244" s="31"/>
      <c r="DA244" s="31"/>
      <c r="DB244" s="31"/>
      <c r="DC244" s="31"/>
      <c r="DD244" s="31"/>
      <c r="DE244" s="31"/>
      <c r="DF244" s="31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31"/>
      <c r="DU244" s="31"/>
      <c r="DV244" s="31"/>
      <c r="DW244" s="31"/>
      <c r="DX244" s="31"/>
      <c r="DY244" s="31"/>
      <c r="DZ244" s="31"/>
      <c r="EA244" s="31"/>
      <c r="EB244" s="31"/>
      <c r="EC244" s="31"/>
      <c r="ED244" s="31"/>
      <c r="EE244" s="31"/>
      <c r="EF244" s="31"/>
      <c r="EG244" s="31"/>
      <c r="EH244" s="31"/>
      <c r="EI244" s="31"/>
      <c r="EJ244" s="31"/>
      <c r="EK244" s="31"/>
      <c r="EL244" s="31"/>
      <c r="EM244" s="31"/>
      <c r="EN244" s="31"/>
      <c r="EO244" s="31"/>
      <c r="EP244" s="31"/>
      <c r="EQ244" s="31"/>
      <c r="ER244" s="31"/>
      <c r="ES244" s="31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31"/>
    </row>
    <row r="245" customFormat="false" ht="12.75" hidden="false" customHeight="false" outlineLevel="0" collapsed="false">
      <c r="A245" s="20" t="n">
        <v>36402</v>
      </c>
      <c r="B245" s="31" t="n">
        <v>464063</v>
      </c>
      <c r="C245" s="31" t="n">
        <v>672379</v>
      </c>
      <c r="D245" s="31" t="n">
        <v>26848</v>
      </c>
      <c r="E245" s="31" t="n">
        <v>855020</v>
      </c>
      <c r="F245" s="31" t="n">
        <v>97413</v>
      </c>
      <c r="G245" s="31" t="n">
        <v>464.063</v>
      </c>
      <c r="H245" s="31" t="n">
        <v>671</v>
      </c>
      <c r="I245" s="31" t="n">
        <v>-206.937</v>
      </c>
      <c r="J245" s="17" t="n">
        <v>0</v>
      </c>
      <c r="K245" s="15" t="n">
        <v>0</v>
      </c>
      <c r="L245" s="18" t="n">
        <v>2222.82633858268</v>
      </c>
      <c r="M245" s="18" t="n">
        <v>2384</v>
      </c>
      <c r="N245" s="16" t="n">
        <v>-161.173661417323</v>
      </c>
      <c r="O245" s="19" t="n">
        <v>0</v>
      </c>
      <c r="P245" s="15" t="n">
        <v>0</v>
      </c>
      <c r="Q245" s="15" t="n">
        <v>0</v>
      </c>
      <c r="R245" s="17" t="n">
        <v>0</v>
      </c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</row>
    <row r="246" customFormat="false" ht="12.75" hidden="false" customHeight="false" outlineLevel="0" collapsed="false">
      <c r="A246" s="20" t="n">
        <v>36403</v>
      </c>
      <c r="B246" s="31" t="n">
        <v>388188</v>
      </c>
      <c r="C246" s="31" t="n">
        <v>910107</v>
      </c>
      <c r="D246" s="31" t="n">
        <v>25960</v>
      </c>
      <c r="E246" s="31" t="n">
        <v>779442</v>
      </c>
      <c r="F246" s="31" t="n">
        <v>90505</v>
      </c>
      <c r="G246" s="31" t="n">
        <v>388.188</v>
      </c>
      <c r="H246" s="31" t="n">
        <v>677</v>
      </c>
      <c r="I246" s="31" t="n">
        <v>-288.812</v>
      </c>
      <c r="J246" s="17" t="n">
        <v>0</v>
      </c>
      <c r="K246" s="15" t="n">
        <v>0</v>
      </c>
      <c r="L246" s="18" t="n">
        <v>2470.00612598425</v>
      </c>
      <c r="M246" s="18" t="n">
        <v>2173.03051181102</v>
      </c>
      <c r="N246" s="16" t="n">
        <v>296.975614173229</v>
      </c>
      <c r="O246" s="19" t="n">
        <v>1</v>
      </c>
      <c r="P246" s="15" t="n">
        <v>46.9756141732287</v>
      </c>
      <c r="Q246" s="15" t="n">
        <v>0</v>
      </c>
      <c r="R246" s="17" t="n">
        <v>0</v>
      </c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</row>
    <row r="247" customFormat="false" ht="12.75" hidden="false" customHeight="false" outlineLevel="0" collapsed="false">
      <c r="A247" s="20" t="n">
        <v>36404</v>
      </c>
      <c r="B247" s="31" t="n">
        <v>996200</v>
      </c>
      <c r="C247" s="31" t="n">
        <v>401868</v>
      </c>
      <c r="D247" s="31" t="n">
        <v>25640</v>
      </c>
      <c r="E247" s="31" t="n">
        <v>1109452</v>
      </c>
      <c r="F247" s="31" t="n">
        <v>130624</v>
      </c>
      <c r="G247" s="31" t="n">
        <v>996.2</v>
      </c>
      <c r="H247" s="31" t="n">
        <v>716</v>
      </c>
      <c r="I247" s="31" t="n">
        <v>280.2</v>
      </c>
      <c r="J247" s="17" t="n">
        <v>0</v>
      </c>
      <c r="K247" s="15" t="n">
        <v>0</v>
      </c>
      <c r="L247" s="18" t="n">
        <v>1947.53675590551</v>
      </c>
      <c r="M247" s="18" t="n">
        <v>1925.86417322835</v>
      </c>
      <c r="N247" s="16" t="n">
        <v>21.6725826771653</v>
      </c>
      <c r="O247" s="19" t="n">
        <v>0</v>
      </c>
      <c r="P247" s="15" t="n">
        <v>0</v>
      </c>
      <c r="Q247" s="15" t="n">
        <v>0</v>
      </c>
      <c r="R247" s="17" t="n">
        <v>0</v>
      </c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31"/>
      <c r="EA247" s="31"/>
      <c r="EB247" s="31"/>
      <c r="EC247" s="31"/>
      <c r="ED247" s="31"/>
      <c r="EE247" s="31"/>
      <c r="EF247" s="31"/>
      <c r="EG247" s="31"/>
      <c r="EH247" s="31"/>
      <c r="EI247" s="31"/>
      <c r="EJ247" s="31"/>
      <c r="EK247" s="31"/>
      <c r="EL247" s="31"/>
      <c r="EM247" s="31"/>
      <c r="EN247" s="31"/>
      <c r="EO247" s="31"/>
      <c r="EP247" s="31"/>
      <c r="EQ247" s="31"/>
      <c r="ER247" s="31"/>
      <c r="ES247" s="31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</row>
    <row r="248" customFormat="false" ht="12.75" hidden="false" customHeight="false" outlineLevel="0" collapsed="false">
      <c r="A248" s="20" t="n">
        <v>36405</v>
      </c>
      <c r="B248" s="31" t="n">
        <v>1041920</v>
      </c>
      <c r="C248" s="31" t="n">
        <v>255113</v>
      </c>
      <c r="D248" s="31" t="n">
        <v>49900</v>
      </c>
      <c r="E248" s="31" t="n">
        <v>1217146</v>
      </c>
      <c r="F248" s="31" t="n">
        <v>162529</v>
      </c>
      <c r="G248" s="31" t="n">
        <v>1041.92</v>
      </c>
      <c r="H248" s="31" t="n">
        <v>720</v>
      </c>
      <c r="I248" s="31" t="n">
        <v>321.92</v>
      </c>
      <c r="J248" s="17" t="n">
        <v>0</v>
      </c>
      <c r="K248" s="15" t="n">
        <v>0</v>
      </c>
      <c r="L248" s="18" t="n">
        <v>1952.82284251968</v>
      </c>
      <c r="M248" s="18" t="n">
        <v>1874.77854330709</v>
      </c>
      <c r="N248" s="16" t="n">
        <v>78.0442992125982</v>
      </c>
      <c r="O248" s="19" t="n">
        <v>0</v>
      </c>
      <c r="P248" s="15" t="n">
        <v>0</v>
      </c>
      <c r="Q248" s="15" t="n">
        <v>0</v>
      </c>
      <c r="R248" s="17" t="n">
        <v>0</v>
      </c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</row>
    <row r="249" customFormat="false" ht="12.75" hidden="false" customHeight="false" outlineLevel="0" collapsed="false">
      <c r="A249" s="20" t="n">
        <v>36406</v>
      </c>
      <c r="B249" s="31" t="n">
        <v>963617</v>
      </c>
      <c r="C249" s="31" t="n">
        <v>240922</v>
      </c>
      <c r="D249" s="31" t="n">
        <v>25640</v>
      </c>
      <c r="E249" s="31" t="n">
        <v>1282334</v>
      </c>
      <c r="F249" s="31" t="n">
        <v>172265</v>
      </c>
      <c r="G249" s="31" t="n">
        <v>963.617</v>
      </c>
      <c r="H249" s="31" t="n">
        <v>611</v>
      </c>
      <c r="I249" s="31" t="n">
        <v>352.617</v>
      </c>
      <c r="J249" s="17" t="n">
        <v>1</v>
      </c>
      <c r="K249" s="15" t="n">
        <v>25.617</v>
      </c>
      <c r="L249" s="18" t="n">
        <v>2042.44249606299</v>
      </c>
      <c r="M249" s="18" t="n">
        <v>1832.85531496063</v>
      </c>
      <c r="N249" s="16" t="n">
        <v>209.587181102362</v>
      </c>
      <c r="O249" s="19" t="n">
        <v>0</v>
      </c>
      <c r="P249" s="15" t="n">
        <v>0</v>
      </c>
      <c r="Q249" s="15" t="n">
        <v>0</v>
      </c>
      <c r="R249" s="17" t="n">
        <v>0</v>
      </c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</row>
    <row r="250" customFormat="false" ht="12.75" hidden="false" customHeight="false" outlineLevel="0" collapsed="false">
      <c r="A250" s="22" t="n">
        <v>36407</v>
      </c>
      <c r="B250" s="34" t="n">
        <v>983377</v>
      </c>
      <c r="C250" s="34" t="n">
        <v>267173</v>
      </c>
      <c r="D250" s="34" t="n">
        <v>15215</v>
      </c>
      <c r="E250" s="34" t="n">
        <v>811904</v>
      </c>
      <c r="F250" s="34" t="n">
        <v>156881</v>
      </c>
      <c r="G250" s="34" t="n">
        <v>983.377</v>
      </c>
      <c r="H250" s="34" t="n">
        <v>593</v>
      </c>
      <c r="I250" s="34" t="n">
        <v>390.377</v>
      </c>
      <c r="J250" s="27" t="n">
        <v>1</v>
      </c>
      <c r="K250" s="28" t="n">
        <v>63.377</v>
      </c>
      <c r="L250" s="25" t="n">
        <v>1462.98992913386</v>
      </c>
      <c r="M250" s="25" t="n">
        <v>1671.40649606299</v>
      </c>
      <c r="N250" s="26" t="n">
        <v>-208.416566929134</v>
      </c>
      <c r="O250" s="29" t="n">
        <v>0</v>
      </c>
      <c r="P250" s="28" t="n">
        <v>0</v>
      </c>
      <c r="Q250" s="15" t="n">
        <v>0</v>
      </c>
      <c r="R250" s="27" t="n">
        <v>0</v>
      </c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4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  <c r="FP250" s="34"/>
      <c r="FQ250" s="34"/>
      <c r="FR250" s="34"/>
      <c r="FS250" s="34"/>
      <c r="FT250" s="34"/>
      <c r="FU250" s="34"/>
      <c r="FV250" s="34"/>
      <c r="FW250" s="34"/>
      <c r="FX250" s="34"/>
      <c r="FY250" s="34"/>
      <c r="FZ250" s="34"/>
      <c r="GA250" s="34"/>
      <c r="GB250" s="34"/>
      <c r="GC250" s="34"/>
      <c r="GD250" s="34"/>
      <c r="GE250" s="34"/>
      <c r="GF250" s="34"/>
      <c r="GG250" s="34"/>
      <c r="GH250" s="34"/>
      <c r="GI250" s="34"/>
      <c r="GJ250" s="34"/>
      <c r="GK250" s="34"/>
      <c r="GL250" s="34"/>
      <c r="GM250" s="34"/>
      <c r="GN250" s="34"/>
      <c r="GO250" s="34"/>
      <c r="GP250" s="34"/>
      <c r="GQ250" s="34"/>
      <c r="GR250" s="34"/>
      <c r="GS250" s="34"/>
      <c r="GT250" s="34"/>
      <c r="GU250" s="34"/>
      <c r="GV250" s="34"/>
      <c r="GW250" s="34"/>
      <c r="GX250" s="34"/>
      <c r="GY250" s="34"/>
      <c r="GZ250" s="34"/>
      <c r="HA250" s="34"/>
      <c r="HB250" s="34"/>
      <c r="HC250" s="34"/>
      <c r="HD250" s="34"/>
      <c r="HE250" s="34"/>
      <c r="HF250" s="34"/>
      <c r="HG250" s="34"/>
      <c r="HH250" s="34"/>
      <c r="HI250" s="34"/>
      <c r="HJ250" s="34"/>
      <c r="HK250" s="34"/>
      <c r="HL250" s="34"/>
      <c r="HM250" s="34"/>
      <c r="HN250" s="34"/>
      <c r="HO250" s="34"/>
      <c r="HP250" s="34"/>
      <c r="HQ250" s="34"/>
      <c r="HR250" s="34"/>
      <c r="HS250" s="34"/>
      <c r="HT250" s="34"/>
      <c r="HU250" s="34"/>
      <c r="HV250" s="34"/>
      <c r="HW250" s="34"/>
      <c r="HX250" s="34"/>
      <c r="HY250" s="34"/>
      <c r="HZ250" s="34"/>
      <c r="IA250" s="34"/>
      <c r="IB250" s="34"/>
      <c r="IC250" s="34"/>
      <c r="ID250" s="34"/>
      <c r="IE250" s="34"/>
      <c r="IF250" s="34"/>
      <c r="IG250" s="34"/>
      <c r="IH250" s="34"/>
      <c r="II250" s="34"/>
      <c r="IJ250" s="34"/>
      <c r="IK250" s="34"/>
      <c r="IL250" s="34"/>
      <c r="IM250" s="34"/>
      <c r="IN250" s="34"/>
      <c r="IO250" s="34"/>
      <c r="IP250" s="34"/>
      <c r="IQ250" s="34"/>
      <c r="IR250" s="34"/>
      <c r="IS250" s="34"/>
      <c r="IT250" s="34"/>
      <c r="IU250" s="34"/>
      <c r="IV250" s="34"/>
      <c r="IW250" s="34"/>
    </row>
    <row r="251" customFormat="false" ht="12.75" hidden="false" customHeight="false" outlineLevel="0" collapsed="false">
      <c r="A251" s="22" t="n">
        <v>36408</v>
      </c>
      <c r="B251" s="34" t="n">
        <v>961041</v>
      </c>
      <c r="C251" s="34" t="n">
        <v>279265</v>
      </c>
      <c r="D251" s="34" t="n">
        <v>24432</v>
      </c>
      <c r="E251" s="34" t="n">
        <v>726484</v>
      </c>
      <c r="F251" s="34" t="n">
        <v>155897</v>
      </c>
      <c r="G251" s="34" t="n">
        <v>961.041</v>
      </c>
      <c r="H251" s="34" t="n">
        <v>569</v>
      </c>
      <c r="I251" s="34" t="n">
        <v>392.041</v>
      </c>
      <c r="J251" s="27" t="n">
        <v>1</v>
      </c>
      <c r="K251" s="28" t="n">
        <v>65.0410000000001</v>
      </c>
      <c r="L251" s="25" t="n">
        <v>1398.87918110236</v>
      </c>
      <c r="M251" s="25" t="n">
        <v>1563.00787401575</v>
      </c>
      <c r="N251" s="26" t="n">
        <v>-164.128692913386</v>
      </c>
      <c r="O251" s="29" t="n">
        <v>0</v>
      </c>
      <c r="P251" s="28" t="n">
        <v>0</v>
      </c>
      <c r="Q251" s="15" t="n">
        <v>0</v>
      </c>
      <c r="R251" s="27" t="n">
        <v>0</v>
      </c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4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  <c r="FP251" s="34"/>
      <c r="FQ251" s="34"/>
      <c r="FR251" s="34"/>
      <c r="FS251" s="34"/>
      <c r="FT251" s="34"/>
      <c r="FU251" s="34"/>
      <c r="FV251" s="34"/>
      <c r="FW251" s="34"/>
      <c r="FX251" s="34"/>
      <c r="FY251" s="34"/>
      <c r="FZ251" s="34"/>
      <c r="GA251" s="34"/>
      <c r="GB251" s="34"/>
      <c r="GC251" s="34"/>
      <c r="GD251" s="34"/>
      <c r="GE251" s="34"/>
      <c r="GF251" s="34"/>
      <c r="GG251" s="34"/>
      <c r="GH251" s="34"/>
      <c r="GI251" s="34"/>
      <c r="GJ251" s="34"/>
      <c r="GK251" s="34"/>
      <c r="GL251" s="34"/>
      <c r="GM251" s="34"/>
      <c r="GN251" s="34"/>
      <c r="GO251" s="34"/>
      <c r="GP251" s="34"/>
      <c r="GQ251" s="34"/>
      <c r="GR251" s="34"/>
      <c r="GS251" s="34"/>
      <c r="GT251" s="34"/>
      <c r="GU251" s="34"/>
      <c r="GV251" s="34"/>
      <c r="GW251" s="34"/>
      <c r="GX251" s="34"/>
      <c r="GY251" s="34"/>
      <c r="GZ251" s="34"/>
      <c r="HA251" s="34"/>
      <c r="HB251" s="34"/>
      <c r="HC251" s="34"/>
      <c r="HD251" s="34"/>
      <c r="HE251" s="34"/>
      <c r="HF251" s="34"/>
      <c r="HG251" s="34"/>
      <c r="HH251" s="34"/>
      <c r="HI251" s="34"/>
      <c r="HJ251" s="34"/>
      <c r="HK251" s="34"/>
      <c r="HL251" s="34"/>
      <c r="HM251" s="34"/>
      <c r="HN251" s="34"/>
      <c r="HO251" s="34"/>
      <c r="HP251" s="34"/>
      <c r="HQ251" s="34"/>
      <c r="HR251" s="34"/>
      <c r="HS251" s="34"/>
      <c r="HT251" s="34"/>
      <c r="HU251" s="34"/>
      <c r="HV251" s="34"/>
      <c r="HW251" s="34"/>
      <c r="HX251" s="34"/>
      <c r="HY251" s="34"/>
      <c r="HZ251" s="34"/>
      <c r="IA251" s="34"/>
      <c r="IB251" s="34"/>
      <c r="IC251" s="34"/>
      <c r="ID251" s="34"/>
      <c r="IE251" s="34"/>
      <c r="IF251" s="34"/>
      <c r="IG251" s="34"/>
      <c r="IH251" s="34"/>
      <c r="II251" s="34"/>
      <c r="IJ251" s="34"/>
      <c r="IK251" s="34"/>
      <c r="IL251" s="34"/>
      <c r="IM251" s="34"/>
      <c r="IN251" s="34"/>
      <c r="IO251" s="34"/>
      <c r="IP251" s="34"/>
      <c r="IQ251" s="34"/>
      <c r="IR251" s="34"/>
      <c r="IS251" s="34"/>
      <c r="IT251" s="34"/>
      <c r="IU251" s="34"/>
      <c r="IV251" s="34"/>
      <c r="IW251" s="34"/>
    </row>
    <row r="252" customFormat="false" ht="12.75" hidden="false" customHeight="false" outlineLevel="0" collapsed="false">
      <c r="A252" s="22" t="n">
        <v>36409</v>
      </c>
      <c r="B252" s="34" t="n">
        <v>953838</v>
      </c>
      <c r="C252" s="34" t="n">
        <v>261023</v>
      </c>
      <c r="D252" s="34" t="n">
        <v>21655</v>
      </c>
      <c r="E252" s="34" t="n">
        <v>728839</v>
      </c>
      <c r="F252" s="34" t="n">
        <v>155301</v>
      </c>
      <c r="G252" s="34" t="n">
        <v>953.838</v>
      </c>
      <c r="H252" s="34" t="n">
        <v>506</v>
      </c>
      <c r="I252" s="34" t="n">
        <v>447.838</v>
      </c>
      <c r="J252" s="27" t="n">
        <v>1</v>
      </c>
      <c r="K252" s="28" t="n">
        <v>120.838</v>
      </c>
      <c r="L252" s="25" t="n">
        <v>1406.04634645669</v>
      </c>
      <c r="M252" s="25" t="n">
        <v>1822.5718503937</v>
      </c>
      <c r="N252" s="26" t="n">
        <v>-416.525503937008</v>
      </c>
      <c r="O252" s="29" t="n">
        <v>0</v>
      </c>
      <c r="P252" s="28" t="n">
        <v>0</v>
      </c>
      <c r="Q252" s="15" t="n">
        <v>0</v>
      </c>
      <c r="R252" s="27" t="n">
        <v>1</v>
      </c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4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  <c r="FP252" s="34"/>
      <c r="FQ252" s="34"/>
      <c r="FR252" s="34"/>
      <c r="FS252" s="34"/>
      <c r="FT252" s="34"/>
      <c r="FU252" s="34"/>
      <c r="FV252" s="34"/>
      <c r="FW252" s="34"/>
      <c r="FX252" s="34"/>
      <c r="FY252" s="34"/>
      <c r="FZ252" s="34"/>
      <c r="GA252" s="34"/>
      <c r="GB252" s="34"/>
      <c r="GC252" s="34"/>
      <c r="GD252" s="34"/>
      <c r="GE252" s="34"/>
      <c r="GF252" s="34"/>
      <c r="GG252" s="34"/>
      <c r="GH252" s="34"/>
      <c r="GI252" s="34"/>
      <c r="GJ252" s="34"/>
      <c r="GK252" s="34"/>
      <c r="GL252" s="34"/>
      <c r="GM252" s="34"/>
      <c r="GN252" s="34"/>
      <c r="GO252" s="34"/>
      <c r="GP252" s="34"/>
      <c r="GQ252" s="34"/>
      <c r="GR252" s="34"/>
      <c r="GS252" s="34"/>
      <c r="GT252" s="34"/>
      <c r="GU252" s="34"/>
      <c r="GV252" s="34"/>
      <c r="GW252" s="34"/>
      <c r="GX252" s="34"/>
      <c r="GY252" s="34"/>
      <c r="GZ252" s="34"/>
      <c r="HA252" s="34"/>
      <c r="HB252" s="34"/>
      <c r="HC252" s="34"/>
      <c r="HD252" s="34"/>
      <c r="HE252" s="34"/>
      <c r="HF252" s="34"/>
      <c r="HG252" s="34"/>
      <c r="HH252" s="34"/>
      <c r="HI252" s="34"/>
      <c r="HJ252" s="34"/>
      <c r="HK252" s="34"/>
      <c r="HL252" s="34"/>
      <c r="HM252" s="34"/>
      <c r="HN252" s="34"/>
      <c r="HO252" s="34"/>
      <c r="HP252" s="34"/>
      <c r="HQ252" s="34"/>
      <c r="HR252" s="34"/>
      <c r="HS252" s="34"/>
      <c r="HT252" s="34"/>
      <c r="HU252" s="34"/>
      <c r="HV252" s="34"/>
      <c r="HW252" s="34"/>
      <c r="HX252" s="34"/>
      <c r="HY252" s="34"/>
      <c r="HZ252" s="34"/>
      <c r="IA252" s="34"/>
      <c r="IB252" s="34"/>
      <c r="IC252" s="34"/>
      <c r="ID252" s="34"/>
      <c r="IE252" s="34"/>
      <c r="IF252" s="34"/>
      <c r="IG252" s="34"/>
      <c r="IH252" s="34"/>
      <c r="II252" s="34"/>
      <c r="IJ252" s="34"/>
      <c r="IK252" s="34"/>
      <c r="IL252" s="34"/>
      <c r="IM252" s="34"/>
      <c r="IN252" s="34"/>
      <c r="IO252" s="34"/>
      <c r="IP252" s="34"/>
      <c r="IQ252" s="34"/>
      <c r="IR252" s="34"/>
      <c r="IS252" s="34"/>
      <c r="IT252" s="34"/>
      <c r="IU252" s="34"/>
      <c r="IV252" s="34"/>
      <c r="IW252" s="34"/>
    </row>
    <row r="253" customFormat="false" ht="12.75" hidden="false" customHeight="false" outlineLevel="0" collapsed="false">
      <c r="A253" s="20" t="n">
        <v>36410</v>
      </c>
      <c r="B253" s="31" t="n">
        <v>1020078</v>
      </c>
      <c r="C253" s="31" t="n">
        <v>340806</v>
      </c>
      <c r="D253" s="31" t="n">
        <v>26022</v>
      </c>
      <c r="E253" s="31" t="n">
        <v>974941</v>
      </c>
      <c r="F253" s="31" t="n">
        <v>157765</v>
      </c>
      <c r="G253" s="31" t="n">
        <v>1020.078</v>
      </c>
      <c r="H253" s="31" t="n">
        <v>706</v>
      </c>
      <c r="I253" s="31" t="n">
        <v>314.078</v>
      </c>
      <c r="J253" s="17" t="n">
        <v>0</v>
      </c>
      <c r="K253" s="15" t="n">
        <v>0</v>
      </c>
      <c r="L253" s="18" t="n">
        <v>1712.33518110236</v>
      </c>
      <c r="M253" s="18" t="n">
        <v>2007.40157480315</v>
      </c>
      <c r="N253" s="16" t="n">
        <v>-295.066393700787</v>
      </c>
      <c r="O253" s="19" t="n">
        <v>0</v>
      </c>
      <c r="P253" s="15" t="n">
        <v>0</v>
      </c>
      <c r="Q253" s="15" t="n">
        <v>0</v>
      </c>
      <c r="R253" s="17" t="n">
        <v>1</v>
      </c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31"/>
      <c r="EA253" s="31"/>
      <c r="EB253" s="31"/>
      <c r="EC253" s="31"/>
      <c r="ED253" s="31"/>
      <c r="EE253" s="31"/>
      <c r="EF253" s="31"/>
      <c r="EG253" s="31"/>
      <c r="EH253" s="31"/>
      <c r="EI253" s="31"/>
      <c r="EJ253" s="31"/>
      <c r="EK253" s="31"/>
      <c r="EL253" s="31"/>
      <c r="EM253" s="31"/>
      <c r="EN253" s="31"/>
      <c r="EO253" s="31"/>
      <c r="EP253" s="31"/>
      <c r="EQ253" s="31"/>
      <c r="ER253" s="31"/>
      <c r="ES253" s="31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31"/>
    </row>
    <row r="254" customFormat="false" ht="12.75" hidden="false" customHeight="false" outlineLevel="0" collapsed="false">
      <c r="A254" s="20" t="n">
        <v>36411</v>
      </c>
      <c r="B254" s="31" t="n">
        <v>1112195</v>
      </c>
      <c r="C254" s="31" t="n">
        <v>441310</v>
      </c>
      <c r="D254" s="31" t="n">
        <v>39325</v>
      </c>
      <c r="E254" s="31" t="n">
        <v>957321</v>
      </c>
      <c r="F254" s="31" t="n">
        <v>159685</v>
      </c>
      <c r="G254" s="31" t="n">
        <v>1112.195</v>
      </c>
      <c r="H254" s="31" t="n">
        <v>738</v>
      </c>
      <c r="I254" s="31" t="n">
        <v>374.195</v>
      </c>
      <c r="J254" s="17" t="n">
        <v>1</v>
      </c>
      <c r="K254" s="15" t="n">
        <v>47.1949999999999</v>
      </c>
      <c r="L254" s="18" t="n">
        <v>1853.29454330709</v>
      </c>
      <c r="M254" s="18" t="n">
        <v>2181.24901574803</v>
      </c>
      <c r="N254" s="16" t="n">
        <v>-327.954472440945</v>
      </c>
      <c r="O254" s="19" t="n">
        <v>0</v>
      </c>
      <c r="P254" s="15" t="n">
        <v>0</v>
      </c>
      <c r="Q254" s="15" t="n">
        <v>0</v>
      </c>
      <c r="R254" s="17" t="n">
        <v>1</v>
      </c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</row>
    <row r="255" customFormat="false" ht="12.75" hidden="false" customHeight="false" outlineLevel="0" collapsed="false">
      <c r="A255" s="20" t="n">
        <v>36412</v>
      </c>
      <c r="B255" s="31" t="n">
        <v>1060043</v>
      </c>
      <c r="C255" s="31" t="n">
        <v>405008</v>
      </c>
      <c r="D255" s="31" t="n">
        <v>39343</v>
      </c>
      <c r="E255" s="31" t="n">
        <v>1077072</v>
      </c>
      <c r="F255" s="31" t="n">
        <v>173250</v>
      </c>
      <c r="G255" s="31" t="n">
        <v>1060.043</v>
      </c>
      <c r="H255" s="31" t="n">
        <v>688</v>
      </c>
      <c r="I255" s="31" t="n">
        <v>372.043</v>
      </c>
      <c r="J255" s="17" t="n">
        <v>1</v>
      </c>
      <c r="K255" s="15" t="n">
        <v>45.0429999999999</v>
      </c>
      <c r="L255" s="18" t="n">
        <v>2118.69465354331</v>
      </c>
      <c r="M255" s="18" t="n">
        <v>2058.55905511811</v>
      </c>
      <c r="N255" s="16" t="n">
        <v>60.1355984251964</v>
      </c>
      <c r="O255" s="19" t="n">
        <v>0</v>
      </c>
      <c r="P255" s="15" t="n">
        <v>0</v>
      </c>
      <c r="Q255" s="15" t="n">
        <v>0</v>
      </c>
      <c r="R255" s="17" t="n">
        <v>0</v>
      </c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</row>
    <row r="256" customFormat="false" ht="12.75" hidden="false" customHeight="false" outlineLevel="0" collapsed="false">
      <c r="A256" s="20" t="n">
        <v>36413</v>
      </c>
      <c r="B256" s="31" t="n">
        <v>981364</v>
      </c>
      <c r="C256" s="31" t="n">
        <v>348735</v>
      </c>
      <c r="D256" s="31" t="n">
        <v>24776</v>
      </c>
      <c r="E256" s="31" t="n">
        <v>1262797</v>
      </c>
      <c r="F256" s="31" t="n">
        <v>167387</v>
      </c>
      <c r="G256" s="31" t="n">
        <v>981.364</v>
      </c>
      <c r="H256" s="31" t="n">
        <v>665</v>
      </c>
      <c r="I256" s="31" t="n">
        <v>316.364</v>
      </c>
      <c r="J256" s="17" t="n">
        <v>0</v>
      </c>
      <c r="K256" s="15" t="n">
        <v>0</v>
      </c>
      <c r="L256" s="18" t="n">
        <v>2165.70877952756</v>
      </c>
      <c r="M256" s="18" t="n">
        <v>2112.36811023622</v>
      </c>
      <c r="N256" s="16" t="n">
        <v>53.3406692913381</v>
      </c>
      <c r="O256" s="19" t="n">
        <v>0</v>
      </c>
      <c r="P256" s="15" t="n">
        <v>0</v>
      </c>
      <c r="Q256" s="15" t="n">
        <v>0</v>
      </c>
      <c r="R256" s="17" t="n">
        <v>0</v>
      </c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</row>
    <row r="257" customFormat="false" ht="12.75" hidden="false" customHeight="false" outlineLevel="0" collapsed="false">
      <c r="A257" s="22" t="n">
        <v>36414</v>
      </c>
      <c r="B257" s="34" t="n">
        <v>1009701</v>
      </c>
      <c r="C257" s="34" t="n">
        <v>377372</v>
      </c>
      <c r="D257" s="34" t="n">
        <v>21293</v>
      </c>
      <c r="E257" s="34" t="n">
        <v>767495</v>
      </c>
      <c r="F257" s="34" t="n">
        <v>143441</v>
      </c>
      <c r="G257" s="34" t="n">
        <v>1009.701</v>
      </c>
      <c r="H257" s="34" t="n">
        <v>733</v>
      </c>
      <c r="I257" s="34" t="n">
        <v>276.701</v>
      </c>
      <c r="J257" s="27" t="n">
        <v>0</v>
      </c>
      <c r="K257" s="28" t="n">
        <v>0</v>
      </c>
      <c r="L257" s="25" t="n">
        <v>1528.60395275591</v>
      </c>
      <c r="M257" s="25" t="n">
        <v>1771.15452755906</v>
      </c>
      <c r="N257" s="26" t="n">
        <v>-242.55057480315</v>
      </c>
      <c r="O257" s="29" t="n">
        <v>0</v>
      </c>
      <c r="P257" s="28" t="n">
        <v>0</v>
      </c>
      <c r="Q257" s="15" t="n">
        <v>0</v>
      </c>
      <c r="R257" s="27" t="n">
        <v>0</v>
      </c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4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  <c r="FP257" s="34"/>
      <c r="FQ257" s="34"/>
      <c r="FR257" s="34"/>
      <c r="FS257" s="34"/>
      <c r="FT257" s="34"/>
      <c r="FU257" s="34"/>
      <c r="FV257" s="34"/>
      <c r="FW257" s="34"/>
      <c r="FX257" s="34"/>
      <c r="FY257" s="34"/>
      <c r="FZ257" s="34"/>
      <c r="GA257" s="34"/>
      <c r="GB257" s="34"/>
      <c r="GC257" s="34"/>
      <c r="GD257" s="34"/>
      <c r="GE257" s="34"/>
      <c r="GF257" s="34"/>
      <c r="GG257" s="34"/>
      <c r="GH257" s="34"/>
      <c r="GI257" s="34"/>
      <c r="GJ257" s="34"/>
      <c r="GK257" s="34"/>
      <c r="GL257" s="34"/>
      <c r="GM257" s="34"/>
      <c r="GN257" s="34"/>
      <c r="GO257" s="34"/>
      <c r="GP257" s="34"/>
      <c r="GQ257" s="34"/>
      <c r="GR257" s="34"/>
      <c r="GS257" s="34"/>
      <c r="GT257" s="34"/>
      <c r="GU257" s="34"/>
      <c r="GV257" s="34"/>
      <c r="GW257" s="34"/>
      <c r="GX257" s="34"/>
      <c r="GY257" s="34"/>
      <c r="GZ257" s="34"/>
      <c r="HA257" s="34"/>
      <c r="HB257" s="34"/>
      <c r="HC257" s="34"/>
      <c r="HD257" s="34"/>
      <c r="HE257" s="34"/>
      <c r="HF257" s="34"/>
      <c r="HG257" s="34"/>
      <c r="HH257" s="34"/>
      <c r="HI257" s="34"/>
      <c r="HJ257" s="34"/>
      <c r="HK257" s="34"/>
      <c r="HL257" s="34"/>
      <c r="HM257" s="34"/>
      <c r="HN257" s="34"/>
      <c r="HO257" s="34"/>
      <c r="HP257" s="34"/>
      <c r="HQ257" s="34"/>
      <c r="HR257" s="34"/>
      <c r="HS257" s="34"/>
      <c r="HT257" s="34"/>
      <c r="HU257" s="34"/>
      <c r="HV257" s="34"/>
      <c r="HW257" s="34"/>
      <c r="HX257" s="34"/>
      <c r="HY257" s="34"/>
      <c r="HZ257" s="34"/>
      <c r="IA257" s="34"/>
      <c r="IB257" s="34"/>
      <c r="IC257" s="34"/>
      <c r="ID257" s="34"/>
      <c r="IE257" s="34"/>
      <c r="IF257" s="34"/>
      <c r="IG257" s="34"/>
      <c r="IH257" s="34"/>
      <c r="II257" s="34"/>
      <c r="IJ257" s="34"/>
      <c r="IK257" s="34"/>
      <c r="IL257" s="34"/>
      <c r="IM257" s="34"/>
      <c r="IN257" s="34"/>
      <c r="IO257" s="34"/>
      <c r="IP257" s="34"/>
      <c r="IQ257" s="34"/>
      <c r="IR257" s="34"/>
      <c r="IS257" s="34"/>
      <c r="IT257" s="34"/>
      <c r="IU257" s="34"/>
      <c r="IV257" s="34"/>
      <c r="IW257" s="34"/>
    </row>
    <row r="258" customFormat="false" ht="12.75" hidden="false" customHeight="false" outlineLevel="0" collapsed="false">
      <c r="A258" s="22" t="n">
        <v>36415</v>
      </c>
      <c r="B258" s="23" t="n">
        <v>1009045</v>
      </c>
      <c r="C258" s="23" t="n">
        <v>308098</v>
      </c>
      <c r="D258" s="23" t="n">
        <v>25182</v>
      </c>
      <c r="E258" s="23" t="n">
        <v>848391</v>
      </c>
      <c r="F258" s="23" t="n">
        <v>140724</v>
      </c>
      <c r="G258" s="35" t="n">
        <v>1009.045</v>
      </c>
      <c r="H258" s="25" t="n">
        <v>765</v>
      </c>
      <c r="I258" s="26" t="n">
        <v>244.045</v>
      </c>
      <c r="J258" s="27" t="n">
        <v>0</v>
      </c>
      <c r="K258" s="28" t="n">
        <v>0</v>
      </c>
      <c r="L258" s="25" t="n">
        <v>1541.44716535433</v>
      </c>
      <c r="M258" s="25" t="n">
        <v>1652.35236220472</v>
      </c>
      <c r="N258" s="26" t="n">
        <v>-110.905196850394</v>
      </c>
      <c r="O258" s="29" t="n">
        <v>0</v>
      </c>
      <c r="P258" s="28" t="n">
        <v>0</v>
      </c>
      <c r="Q258" s="15" t="n">
        <v>0</v>
      </c>
      <c r="R258" s="27" t="n">
        <v>0</v>
      </c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  <c r="FK258" s="30"/>
      <c r="FL258" s="30"/>
      <c r="FM258" s="30"/>
      <c r="FN258" s="30"/>
      <c r="FO258" s="30"/>
      <c r="FP258" s="30"/>
      <c r="FQ258" s="30"/>
      <c r="FR258" s="30"/>
      <c r="FS258" s="30"/>
      <c r="FT258" s="30"/>
      <c r="FU258" s="30"/>
      <c r="FV258" s="30"/>
      <c r="FW258" s="30"/>
      <c r="FX258" s="30"/>
      <c r="FY258" s="30"/>
      <c r="FZ258" s="30"/>
      <c r="GA258" s="30"/>
      <c r="GB258" s="30"/>
      <c r="GC258" s="30"/>
      <c r="GD258" s="30"/>
      <c r="GE258" s="30"/>
      <c r="GF258" s="30"/>
      <c r="GG258" s="30"/>
      <c r="GH258" s="30"/>
      <c r="GI258" s="30"/>
      <c r="GJ258" s="30"/>
      <c r="GK258" s="30"/>
      <c r="GL258" s="30"/>
      <c r="GM258" s="30"/>
      <c r="GN258" s="30"/>
      <c r="GO258" s="30"/>
      <c r="GP258" s="30"/>
      <c r="GQ258" s="30"/>
      <c r="GR258" s="30"/>
      <c r="GS258" s="30"/>
      <c r="GT258" s="30"/>
      <c r="GU258" s="30"/>
      <c r="GV258" s="30"/>
      <c r="GW258" s="30"/>
      <c r="GX258" s="30"/>
      <c r="GY258" s="30"/>
      <c r="GZ258" s="30"/>
      <c r="HA258" s="30"/>
      <c r="HB258" s="30"/>
      <c r="HC258" s="30"/>
      <c r="HD258" s="30"/>
      <c r="HE258" s="30"/>
      <c r="HF258" s="30"/>
      <c r="HG258" s="30"/>
      <c r="HH258" s="30"/>
      <c r="HI258" s="30"/>
      <c r="HJ258" s="30"/>
      <c r="HK258" s="30"/>
      <c r="HL258" s="30"/>
      <c r="HM258" s="30"/>
      <c r="HN258" s="30"/>
      <c r="HO258" s="30"/>
      <c r="HP258" s="30"/>
      <c r="HQ258" s="30"/>
      <c r="HR258" s="30"/>
      <c r="HS258" s="30"/>
      <c r="HT258" s="30"/>
      <c r="HU258" s="30"/>
      <c r="HV258" s="30"/>
      <c r="HW258" s="30"/>
      <c r="HX258" s="30"/>
      <c r="HY258" s="30"/>
      <c r="HZ258" s="30"/>
      <c r="IA258" s="30"/>
      <c r="IB258" s="30"/>
      <c r="IC258" s="30"/>
      <c r="ID258" s="30"/>
      <c r="IE258" s="30"/>
      <c r="IF258" s="30"/>
      <c r="IG258" s="30"/>
      <c r="IH258" s="30"/>
      <c r="II258" s="30"/>
      <c r="IJ258" s="30"/>
      <c r="IK258" s="30"/>
      <c r="IL258" s="30"/>
      <c r="IM258" s="30"/>
      <c r="IN258" s="30"/>
      <c r="IO258" s="30"/>
      <c r="IP258" s="30"/>
      <c r="IQ258" s="30"/>
      <c r="IR258" s="30"/>
      <c r="IS258" s="30"/>
      <c r="IT258" s="30"/>
      <c r="IU258" s="30"/>
      <c r="IV258" s="30"/>
      <c r="IW258" s="30"/>
    </row>
    <row r="259" customFormat="false" ht="12.75" hidden="false" customHeight="false" outlineLevel="0" collapsed="false">
      <c r="A259" s="20" t="n">
        <v>36416</v>
      </c>
      <c r="B259" s="31" t="n">
        <v>949859</v>
      </c>
      <c r="C259" s="31" t="n">
        <v>360584</v>
      </c>
      <c r="D259" s="31" t="n">
        <v>31826</v>
      </c>
      <c r="E259" s="31" t="n">
        <v>1153178</v>
      </c>
      <c r="F259" s="31" t="n">
        <v>138418</v>
      </c>
      <c r="G259" s="31" t="n">
        <v>949.859</v>
      </c>
      <c r="H259" s="31" t="n">
        <v>728</v>
      </c>
      <c r="I259" s="31" t="n">
        <v>221.859</v>
      </c>
      <c r="J259" s="17" t="n">
        <v>0</v>
      </c>
      <c r="K259" s="15" t="n">
        <v>0</v>
      </c>
      <c r="L259" s="18" t="n">
        <v>1937.75206299213</v>
      </c>
      <c r="M259" s="18" t="n">
        <v>2189.48031496063</v>
      </c>
      <c r="N259" s="16" t="n">
        <v>-251.728251968504</v>
      </c>
      <c r="O259" s="19" t="n">
        <v>0</v>
      </c>
      <c r="P259" s="15" t="n">
        <v>0</v>
      </c>
      <c r="Q259" s="15" t="n">
        <v>0</v>
      </c>
      <c r="R259" s="17" t="n">
        <v>1</v>
      </c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</row>
    <row r="260" customFormat="false" ht="12.75" hidden="false" customHeight="false" outlineLevel="0" collapsed="false">
      <c r="A260" s="20" t="n">
        <v>36417</v>
      </c>
      <c r="B260" s="31" t="n">
        <v>886983</v>
      </c>
      <c r="C260" s="31" t="n">
        <v>322489</v>
      </c>
      <c r="D260" s="31" t="n">
        <v>96425</v>
      </c>
      <c r="E260" s="31" t="n">
        <v>1340553</v>
      </c>
      <c r="F260" s="31" t="n">
        <v>190976</v>
      </c>
      <c r="G260" s="31" t="n">
        <v>886.983</v>
      </c>
      <c r="H260" s="31" t="n">
        <v>719</v>
      </c>
      <c r="I260" s="31" t="n">
        <v>167.983</v>
      </c>
      <c r="J260" s="17" t="n">
        <v>0</v>
      </c>
      <c r="K260" s="15" t="n">
        <v>0</v>
      </c>
      <c r="L260" s="18" t="n">
        <v>2336.3868976378</v>
      </c>
      <c r="M260" s="18" t="n">
        <v>2105.68503937008</v>
      </c>
      <c r="N260" s="16" t="n">
        <v>230.701858267717</v>
      </c>
      <c r="O260" s="19" t="n">
        <v>0</v>
      </c>
      <c r="P260" s="15" t="n">
        <v>0</v>
      </c>
      <c r="Q260" s="15" t="n">
        <v>0</v>
      </c>
      <c r="R260" s="17" t="n">
        <v>0</v>
      </c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</row>
    <row r="261" customFormat="false" ht="12.75" hidden="false" customHeight="false" outlineLevel="0" collapsed="false">
      <c r="A261" s="20" t="n">
        <v>36418</v>
      </c>
      <c r="B261" s="31" t="n">
        <v>936815</v>
      </c>
      <c r="C261" s="31" t="n">
        <v>631948</v>
      </c>
      <c r="D261" s="31" t="n">
        <v>51719</v>
      </c>
      <c r="E261" s="31" t="n">
        <v>1246394</v>
      </c>
      <c r="F261" s="31" t="n">
        <v>210482</v>
      </c>
      <c r="G261" s="31" t="n">
        <v>936.815</v>
      </c>
      <c r="H261" s="31" t="n">
        <v>751</v>
      </c>
      <c r="I261" s="31" t="n">
        <v>185.815</v>
      </c>
      <c r="J261" s="17" t="n">
        <v>0</v>
      </c>
      <c r="K261" s="15" t="n">
        <v>0</v>
      </c>
      <c r="L261" s="18" t="n">
        <v>2578.43473228346</v>
      </c>
      <c r="M261" s="18" t="n">
        <v>2109.90354330709</v>
      </c>
      <c r="N261" s="16" t="n">
        <v>468.531188976378</v>
      </c>
      <c r="O261" s="19" t="n">
        <v>1</v>
      </c>
      <c r="P261" s="15" t="n">
        <v>218.531188976378</v>
      </c>
      <c r="Q261" s="15" t="n">
        <v>0</v>
      </c>
      <c r="R261" s="17" t="n">
        <v>0</v>
      </c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</row>
    <row r="262" customFormat="false" ht="12.75" hidden="false" customHeight="false" outlineLevel="0" collapsed="false">
      <c r="A262" s="20" t="n">
        <v>36419</v>
      </c>
      <c r="B262" s="31" t="n">
        <v>1119086</v>
      </c>
      <c r="C262" s="31" t="n">
        <v>532298</v>
      </c>
      <c r="D262" s="31" t="n">
        <v>34681</v>
      </c>
      <c r="E262" s="31" t="n">
        <v>1045222</v>
      </c>
      <c r="F262" s="31" t="n">
        <v>209473</v>
      </c>
      <c r="G262" s="31" t="n">
        <v>1119.086</v>
      </c>
      <c r="H262" s="31" t="n">
        <v>738</v>
      </c>
      <c r="I262" s="31" t="n">
        <v>381.086</v>
      </c>
      <c r="J262" s="17" t="n">
        <v>1</v>
      </c>
      <c r="K262" s="15" t="n">
        <v>54.086</v>
      </c>
      <c r="L262" s="18" t="n">
        <v>2188.93679527559</v>
      </c>
      <c r="M262" s="18" t="n">
        <v>2070.96161417323</v>
      </c>
      <c r="N262" s="16" t="n">
        <v>117.975181102362</v>
      </c>
      <c r="O262" s="19" t="n">
        <v>0</v>
      </c>
      <c r="P262" s="15" t="n">
        <v>0</v>
      </c>
      <c r="Q262" s="15" t="n">
        <v>0</v>
      </c>
      <c r="R262" s="17" t="n">
        <v>0</v>
      </c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</row>
    <row r="263" customFormat="false" ht="12.75" hidden="false" customHeight="false" outlineLevel="0" collapsed="false">
      <c r="A263" s="20" t="n">
        <v>36420</v>
      </c>
      <c r="B263" s="31" t="n">
        <v>1052680</v>
      </c>
      <c r="C263" s="31" t="n">
        <v>395197</v>
      </c>
      <c r="D263" s="31" t="n">
        <v>33805</v>
      </c>
      <c r="E263" s="31" t="n">
        <v>1347185</v>
      </c>
      <c r="F263" s="31" t="n">
        <v>148066</v>
      </c>
      <c r="G263" s="31" t="n">
        <v>1052.68</v>
      </c>
      <c r="H263" s="31" t="n">
        <v>714</v>
      </c>
      <c r="I263" s="31" t="n">
        <v>338.68</v>
      </c>
      <c r="J263" s="17" t="n">
        <v>1</v>
      </c>
      <c r="K263" s="15" t="n">
        <v>11.6800000000001</v>
      </c>
      <c r="L263" s="18" t="n">
        <v>2310.9311496063</v>
      </c>
      <c r="M263" s="18" t="n">
        <v>1934.83956692913</v>
      </c>
      <c r="N263" s="16" t="n">
        <v>376.091582677165</v>
      </c>
      <c r="O263" s="19" t="n">
        <v>1</v>
      </c>
      <c r="P263" s="15" t="n">
        <v>126.091582677165</v>
      </c>
      <c r="Q263" s="15" t="n">
        <v>1</v>
      </c>
      <c r="R263" s="17" t="n">
        <v>0</v>
      </c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</row>
    <row r="264" customFormat="false" ht="12.75" hidden="false" customHeight="false" outlineLevel="0" collapsed="false">
      <c r="A264" s="22" t="n">
        <v>36421</v>
      </c>
      <c r="B264" s="34" t="n">
        <v>1015312</v>
      </c>
      <c r="C264" s="34" t="n">
        <v>249731</v>
      </c>
      <c r="D264" s="34" t="n">
        <v>24094</v>
      </c>
      <c r="E264" s="34" t="n">
        <v>920188</v>
      </c>
      <c r="F264" s="34" t="n">
        <v>155603</v>
      </c>
      <c r="G264" s="34" t="n">
        <v>1015.312</v>
      </c>
      <c r="H264" s="34" t="n">
        <v>732</v>
      </c>
      <c r="I264" s="34" t="n">
        <v>283.312</v>
      </c>
      <c r="J264" s="27" t="n">
        <v>0</v>
      </c>
      <c r="K264" s="28" t="n">
        <v>0</v>
      </c>
      <c r="L264" s="25" t="n">
        <v>1589.89651181102</v>
      </c>
      <c r="M264" s="25" t="n">
        <v>1731.34448818898</v>
      </c>
      <c r="N264" s="26" t="n">
        <v>-141.447976377953</v>
      </c>
      <c r="O264" s="29" t="n">
        <v>0</v>
      </c>
      <c r="P264" s="28" t="n">
        <v>0</v>
      </c>
      <c r="Q264" s="15" t="n">
        <v>0</v>
      </c>
      <c r="R264" s="27" t="n">
        <v>0</v>
      </c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4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  <c r="FP264" s="34"/>
      <c r="FQ264" s="34"/>
      <c r="FR264" s="34"/>
      <c r="FS264" s="34"/>
      <c r="FT264" s="34"/>
      <c r="FU264" s="34"/>
      <c r="FV264" s="34"/>
      <c r="FW264" s="34"/>
      <c r="FX264" s="34"/>
      <c r="FY264" s="34"/>
      <c r="FZ264" s="34"/>
      <c r="GA264" s="34"/>
      <c r="GB264" s="34"/>
      <c r="GC264" s="34"/>
      <c r="GD264" s="34"/>
      <c r="GE264" s="34"/>
      <c r="GF264" s="34"/>
      <c r="GG264" s="34"/>
      <c r="GH264" s="34"/>
      <c r="GI264" s="34"/>
      <c r="GJ264" s="34"/>
      <c r="GK264" s="34"/>
      <c r="GL264" s="34"/>
      <c r="GM264" s="34"/>
      <c r="GN264" s="34"/>
      <c r="GO264" s="34"/>
      <c r="GP264" s="34"/>
      <c r="GQ264" s="34"/>
      <c r="GR264" s="34"/>
      <c r="GS264" s="34"/>
      <c r="GT264" s="34"/>
      <c r="GU264" s="34"/>
      <c r="GV264" s="34"/>
      <c r="GW264" s="34"/>
      <c r="GX264" s="34"/>
      <c r="GY264" s="34"/>
      <c r="GZ264" s="34"/>
      <c r="HA264" s="34"/>
      <c r="HB264" s="34"/>
      <c r="HC264" s="34"/>
      <c r="HD264" s="34"/>
      <c r="HE264" s="34"/>
      <c r="HF264" s="34"/>
      <c r="HG264" s="34"/>
      <c r="HH264" s="34"/>
      <c r="HI264" s="34"/>
      <c r="HJ264" s="34"/>
      <c r="HK264" s="34"/>
      <c r="HL264" s="34"/>
      <c r="HM264" s="34"/>
      <c r="HN264" s="34"/>
      <c r="HO264" s="34"/>
      <c r="HP264" s="34"/>
      <c r="HQ264" s="34"/>
      <c r="HR264" s="34"/>
      <c r="HS264" s="34"/>
      <c r="HT264" s="34"/>
      <c r="HU264" s="34"/>
      <c r="HV264" s="34"/>
      <c r="HW264" s="34"/>
      <c r="HX264" s="34"/>
      <c r="HY264" s="34"/>
      <c r="HZ264" s="34"/>
      <c r="IA264" s="34"/>
      <c r="IB264" s="34"/>
      <c r="IC264" s="34"/>
      <c r="ID264" s="34"/>
      <c r="IE264" s="34"/>
      <c r="IF264" s="34"/>
      <c r="IG264" s="34"/>
      <c r="IH264" s="34"/>
      <c r="II264" s="34"/>
      <c r="IJ264" s="34"/>
      <c r="IK264" s="34"/>
      <c r="IL264" s="34"/>
      <c r="IM264" s="34"/>
      <c r="IN264" s="34"/>
      <c r="IO264" s="34"/>
      <c r="IP264" s="34"/>
      <c r="IQ264" s="34"/>
      <c r="IR264" s="34"/>
      <c r="IS264" s="34"/>
      <c r="IT264" s="34"/>
      <c r="IU264" s="34"/>
      <c r="IV264" s="34"/>
      <c r="IW264" s="34"/>
    </row>
    <row r="265" customFormat="false" ht="12.75" hidden="false" customHeight="false" outlineLevel="0" collapsed="false">
      <c r="A265" s="22" t="n">
        <v>36422</v>
      </c>
      <c r="B265" s="23" t="n">
        <v>1015260</v>
      </c>
      <c r="C265" s="23" t="n">
        <v>253072</v>
      </c>
      <c r="D265" s="23" t="n">
        <v>21886</v>
      </c>
      <c r="E265" s="23" t="n">
        <v>823811</v>
      </c>
      <c r="F265" s="23" t="n">
        <v>154566</v>
      </c>
      <c r="G265" s="35" t="n">
        <v>1015.26</v>
      </c>
      <c r="H265" s="25" t="n">
        <v>758</v>
      </c>
      <c r="I265" s="26" t="n">
        <v>257.26</v>
      </c>
      <c r="J265" s="27" t="n">
        <v>0</v>
      </c>
      <c r="K265" s="28" t="n">
        <v>0</v>
      </c>
      <c r="L265" s="25" t="n">
        <v>1446.26118110236</v>
      </c>
      <c r="M265" s="25" t="n">
        <v>1596.92519685039</v>
      </c>
      <c r="N265" s="26" t="n">
        <v>-150.664015748032</v>
      </c>
      <c r="O265" s="29" t="n">
        <v>0</v>
      </c>
      <c r="P265" s="28" t="n">
        <v>0</v>
      </c>
      <c r="Q265" s="15" t="n">
        <v>0</v>
      </c>
      <c r="R265" s="27" t="n">
        <v>0</v>
      </c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  <c r="HY265" s="30"/>
      <c r="HZ265" s="30"/>
      <c r="IA265" s="30"/>
      <c r="IB265" s="30"/>
      <c r="IC265" s="30"/>
      <c r="ID265" s="30"/>
      <c r="IE265" s="30"/>
      <c r="IF265" s="30"/>
      <c r="IG265" s="30"/>
      <c r="IH265" s="30"/>
      <c r="II265" s="30"/>
      <c r="IJ265" s="30"/>
      <c r="IK265" s="30"/>
      <c r="IL265" s="30"/>
      <c r="IM265" s="30"/>
      <c r="IN265" s="30"/>
      <c r="IO265" s="30"/>
      <c r="IP265" s="30"/>
      <c r="IQ265" s="30"/>
      <c r="IR265" s="30"/>
      <c r="IS265" s="30"/>
      <c r="IT265" s="30"/>
      <c r="IU265" s="30"/>
      <c r="IV265" s="30"/>
      <c r="IW265" s="30"/>
    </row>
    <row r="266" customFormat="false" ht="12.75" hidden="false" customHeight="false" outlineLevel="0" collapsed="false">
      <c r="A266" s="20" t="n">
        <v>36423</v>
      </c>
      <c r="B266" s="31" t="n">
        <v>978534</v>
      </c>
      <c r="C266" s="31" t="n">
        <v>308158</v>
      </c>
      <c r="D266" s="31" t="n">
        <v>31468</v>
      </c>
      <c r="E266" s="31" t="n">
        <v>1172275</v>
      </c>
      <c r="F266" s="31" t="n">
        <v>151510</v>
      </c>
      <c r="G266" s="31" t="n">
        <v>978.534</v>
      </c>
      <c r="H266" s="31" t="n">
        <v>763</v>
      </c>
      <c r="I266" s="31" t="n">
        <v>215.534</v>
      </c>
      <c r="J266" s="17" t="n">
        <v>0</v>
      </c>
      <c r="K266" s="15" t="n">
        <v>0</v>
      </c>
      <c r="L266" s="18" t="n">
        <v>1913.04288976378</v>
      </c>
      <c r="M266" s="18" t="n">
        <v>1997.88779527559</v>
      </c>
      <c r="N266" s="16" t="n">
        <v>-84.844905511811</v>
      </c>
      <c r="O266" s="19" t="n">
        <v>0</v>
      </c>
      <c r="P266" s="15" t="n">
        <v>0</v>
      </c>
      <c r="Q266" s="15" t="n">
        <v>0</v>
      </c>
      <c r="R266" s="17" t="n">
        <v>0</v>
      </c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</row>
    <row r="267" customFormat="false" ht="12.75" hidden="false" customHeight="false" outlineLevel="0" collapsed="false">
      <c r="A267" s="20" t="n">
        <v>36424</v>
      </c>
      <c r="B267" s="31" t="n">
        <v>1104881</v>
      </c>
      <c r="C267" s="31" t="n">
        <v>679654</v>
      </c>
      <c r="D267" s="31" t="n">
        <v>48187</v>
      </c>
      <c r="E267" s="31" t="n">
        <v>1050685</v>
      </c>
      <c r="F267" s="31" t="n">
        <v>195381</v>
      </c>
      <c r="G267" s="31" t="n">
        <v>1104.881</v>
      </c>
      <c r="H267" s="31" t="n">
        <v>728</v>
      </c>
      <c r="I267" s="31" t="n">
        <v>376.881</v>
      </c>
      <c r="J267" s="17" t="n">
        <v>1</v>
      </c>
      <c r="K267" s="15" t="n">
        <v>49.8810000000001</v>
      </c>
      <c r="L267" s="18" t="n">
        <v>2367.10581889764</v>
      </c>
      <c r="M267" s="18" t="n">
        <v>2174.62106299213</v>
      </c>
      <c r="N267" s="16" t="n">
        <v>192.484755905512</v>
      </c>
      <c r="O267" s="19" t="n">
        <v>0</v>
      </c>
      <c r="P267" s="15" t="n">
        <v>0</v>
      </c>
      <c r="Q267" s="15" t="n">
        <v>0</v>
      </c>
      <c r="R267" s="17" t="n">
        <v>0</v>
      </c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</row>
    <row r="268" customFormat="false" ht="12.75" hidden="false" customHeight="false" outlineLevel="0" collapsed="false">
      <c r="A268" s="20" t="n">
        <v>36425</v>
      </c>
      <c r="B268" s="31" t="n">
        <v>1093714</v>
      </c>
      <c r="C268" s="31" t="n">
        <v>412763</v>
      </c>
      <c r="D268" s="31" t="n">
        <v>29893</v>
      </c>
      <c r="E268" s="31" t="n">
        <v>1046161</v>
      </c>
      <c r="F268" s="31" t="n">
        <v>203273</v>
      </c>
      <c r="G268" s="31" t="n">
        <v>1093.714</v>
      </c>
      <c r="H268" s="31" t="n">
        <v>675</v>
      </c>
      <c r="I268" s="31" t="n">
        <v>418.714</v>
      </c>
      <c r="J268" s="17" t="n">
        <v>1</v>
      </c>
      <c r="K268" s="15" t="n">
        <v>91.7139999999999</v>
      </c>
      <c r="L268" s="18" t="n">
        <v>2010.14019685039</v>
      </c>
      <c r="M268" s="18" t="n">
        <v>2365.9468503937</v>
      </c>
      <c r="N268" s="16" t="n">
        <v>-355.806653543307</v>
      </c>
      <c r="O268" s="19" t="n">
        <v>0</v>
      </c>
      <c r="P268" s="15" t="n">
        <v>0</v>
      </c>
      <c r="Q268" s="15" t="n">
        <v>0</v>
      </c>
      <c r="R268" s="17" t="n">
        <v>1</v>
      </c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</row>
    <row r="269" customFormat="false" ht="12.75" hidden="false" customHeight="false" outlineLevel="0" collapsed="false">
      <c r="A269" s="20" t="n">
        <v>36426</v>
      </c>
      <c r="B269" s="31" t="n">
        <v>1090509</v>
      </c>
      <c r="C269" s="31" t="n">
        <v>469670</v>
      </c>
      <c r="D269" s="31" t="n">
        <v>64961</v>
      </c>
      <c r="E269" s="31" t="n">
        <v>986999</v>
      </c>
      <c r="F269" s="31" t="n">
        <v>219839</v>
      </c>
      <c r="G269" s="31" t="n">
        <v>1090.509</v>
      </c>
      <c r="H269" s="31" t="n">
        <v>699</v>
      </c>
      <c r="I269" s="31" t="n">
        <v>391.509</v>
      </c>
      <c r="J269" s="17" t="n">
        <v>1</v>
      </c>
      <c r="K269" s="15" t="n">
        <v>64.509</v>
      </c>
      <c r="L269" s="18" t="n">
        <v>2100.45915748032</v>
      </c>
      <c r="M269" s="18" t="n">
        <v>2320.67027559055</v>
      </c>
      <c r="N269" s="16" t="n">
        <v>-220.211118110236</v>
      </c>
      <c r="O269" s="19" t="n">
        <v>0</v>
      </c>
      <c r="P269" s="15" t="n">
        <v>0</v>
      </c>
      <c r="Q269" s="15" t="n">
        <v>0</v>
      </c>
      <c r="R269" s="17" t="n">
        <v>0</v>
      </c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</row>
    <row r="270" customFormat="false" ht="12.75" hidden="false" customHeight="false" outlineLevel="0" collapsed="false">
      <c r="A270" s="20" t="n">
        <v>36427</v>
      </c>
      <c r="B270" s="14" t="n">
        <v>755598</v>
      </c>
      <c r="C270" s="14" t="n">
        <v>871631</v>
      </c>
      <c r="D270" s="14" t="n">
        <v>49992</v>
      </c>
      <c r="E270" s="14" t="n">
        <v>911580</v>
      </c>
      <c r="F270" s="14" t="n">
        <v>223039</v>
      </c>
      <c r="G270" s="33" t="n">
        <v>755.598</v>
      </c>
      <c r="H270" s="18" t="n">
        <v>659</v>
      </c>
      <c r="I270" s="16" t="n">
        <v>96.598</v>
      </c>
      <c r="J270" s="17" t="n">
        <v>0</v>
      </c>
      <c r="K270" s="15" t="n">
        <v>0</v>
      </c>
      <c r="L270" s="18" t="n">
        <v>2727.55597637795</v>
      </c>
      <c r="M270" s="18" t="n">
        <v>2290.23720472441</v>
      </c>
      <c r="N270" s="16" t="n">
        <v>437.318771653544</v>
      </c>
      <c r="O270" s="19" t="n">
        <v>1</v>
      </c>
      <c r="P270" s="15" t="n">
        <v>187.318771653544</v>
      </c>
      <c r="Q270" s="15" t="n">
        <v>0</v>
      </c>
      <c r="R270" s="17" t="n">
        <v>0</v>
      </c>
    </row>
    <row r="271" customFormat="false" ht="12.75" hidden="false" customHeight="false" outlineLevel="0" collapsed="false">
      <c r="A271" s="20" t="n">
        <v>36428</v>
      </c>
      <c r="B271" s="31" t="n">
        <v>1106870</v>
      </c>
      <c r="C271" s="31" t="n">
        <v>475538</v>
      </c>
      <c r="D271" s="31" t="n">
        <v>42392</v>
      </c>
      <c r="E271" s="31" t="n">
        <v>859290</v>
      </c>
      <c r="F271" s="31" t="n">
        <v>150491</v>
      </c>
      <c r="G271" s="31" t="n">
        <v>1106.87</v>
      </c>
      <c r="H271" s="31" t="n">
        <v>711</v>
      </c>
      <c r="I271" s="31" t="n">
        <v>395.87</v>
      </c>
      <c r="J271" s="17" t="n">
        <v>1</v>
      </c>
      <c r="K271" s="15" t="n">
        <v>68.8699999999999</v>
      </c>
      <c r="L271" s="18" t="n">
        <v>1779.81631496063</v>
      </c>
      <c r="M271" s="18" t="n">
        <v>1800.10433070866</v>
      </c>
      <c r="N271" s="16" t="n">
        <v>-20.2880157480315</v>
      </c>
      <c r="O271" s="19" t="n">
        <v>0</v>
      </c>
      <c r="P271" s="15" t="n">
        <v>0</v>
      </c>
      <c r="Q271" s="15" t="n">
        <v>0</v>
      </c>
      <c r="R271" s="17" t="n">
        <v>0</v>
      </c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</row>
    <row r="272" customFormat="false" ht="12.75" hidden="false" customHeight="false" outlineLevel="0" collapsed="false">
      <c r="A272" s="20" t="n">
        <v>36429</v>
      </c>
      <c r="B272" s="31" t="n">
        <v>1116299</v>
      </c>
      <c r="C272" s="31" t="n">
        <v>413037</v>
      </c>
      <c r="D272" s="31" t="n">
        <v>37631</v>
      </c>
      <c r="E272" s="31" t="n">
        <v>971434</v>
      </c>
      <c r="F272" s="31" t="n">
        <v>161463</v>
      </c>
      <c r="G272" s="31" t="n">
        <v>1116.299</v>
      </c>
      <c r="H272" s="31" t="n">
        <v>729</v>
      </c>
      <c r="I272" s="31" t="n">
        <v>387.299</v>
      </c>
      <c r="J272" s="17" t="n">
        <v>1</v>
      </c>
      <c r="K272" s="15" t="n">
        <v>60.299</v>
      </c>
      <c r="L272" s="18" t="n">
        <v>1784.83468503937</v>
      </c>
      <c r="M272" s="18" t="n">
        <v>1750.24409448819</v>
      </c>
      <c r="N272" s="16" t="n">
        <v>34.5905905511811</v>
      </c>
      <c r="O272" s="19" t="n">
        <v>0</v>
      </c>
      <c r="P272" s="15" t="n">
        <v>0</v>
      </c>
      <c r="Q272" s="15" t="n">
        <v>0</v>
      </c>
      <c r="R272" s="17" t="n">
        <v>0</v>
      </c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</row>
    <row r="273" customFormat="false" ht="12.75" hidden="false" customHeight="false" outlineLevel="0" collapsed="false">
      <c r="A273" s="20" t="n">
        <v>36430</v>
      </c>
      <c r="B273" s="31" t="n">
        <v>990642</v>
      </c>
      <c r="C273" s="31" t="n">
        <v>404025</v>
      </c>
      <c r="D273" s="31" t="n">
        <v>33861</v>
      </c>
      <c r="E273" s="31" t="n">
        <v>1041549</v>
      </c>
      <c r="F273" s="31" t="n">
        <v>156881</v>
      </c>
      <c r="G273" s="31" t="n">
        <v>990.642</v>
      </c>
      <c r="H273" s="31" t="n">
        <v>729</v>
      </c>
      <c r="I273" s="31" t="n">
        <v>261.642</v>
      </c>
      <c r="J273" s="17" t="n">
        <v>0</v>
      </c>
      <c r="K273" s="15" t="n">
        <v>0</v>
      </c>
      <c r="L273" s="18" t="n">
        <v>1972.08273228346</v>
      </c>
      <c r="M273" s="18" t="n">
        <v>2343.92618110236</v>
      </c>
      <c r="N273" s="16" t="n">
        <v>-371.843448818898</v>
      </c>
      <c r="O273" s="19" t="n">
        <v>0</v>
      </c>
      <c r="P273" s="15" t="n">
        <v>0</v>
      </c>
      <c r="Q273" s="15" t="n">
        <v>0</v>
      </c>
      <c r="R273" s="17" t="n">
        <v>1</v>
      </c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</row>
    <row r="274" customFormat="false" ht="12.75" hidden="false" customHeight="false" outlineLevel="0" collapsed="false">
      <c r="A274" s="20" t="n">
        <v>36431</v>
      </c>
      <c r="B274" s="31" t="n">
        <v>1083253</v>
      </c>
      <c r="C274" s="31" t="n">
        <v>667711</v>
      </c>
      <c r="D274" s="31" t="n">
        <v>61283</v>
      </c>
      <c r="E274" s="31" t="n">
        <v>1164615</v>
      </c>
      <c r="F274" s="31" t="n">
        <v>191919</v>
      </c>
      <c r="G274" s="31" t="n">
        <v>1083.253</v>
      </c>
      <c r="H274" s="31" t="n">
        <v>756</v>
      </c>
      <c r="I274" s="31" t="n">
        <v>327.253</v>
      </c>
      <c r="J274" s="17" t="n">
        <v>1</v>
      </c>
      <c r="K274" s="15" t="n">
        <v>0.252999999999929</v>
      </c>
      <c r="L274" s="18" t="n">
        <v>2397.67268503937</v>
      </c>
      <c r="M274" s="18" t="n">
        <v>2380.66535433071</v>
      </c>
      <c r="N274" s="16" t="n">
        <v>17.0073307086609</v>
      </c>
      <c r="O274" s="19" t="n">
        <v>0</v>
      </c>
      <c r="P274" s="15" t="n">
        <v>0</v>
      </c>
      <c r="Q274" s="15" t="n">
        <v>0</v>
      </c>
      <c r="R274" s="17" t="n">
        <v>0</v>
      </c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</row>
    <row r="275" customFormat="false" ht="12.75" hidden="false" customHeight="false" outlineLevel="0" collapsed="false">
      <c r="A275" s="20" t="n">
        <v>36432</v>
      </c>
      <c r="B275" s="31" t="n">
        <v>975602</v>
      </c>
      <c r="C275" s="31" t="n">
        <v>782025</v>
      </c>
      <c r="D275" s="31" t="n">
        <v>43839</v>
      </c>
      <c r="E275" s="31" t="n">
        <v>1088885</v>
      </c>
      <c r="F275" s="31" t="n">
        <v>215611</v>
      </c>
      <c r="G275" s="31" t="n">
        <v>975.602</v>
      </c>
      <c r="H275" s="31" t="n">
        <v>720</v>
      </c>
      <c r="I275" s="31" t="n">
        <v>255.602</v>
      </c>
      <c r="J275" s="17" t="n">
        <v>0</v>
      </c>
      <c r="K275" s="15" t="n">
        <v>0</v>
      </c>
      <c r="L275" s="18" t="n">
        <v>2521.31767716535</v>
      </c>
      <c r="M275" s="18" t="n">
        <v>2478.58070866142</v>
      </c>
      <c r="N275" s="16" t="n">
        <v>42.7369685039371</v>
      </c>
      <c r="O275" s="19" t="n">
        <v>0</v>
      </c>
      <c r="P275" s="15" t="n">
        <v>0</v>
      </c>
      <c r="Q275" s="15" t="n">
        <v>0</v>
      </c>
      <c r="R275" s="17" t="n">
        <v>0</v>
      </c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</row>
    <row r="276" customFormat="false" ht="12.75" hidden="false" customHeight="false" outlineLevel="0" collapsed="false">
      <c r="A276" s="20" t="n">
        <v>36433</v>
      </c>
      <c r="B276" s="31" t="n">
        <v>1027921</v>
      </c>
      <c r="C276" s="31" t="n">
        <v>575520</v>
      </c>
      <c r="D276" s="31" t="n">
        <v>32171</v>
      </c>
      <c r="E276" s="31" t="n">
        <v>824716</v>
      </c>
      <c r="F276" s="31" t="n">
        <v>238390</v>
      </c>
      <c r="G276" s="31" t="n">
        <v>1027.921</v>
      </c>
      <c r="H276" s="31" t="n">
        <v>728</v>
      </c>
      <c r="I276" s="31" t="n">
        <v>299.921</v>
      </c>
      <c r="J276" s="17" t="n">
        <v>0</v>
      </c>
      <c r="K276" s="15" t="n">
        <v>0</v>
      </c>
      <c r="L276" s="18" t="n">
        <v>2089.22711811024</v>
      </c>
      <c r="M276" s="18" t="n">
        <v>2524.38385826772</v>
      </c>
      <c r="N276" s="16" t="n">
        <v>-435.156740157481</v>
      </c>
      <c r="O276" s="19" t="n">
        <v>0</v>
      </c>
      <c r="P276" s="15" t="n">
        <v>0</v>
      </c>
      <c r="Q276" s="15" t="n">
        <v>0</v>
      </c>
      <c r="R276" s="17" t="n">
        <v>1</v>
      </c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</row>
    <row r="277" customFormat="false" ht="12.75" hidden="false" customHeight="false" outlineLevel="0" collapsed="false">
      <c r="A277" s="20" t="n">
        <v>36434</v>
      </c>
      <c r="B277" s="31" t="n">
        <v>1107629</v>
      </c>
      <c r="C277" s="31" t="n">
        <v>540059</v>
      </c>
      <c r="D277" s="31" t="n">
        <v>34450</v>
      </c>
      <c r="E277" s="31" t="n">
        <v>1284991</v>
      </c>
      <c r="F277" s="31" t="n">
        <v>138202</v>
      </c>
      <c r="G277" s="31" t="n">
        <v>1107.629</v>
      </c>
      <c r="H277" s="31" t="n">
        <v>661</v>
      </c>
      <c r="I277" s="31" t="n">
        <v>446.629</v>
      </c>
      <c r="J277" s="17" t="n">
        <v>1</v>
      </c>
      <c r="K277" s="15" t="n">
        <v>119.629</v>
      </c>
      <c r="L277" s="18" t="n">
        <v>2076.80140944882</v>
      </c>
      <c r="M277" s="18" t="n">
        <v>2273.50393700787</v>
      </c>
      <c r="N277" s="16" t="n">
        <v>-196.702527559055</v>
      </c>
      <c r="O277" s="19" t="n">
        <v>0</v>
      </c>
      <c r="P277" s="15" t="n">
        <v>0</v>
      </c>
      <c r="Q277" s="15" t="n">
        <v>0</v>
      </c>
      <c r="R277" s="17" t="n">
        <v>0</v>
      </c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</row>
    <row r="278" customFormat="false" ht="12.75" hidden="false" customHeight="false" outlineLevel="0" collapsed="false">
      <c r="A278" s="20" t="n">
        <v>36435</v>
      </c>
      <c r="B278" s="31" t="n">
        <v>1149863</v>
      </c>
      <c r="C278" s="31" t="n">
        <v>721358</v>
      </c>
      <c r="D278" s="31" t="n">
        <v>42947</v>
      </c>
      <c r="E278" s="31" t="n">
        <v>952463</v>
      </c>
      <c r="F278" s="31" t="n">
        <v>117722</v>
      </c>
      <c r="G278" s="31" t="n">
        <v>1149.863</v>
      </c>
      <c r="H278" s="31" t="n">
        <v>730</v>
      </c>
      <c r="I278" s="31" t="n">
        <v>419.863</v>
      </c>
      <c r="J278" s="17" t="n">
        <v>1</v>
      </c>
      <c r="K278" s="15" t="n">
        <v>92.8630000000001</v>
      </c>
      <c r="L278" s="18" t="n">
        <v>1907.46244094488</v>
      </c>
      <c r="M278" s="18" t="n">
        <v>1864.5344488189</v>
      </c>
      <c r="N278" s="16" t="n">
        <v>42.9279921259845</v>
      </c>
      <c r="O278" s="19" t="n">
        <v>0</v>
      </c>
      <c r="P278" s="15" t="n">
        <v>0</v>
      </c>
      <c r="Q278" s="15" t="n">
        <v>0</v>
      </c>
      <c r="R278" s="17" t="n">
        <v>0</v>
      </c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</row>
    <row r="279" customFormat="false" ht="12.75" hidden="false" customHeight="false" outlineLevel="0" collapsed="false">
      <c r="A279" s="20" t="n">
        <v>36436</v>
      </c>
      <c r="B279" s="31" t="n">
        <v>1079042</v>
      </c>
      <c r="C279" s="31" t="n">
        <v>560239</v>
      </c>
      <c r="D279" s="31" t="n">
        <v>41470</v>
      </c>
      <c r="E279" s="31" t="n">
        <v>1174024</v>
      </c>
      <c r="F279" s="31" t="n">
        <v>118088</v>
      </c>
      <c r="G279" s="31" t="n">
        <v>1079.042</v>
      </c>
      <c r="H279" s="31" t="n">
        <v>782</v>
      </c>
      <c r="I279" s="31" t="n">
        <v>297.042</v>
      </c>
      <c r="J279" s="17" t="n">
        <v>0</v>
      </c>
      <c r="K279" s="15" t="n">
        <v>0</v>
      </c>
      <c r="L279" s="18" t="n">
        <v>1971.7147007874</v>
      </c>
      <c r="M279" s="18" t="n">
        <v>1821.12795275591</v>
      </c>
      <c r="N279" s="16" t="n">
        <v>150.586748031496</v>
      </c>
      <c r="O279" s="19" t="n">
        <v>0</v>
      </c>
      <c r="P279" s="15" t="n">
        <v>0</v>
      </c>
      <c r="Q279" s="15" t="n">
        <v>0</v>
      </c>
      <c r="R279" s="17" t="n">
        <v>0</v>
      </c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</row>
    <row r="280" customFormat="false" ht="12.75" hidden="false" customHeight="false" outlineLevel="0" collapsed="false">
      <c r="A280" s="20" t="n">
        <v>36437</v>
      </c>
      <c r="B280" s="31" t="n">
        <v>1122465</v>
      </c>
      <c r="C280" s="31" t="n">
        <v>467157</v>
      </c>
      <c r="D280" s="31" t="n">
        <v>41297</v>
      </c>
      <c r="E280" s="31" t="n">
        <v>1149843</v>
      </c>
      <c r="F280" s="31" t="n">
        <v>129437</v>
      </c>
      <c r="G280" s="31" t="n">
        <v>1122.465</v>
      </c>
      <c r="H280" s="31" t="n">
        <v>755</v>
      </c>
      <c r="I280" s="31" t="n">
        <v>367.465</v>
      </c>
      <c r="J280" s="17" t="n">
        <v>1</v>
      </c>
      <c r="K280" s="15" t="n">
        <v>40.4649999999999</v>
      </c>
      <c r="L280" s="18" t="n">
        <v>1875.47022047244</v>
      </c>
      <c r="M280" s="18" t="n">
        <v>2223.51279527559</v>
      </c>
      <c r="N280" s="16" t="n">
        <v>-348.04257480315</v>
      </c>
      <c r="O280" s="19" t="n">
        <v>0</v>
      </c>
      <c r="P280" s="15" t="n">
        <v>0</v>
      </c>
      <c r="Q280" s="15" t="n">
        <v>0</v>
      </c>
      <c r="R280" s="17" t="n">
        <v>1</v>
      </c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</row>
    <row r="281" customFormat="false" ht="12.75" hidden="false" customHeight="false" outlineLevel="0" collapsed="false">
      <c r="A281" s="20" t="n">
        <v>36438</v>
      </c>
      <c r="B281" s="31" t="n">
        <v>1064149</v>
      </c>
      <c r="C281" s="31" t="n">
        <v>425430</v>
      </c>
      <c r="D281" s="31" t="n">
        <v>42982</v>
      </c>
      <c r="E281" s="31" t="n">
        <v>1142884</v>
      </c>
      <c r="F281" s="31" t="n">
        <v>119949</v>
      </c>
      <c r="G281" s="31" t="n">
        <v>1064.149</v>
      </c>
      <c r="H281" s="31" t="n">
        <v>761</v>
      </c>
      <c r="I281" s="31" t="n">
        <v>303.149</v>
      </c>
      <c r="J281" s="17" t="n">
        <v>0</v>
      </c>
      <c r="K281" s="15" t="n">
        <v>0</v>
      </c>
      <c r="L281" s="18" t="n">
        <v>1866.13771653543</v>
      </c>
      <c r="M281" s="18" t="n">
        <v>2324.97736220472</v>
      </c>
      <c r="N281" s="16" t="n">
        <v>-458.839645669292</v>
      </c>
      <c r="O281" s="19" t="n">
        <v>0</v>
      </c>
      <c r="P281" s="15" t="n">
        <v>0</v>
      </c>
      <c r="Q281" s="15" t="n">
        <v>0</v>
      </c>
      <c r="R281" s="17" t="n">
        <v>1</v>
      </c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</row>
    <row r="282" customFormat="false" ht="12.75" hidden="false" customHeight="false" outlineLevel="0" collapsed="false">
      <c r="A282" s="20" t="n">
        <v>36439</v>
      </c>
      <c r="B282" s="31" t="n">
        <v>789852</v>
      </c>
      <c r="C282" s="31" t="n">
        <v>507730</v>
      </c>
      <c r="D282" s="31" t="n">
        <v>44416</v>
      </c>
      <c r="E282" s="31" t="n">
        <v>936922</v>
      </c>
      <c r="F282" s="31" t="n">
        <v>104136</v>
      </c>
      <c r="G282" s="31" t="n">
        <v>789.852</v>
      </c>
      <c r="H282" s="31" t="n">
        <v>770</v>
      </c>
      <c r="I282" s="31" t="n">
        <v>19.852</v>
      </c>
      <c r="J282" s="17" t="n">
        <v>0</v>
      </c>
      <c r="K282" s="15" t="n">
        <v>0</v>
      </c>
      <c r="L282" s="18" t="n">
        <v>1984.08982677165</v>
      </c>
      <c r="M282" s="18" t="n">
        <v>2260.72342519685</v>
      </c>
      <c r="N282" s="16" t="n">
        <v>-276.633598425197</v>
      </c>
      <c r="O282" s="19" t="n">
        <v>0</v>
      </c>
      <c r="P282" s="15" t="n">
        <v>0</v>
      </c>
      <c r="Q282" s="15" t="n">
        <v>0</v>
      </c>
      <c r="R282" s="17" t="n">
        <v>1</v>
      </c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  <c r="DV282" s="31"/>
      <c r="DW282" s="31"/>
      <c r="DX282" s="31"/>
      <c r="DY282" s="31"/>
      <c r="DZ282" s="31"/>
      <c r="EA282" s="31"/>
      <c r="EB282" s="31"/>
      <c r="EC282" s="31"/>
      <c r="ED282" s="31"/>
      <c r="EE282" s="31"/>
      <c r="EF282" s="31"/>
      <c r="EG282" s="31"/>
      <c r="EH282" s="31"/>
      <c r="EI282" s="31"/>
      <c r="EJ282" s="31"/>
      <c r="EK282" s="31"/>
      <c r="EL282" s="31"/>
      <c r="EM282" s="31"/>
      <c r="EN282" s="31"/>
      <c r="EO282" s="31"/>
      <c r="EP282" s="31"/>
      <c r="EQ282" s="31"/>
      <c r="ER282" s="31"/>
      <c r="ES282" s="31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</row>
    <row r="283" customFormat="false" ht="12.75" hidden="false" customHeight="false" outlineLevel="0" collapsed="false">
      <c r="A283" s="20" t="n">
        <v>36440</v>
      </c>
      <c r="B283" s="31" t="n">
        <v>847407</v>
      </c>
      <c r="C283" s="31" t="n">
        <v>669168</v>
      </c>
      <c r="D283" s="31" t="n">
        <v>31070</v>
      </c>
      <c r="E283" s="31" t="n">
        <v>1146420</v>
      </c>
      <c r="F283" s="31" t="n">
        <v>99509</v>
      </c>
      <c r="G283" s="31" t="n">
        <v>847.407</v>
      </c>
      <c r="H283" s="31" t="n">
        <v>735</v>
      </c>
      <c r="I283" s="31" t="n">
        <v>112.407</v>
      </c>
      <c r="J283" s="17" t="n">
        <v>0</v>
      </c>
      <c r="K283" s="15" t="n">
        <v>0</v>
      </c>
      <c r="L283" s="18" t="n">
        <v>2274.33038582677</v>
      </c>
      <c r="M283" s="18" t="n">
        <v>2392.19488188976</v>
      </c>
      <c r="N283" s="16" t="n">
        <v>-117.864496062992</v>
      </c>
      <c r="O283" s="19" t="n">
        <v>0</v>
      </c>
      <c r="P283" s="15" t="n">
        <v>0</v>
      </c>
      <c r="Q283" s="15" t="n">
        <v>0</v>
      </c>
      <c r="R283" s="17" t="n">
        <v>0</v>
      </c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31"/>
      <c r="EA283" s="31"/>
      <c r="EB283" s="31"/>
      <c r="EC283" s="31"/>
      <c r="ED283" s="31"/>
      <c r="EE283" s="31"/>
      <c r="EF283" s="31"/>
      <c r="EG283" s="31"/>
      <c r="EH283" s="31"/>
      <c r="EI283" s="31"/>
      <c r="EJ283" s="31"/>
      <c r="EK283" s="31"/>
      <c r="EL283" s="31"/>
      <c r="EM283" s="31"/>
      <c r="EN283" s="31"/>
      <c r="EO283" s="31"/>
      <c r="EP283" s="31"/>
      <c r="EQ283" s="31"/>
      <c r="ER283" s="31"/>
      <c r="ES283" s="31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31"/>
    </row>
    <row r="284" customFormat="false" ht="12.75" hidden="false" customHeight="false" outlineLevel="0" collapsed="false">
      <c r="A284" s="20" t="n">
        <v>36441</v>
      </c>
      <c r="B284" s="31" t="n">
        <v>912889</v>
      </c>
      <c r="C284" s="31" t="n">
        <v>672788</v>
      </c>
      <c r="D284" s="31" t="n">
        <v>36085</v>
      </c>
      <c r="E284" s="31" t="n">
        <v>1182019</v>
      </c>
      <c r="F284" s="31" t="n">
        <v>89028</v>
      </c>
      <c r="G284" s="31" t="n">
        <v>912.889</v>
      </c>
      <c r="H284" s="31" t="n">
        <v>637</v>
      </c>
      <c r="I284" s="31" t="n">
        <v>275.889</v>
      </c>
      <c r="J284" s="17" t="n">
        <v>0</v>
      </c>
      <c r="K284" s="15" t="n">
        <v>0</v>
      </c>
      <c r="L284" s="18" t="n">
        <v>2274.56763779528</v>
      </c>
      <c r="M284" s="18" t="n">
        <v>2564.44586614173</v>
      </c>
      <c r="N284" s="16" t="n">
        <v>-289.878228346457</v>
      </c>
      <c r="O284" s="19" t="n">
        <v>0</v>
      </c>
      <c r="P284" s="15" t="n">
        <v>0</v>
      </c>
      <c r="Q284" s="15" t="n">
        <v>0</v>
      </c>
      <c r="R284" s="17" t="n">
        <v>1</v>
      </c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</row>
    <row r="285" customFormat="false" ht="12.75" hidden="false" customHeight="false" outlineLevel="0" collapsed="false">
      <c r="A285" s="20" t="n">
        <v>36442</v>
      </c>
      <c r="B285" s="31" t="n">
        <v>949351</v>
      </c>
      <c r="C285" s="31" t="n">
        <v>610339</v>
      </c>
      <c r="D285" s="31" t="n">
        <v>38407</v>
      </c>
      <c r="E285" s="31" t="n">
        <v>1100297</v>
      </c>
      <c r="F285" s="31" t="n">
        <v>156875</v>
      </c>
      <c r="G285" s="31" t="n">
        <v>949.351</v>
      </c>
      <c r="H285" s="31" t="n">
        <v>631</v>
      </c>
      <c r="I285" s="31" t="n">
        <v>318.351</v>
      </c>
      <c r="J285" s="17" t="n">
        <v>0</v>
      </c>
      <c r="K285" s="15" t="n">
        <v>0</v>
      </c>
      <c r="L285" s="18" t="n">
        <v>2178.66996850394</v>
      </c>
      <c r="M285" s="18" t="n">
        <v>2074.16141732283</v>
      </c>
      <c r="N285" s="16" t="n">
        <v>104.508551181103</v>
      </c>
      <c r="O285" s="19" t="n">
        <v>0</v>
      </c>
      <c r="P285" s="15" t="n">
        <v>0</v>
      </c>
      <c r="Q285" s="15" t="n">
        <v>0</v>
      </c>
      <c r="R285" s="17" t="n">
        <v>0</v>
      </c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</row>
    <row r="286" customFormat="false" ht="12.75" hidden="false" customHeight="false" outlineLevel="0" collapsed="false">
      <c r="A286" s="20" t="n">
        <v>36443</v>
      </c>
      <c r="B286" s="31" t="n">
        <v>922048</v>
      </c>
      <c r="C286" s="31" t="n">
        <v>619222</v>
      </c>
      <c r="D286" s="31" t="n">
        <v>38163</v>
      </c>
      <c r="E286" s="31" t="n">
        <v>1126106</v>
      </c>
      <c r="F286" s="31" t="n">
        <v>166329</v>
      </c>
      <c r="G286" s="31" t="n">
        <v>922.048</v>
      </c>
      <c r="H286" s="31" t="n">
        <v>705</v>
      </c>
      <c r="I286" s="31" t="n">
        <v>217.048</v>
      </c>
      <c r="J286" s="17" t="n">
        <v>0</v>
      </c>
      <c r="K286" s="15" t="n">
        <v>0</v>
      </c>
      <c r="L286" s="18" t="n">
        <v>2198.29539370079</v>
      </c>
      <c r="M286" s="18" t="n">
        <v>2014.16141732283</v>
      </c>
      <c r="N286" s="16" t="n">
        <v>184.133976377953</v>
      </c>
      <c r="O286" s="19" t="n">
        <v>0</v>
      </c>
      <c r="P286" s="15" t="n">
        <v>0</v>
      </c>
      <c r="Q286" s="15" t="n">
        <v>0</v>
      </c>
      <c r="R286" s="17" t="n">
        <v>0</v>
      </c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</row>
    <row r="287" customFormat="false" ht="12.75" hidden="false" customHeight="false" outlineLevel="0" collapsed="false">
      <c r="A287" s="20" t="n">
        <v>36444</v>
      </c>
      <c r="B287" s="31" t="n">
        <v>923903</v>
      </c>
      <c r="C287" s="31" t="n">
        <v>438267</v>
      </c>
      <c r="D287" s="31" t="n">
        <v>36813</v>
      </c>
      <c r="E287" s="31" t="n">
        <v>1225978</v>
      </c>
      <c r="F287" s="31" t="n">
        <v>162318</v>
      </c>
      <c r="G287" s="31" t="n">
        <v>923.903</v>
      </c>
      <c r="H287" s="31" t="n">
        <v>756</v>
      </c>
      <c r="I287" s="31" t="n">
        <v>167.903</v>
      </c>
      <c r="J287" s="17" t="n">
        <v>0</v>
      </c>
      <c r="K287" s="15" t="n">
        <v>0</v>
      </c>
      <c r="L287" s="18" t="n">
        <v>2131.20670866142</v>
      </c>
      <c r="M287" s="18" t="n">
        <v>2598.43700787402</v>
      </c>
      <c r="N287" s="16" t="n">
        <v>-467.230299212598</v>
      </c>
      <c r="O287" s="19" t="n">
        <v>0</v>
      </c>
      <c r="P287" s="15" t="n">
        <v>0</v>
      </c>
      <c r="Q287" s="15" t="n">
        <v>0</v>
      </c>
      <c r="R287" s="17" t="n">
        <v>1</v>
      </c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1"/>
      <c r="CX287" s="31"/>
      <c r="CY287" s="31"/>
      <c r="CZ287" s="31"/>
      <c r="DA287" s="31"/>
      <c r="DB287" s="31"/>
      <c r="DC287" s="31"/>
      <c r="DD287" s="31"/>
      <c r="DE287" s="31"/>
      <c r="DF287" s="31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31"/>
      <c r="DU287" s="31"/>
      <c r="DV287" s="31"/>
      <c r="DW287" s="31"/>
      <c r="DX287" s="31"/>
      <c r="DY287" s="31"/>
      <c r="DZ287" s="31"/>
      <c r="EA287" s="31"/>
      <c r="EB287" s="31"/>
      <c r="EC287" s="31"/>
      <c r="ED287" s="31"/>
      <c r="EE287" s="31"/>
      <c r="EF287" s="31"/>
      <c r="EG287" s="31"/>
      <c r="EH287" s="31"/>
      <c r="EI287" s="31"/>
      <c r="EJ287" s="31"/>
      <c r="EK287" s="31"/>
      <c r="EL287" s="31"/>
      <c r="EM287" s="31"/>
      <c r="EN287" s="31"/>
      <c r="EO287" s="31"/>
      <c r="EP287" s="31"/>
      <c r="EQ287" s="31"/>
      <c r="ER287" s="31"/>
      <c r="ES287" s="31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31"/>
    </row>
    <row r="288" customFormat="false" ht="12.75" hidden="false" customHeight="false" outlineLevel="0" collapsed="false">
      <c r="A288" s="20" t="n">
        <v>36445</v>
      </c>
      <c r="B288" s="31" t="n">
        <v>667464</v>
      </c>
      <c r="C288" s="31" t="n">
        <v>679612</v>
      </c>
      <c r="D288" s="31" t="n">
        <v>49064</v>
      </c>
      <c r="E288" s="31" t="n">
        <v>1243892</v>
      </c>
      <c r="F288" s="31" t="n">
        <v>38185</v>
      </c>
      <c r="G288" s="31" t="n">
        <v>667.464</v>
      </c>
      <c r="H288" s="31" t="n">
        <v>724</v>
      </c>
      <c r="I288" s="31" t="n">
        <v>-56.5359999999999</v>
      </c>
      <c r="J288" s="17" t="n">
        <v>0</v>
      </c>
      <c r="K288" s="15" t="n">
        <v>0</v>
      </c>
      <c r="L288" s="18" t="n">
        <v>2430.05122834646</v>
      </c>
      <c r="M288" s="18" t="n">
        <v>2716.92913385827</v>
      </c>
      <c r="N288" s="16" t="n">
        <v>-286.877905511811</v>
      </c>
      <c r="O288" s="19" t="n">
        <v>0</v>
      </c>
      <c r="P288" s="15" t="n">
        <v>0</v>
      </c>
      <c r="Q288" s="15" t="n">
        <v>0</v>
      </c>
      <c r="R288" s="17" t="n">
        <v>1</v>
      </c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</row>
    <row r="289" customFormat="false" ht="12.75" hidden="false" customHeight="false" outlineLevel="0" collapsed="false">
      <c r="A289" s="20" t="n">
        <v>36446</v>
      </c>
      <c r="B289" s="31" t="n">
        <v>635783</v>
      </c>
      <c r="C289" s="31" t="n">
        <v>515117</v>
      </c>
      <c r="D289" s="31" t="n">
        <v>36621</v>
      </c>
      <c r="E289" s="31" t="n">
        <v>1341583</v>
      </c>
      <c r="F289" s="31" t="n">
        <v>52903</v>
      </c>
      <c r="G289" s="31" t="n">
        <v>635.783</v>
      </c>
      <c r="H289" s="31" t="n">
        <v>733</v>
      </c>
      <c r="I289" s="31" t="n">
        <v>-97.217</v>
      </c>
      <c r="J289" s="17" t="n">
        <v>0</v>
      </c>
      <c r="K289" s="15" t="n">
        <v>0</v>
      </c>
      <c r="L289" s="18" t="n">
        <v>2457.90805511811</v>
      </c>
      <c r="M289" s="18" t="n">
        <v>2717.97145669291</v>
      </c>
      <c r="N289" s="16" t="n">
        <v>-260.063401574803</v>
      </c>
      <c r="O289" s="19" t="n">
        <v>0</v>
      </c>
      <c r="P289" s="15" t="n">
        <v>0</v>
      </c>
      <c r="Q289" s="15" t="n">
        <v>0</v>
      </c>
      <c r="R289" s="17" t="n">
        <v>1</v>
      </c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</row>
    <row r="290" customFormat="false" ht="12.75" hidden="false" customHeight="false" outlineLevel="0" collapsed="false">
      <c r="A290" s="20" t="n">
        <v>36447</v>
      </c>
      <c r="B290" s="31" t="n">
        <v>751346</v>
      </c>
      <c r="C290" s="31" t="n">
        <v>536894</v>
      </c>
      <c r="D290" s="31" t="n">
        <v>36558</v>
      </c>
      <c r="E290" s="31" t="n">
        <v>1207242</v>
      </c>
      <c r="F290" s="31" t="n">
        <v>46309</v>
      </c>
      <c r="G290" s="31" t="n">
        <v>751.346</v>
      </c>
      <c r="H290" s="31" t="n">
        <v>716</v>
      </c>
      <c r="I290" s="31" t="n">
        <v>35.346</v>
      </c>
      <c r="J290" s="17" t="n">
        <v>0</v>
      </c>
      <c r="K290" s="15" t="n">
        <v>0</v>
      </c>
      <c r="L290" s="18" t="n">
        <v>2116.36815748032</v>
      </c>
      <c r="M290" s="18" t="n">
        <v>2585.73523622047</v>
      </c>
      <c r="N290" s="16" t="n">
        <v>-469.367078740157</v>
      </c>
      <c r="O290" s="19" t="n">
        <v>0</v>
      </c>
      <c r="P290" s="15" t="n">
        <v>0</v>
      </c>
      <c r="Q290" s="15" t="n">
        <v>0</v>
      </c>
      <c r="R290" s="17" t="n">
        <v>1</v>
      </c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</row>
    <row r="291" customFormat="false" ht="12.75" hidden="false" customHeight="false" outlineLevel="0" collapsed="false">
      <c r="A291" s="20" t="n">
        <v>36448</v>
      </c>
      <c r="B291" s="31" t="n">
        <v>739202</v>
      </c>
      <c r="C291" s="31" t="n">
        <v>534534</v>
      </c>
      <c r="D291" s="31" t="n">
        <v>36852</v>
      </c>
      <c r="E291" s="31" t="n">
        <v>1228343</v>
      </c>
      <c r="F291" s="31" t="n">
        <v>72563</v>
      </c>
      <c r="G291" s="31" t="n">
        <v>739.202</v>
      </c>
      <c r="H291" s="31" t="n">
        <v>671</v>
      </c>
      <c r="I291" s="31" t="n">
        <v>68.202</v>
      </c>
      <c r="J291" s="17" t="n">
        <v>0</v>
      </c>
      <c r="K291" s="15" t="n">
        <v>0</v>
      </c>
      <c r="L291" s="18" t="n">
        <v>2233.40026771654</v>
      </c>
      <c r="M291" s="18" t="n">
        <v>2479.97145669291</v>
      </c>
      <c r="N291" s="16" t="n">
        <v>-246.571188976378</v>
      </c>
      <c r="O291" s="19" t="n">
        <v>0</v>
      </c>
      <c r="P291" s="15" t="n">
        <v>0</v>
      </c>
      <c r="Q291" s="15" t="n">
        <v>0</v>
      </c>
      <c r="R291" s="17" t="n">
        <v>0</v>
      </c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</row>
    <row r="292" customFormat="false" ht="12.75" hidden="false" customHeight="false" outlineLevel="0" collapsed="false">
      <c r="A292" s="20" t="n">
        <v>36449</v>
      </c>
      <c r="B292" s="31" t="n">
        <v>870054</v>
      </c>
      <c r="C292" s="31" t="n">
        <v>580252</v>
      </c>
      <c r="D292" s="31" t="n">
        <v>36967</v>
      </c>
      <c r="E292" s="31" t="n">
        <v>1217989</v>
      </c>
      <c r="F292" s="31" t="n">
        <v>94453</v>
      </c>
      <c r="G292" s="31" t="n">
        <v>870.054</v>
      </c>
      <c r="H292" s="31" t="n">
        <v>682</v>
      </c>
      <c r="I292" s="31" t="n">
        <v>188.054</v>
      </c>
      <c r="J292" s="17" t="n">
        <v>0</v>
      </c>
      <c r="K292" s="15" t="n">
        <v>0</v>
      </c>
      <c r="L292" s="18" t="n">
        <v>2215.63442519685</v>
      </c>
      <c r="M292" s="18" t="n">
        <v>2225.97244094488</v>
      </c>
      <c r="N292" s="16" t="n">
        <v>-10.3380157480315</v>
      </c>
      <c r="O292" s="19" t="n">
        <v>0</v>
      </c>
      <c r="P292" s="15" t="n">
        <v>0</v>
      </c>
      <c r="Q292" s="15" t="n">
        <v>0</v>
      </c>
      <c r="R292" s="17" t="n">
        <v>0</v>
      </c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</row>
    <row r="293" customFormat="false" ht="12.75" hidden="false" customHeight="false" outlineLevel="0" collapsed="false">
      <c r="A293" s="20" t="n">
        <v>36450</v>
      </c>
      <c r="B293" s="31" t="n">
        <v>896389</v>
      </c>
      <c r="C293" s="31" t="n">
        <v>536106</v>
      </c>
      <c r="D293" s="31" t="n">
        <v>67702</v>
      </c>
      <c r="E293" s="31" t="n">
        <v>1203180</v>
      </c>
      <c r="F293" s="31" t="n">
        <v>95779</v>
      </c>
      <c r="G293" s="31" t="n">
        <v>896.389</v>
      </c>
      <c r="H293" s="31" t="n">
        <v>762</v>
      </c>
      <c r="I293" s="31" t="n">
        <v>134.389</v>
      </c>
      <c r="J293" s="17" t="n">
        <v>0</v>
      </c>
      <c r="K293" s="15" t="n">
        <v>0</v>
      </c>
      <c r="L293" s="18" t="n">
        <v>2187.10361417323</v>
      </c>
      <c r="M293" s="18" t="n">
        <v>1897.21948818898</v>
      </c>
      <c r="N293" s="16" t="n">
        <v>289.884125984252</v>
      </c>
      <c r="O293" s="19" t="n">
        <v>1</v>
      </c>
      <c r="P293" s="15" t="n">
        <v>39.884125984252</v>
      </c>
      <c r="Q293" s="15" t="n">
        <v>0</v>
      </c>
      <c r="R293" s="17" t="n">
        <v>0</v>
      </c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</row>
    <row r="294" customFormat="false" ht="12.75" hidden="false" customHeight="false" outlineLevel="0" collapsed="false">
      <c r="A294" s="20" t="n">
        <v>36451</v>
      </c>
      <c r="B294" s="31" t="n">
        <v>886107</v>
      </c>
      <c r="C294" s="31" t="n">
        <v>689490</v>
      </c>
      <c r="D294" s="31" t="n">
        <v>36398</v>
      </c>
      <c r="E294" s="31" t="n">
        <v>1394287</v>
      </c>
      <c r="F294" s="31" t="n">
        <v>95789</v>
      </c>
      <c r="G294" s="31" t="n">
        <v>886.107</v>
      </c>
      <c r="H294" s="31" t="n">
        <v>761</v>
      </c>
      <c r="I294" s="31" t="n">
        <v>125.107</v>
      </c>
      <c r="J294" s="17" t="n">
        <v>0</v>
      </c>
      <c r="K294" s="15" t="n">
        <v>0</v>
      </c>
      <c r="L294" s="18" t="n">
        <v>2500.30061417323</v>
      </c>
      <c r="M294" s="18" t="n">
        <v>2296.98228346457</v>
      </c>
      <c r="N294" s="16" t="n">
        <v>203.318330708662</v>
      </c>
      <c r="O294" s="19" t="n">
        <v>0</v>
      </c>
      <c r="P294" s="15" t="n">
        <v>0</v>
      </c>
      <c r="Q294" s="15" t="n">
        <v>0</v>
      </c>
      <c r="R294" s="17" t="n">
        <v>0</v>
      </c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31"/>
    </row>
    <row r="295" customFormat="false" ht="12.75" hidden="false" customHeight="false" outlineLevel="0" collapsed="false">
      <c r="A295" s="20" t="n">
        <v>36452</v>
      </c>
      <c r="B295" s="31" t="n">
        <v>765544</v>
      </c>
      <c r="C295" s="31" t="n">
        <v>614156</v>
      </c>
      <c r="D295" s="31" t="n">
        <v>32840</v>
      </c>
      <c r="E295" s="31" t="n">
        <v>1018314</v>
      </c>
      <c r="F295" s="31" t="n">
        <v>139512</v>
      </c>
      <c r="G295" s="31" t="n">
        <v>765.544</v>
      </c>
      <c r="H295" s="31" t="n">
        <v>756</v>
      </c>
      <c r="I295" s="31" t="n">
        <v>9.54399999999998</v>
      </c>
      <c r="J295" s="17" t="n">
        <v>0</v>
      </c>
      <c r="K295" s="15" t="n">
        <v>0</v>
      </c>
      <c r="L295" s="18" t="n">
        <v>2265.88794488189</v>
      </c>
      <c r="M295" s="18" t="n">
        <v>2290.38188976378</v>
      </c>
      <c r="N295" s="16" t="n">
        <v>-24.4939448818895</v>
      </c>
      <c r="O295" s="19" t="n">
        <v>0</v>
      </c>
      <c r="P295" s="15" t="n">
        <v>0</v>
      </c>
      <c r="Q295" s="15" t="n">
        <v>0</v>
      </c>
      <c r="R295" s="17" t="n">
        <v>0</v>
      </c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</row>
    <row r="296" customFormat="false" ht="12.75" hidden="false" customHeight="false" outlineLevel="0" collapsed="false">
      <c r="A296" s="20" t="n">
        <v>36453</v>
      </c>
      <c r="B296" s="31" t="n">
        <v>1006644</v>
      </c>
      <c r="C296" s="31" t="n">
        <v>708279</v>
      </c>
      <c r="D296" s="31" t="n">
        <v>51857</v>
      </c>
      <c r="E296" s="31" t="n">
        <v>1178837</v>
      </c>
      <c r="F296" s="31" t="n">
        <v>154856</v>
      </c>
      <c r="G296" s="31" t="n">
        <v>1006.644</v>
      </c>
      <c r="H296" s="31" t="n">
        <v>696</v>
      </c>
      <c r="I296" s="31" t="n">
        <v>310.644</v>
      </c>
      <c r="J296" s="17" t="n">
        <v>0</v>
      </c>
      <c r="K296" s="15" t="n">
        <v>0</v>
      </c>
      <c r="L296" s="18" t="n">
        <v>2298.44120472441</v>
      </c>
      <c r="M296" s="18" t="n">
        <v>2483.78248031496</v>
      </c>
      <c r="N296" s="16" t="n">
        <v>-185.341275590552</v>
      </c>
      <c r="O296" s="19" t="n">
        <v>0</v>
      </c>
      <c r="P296" s="15" t="n">
        <v>0</v>
      </c>
      <c r="Q296" s="15" t="n">
        <v>0</v>
      </c>
      <c r="R296" s="17" t="n">
        <v>0</v>
      </c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31"/>
    </row>
    <row r="297" customFormat="false" ht="12.75" hidden="false" customHeight="false" outlineLevel="0" collapsed="false">
      <c r="A297" s="20" t="n">
        <v>36454</v>
      </c>
      <c r="B297" s="31" t="n">
        <v>924634</v>
      </c>
      <c r="C297" s="31" t="n">
        <v>442754</v>
      </c>
      <c r="D297" s="31" t="n">
        <v>49330</v>
      </c>
      <c r="E297" s="31" t="n">
        <v>1128240</v>
      </c>
      <c r="F297" s="31" t="n">
        <v>104232</v>
      </c>
      <c r="G297" s="31" t="n">
        <v>924.634</v>
      </c>
      <c r="H297" s="31" t="n">
        <v>782</v>
      </c>
      <c r="I297" s="31" t="n">
        <v>142.634</v>
      </c>
      <c r="J297" s="17" t="n">
        <v>0</v>
      </c>
      <c r="K297" s="15" t="n">
        <v>0</v>
      </c>
      <c r="L297" s="18" t="n">
        <v>2044.38769291339</v>
      </c>
      <c r="M297" s="18" t="n">
        <v>2413.37007874016</v>
      </c>
      <c r="N297" s="16" t="n">
        <v>-368.982385826772</v>
      </c>
      <c r="O297" s="19" t="n">
        <v>0</v>
      </c>
      <c r="P297" s="15" t="n">
        <v>0</v>
      </c>
      <c r="Q297" s="15" t="n">
        <v>0</v>
      </c>
      <c r="R297" s="17" t="n">
        <v>1</v>
      </c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</row>
    <row r="298" customFormat="false" ht="12.75" hidden="false" customHeight="false" outlineLevel="0" collapsed="false">
      <c r="A298" s="20" t="n">
        <v>36455</v>
      </c>
      <c r="B298" s="31" t="n">
        <v>909424</v>
      </c>
      <c r="C298" s="31" t="n">
        <v>632319</v>
      </c>
      <c r="D298" s="31" t="n">
        <v>49340</v>
      </c>
      <c r="E298" s="31" t="n">
        <v>1213164</v>
      </c>
      <c r="F298" s="31" t="n">
        <v>94105</v>
      </c>
      <c r="G298" s="31" t="n">
        <v>909.424</v>
      </c>
      <c r="H298" s="31" t="n">
        <v>700</v>
      </c>
      <c r="I298" s="31" t="n">
        <v>209.424</v>
      </c>
      <c r="J298" s="17" t="n">
        <v>0</v>
      </c>
      <c r="K298" s="15" t="n">
        <v>0</v>
      </c>
      <c r="L298" s="18" t="n">
        <v>2261.55201574803</v>
      </c>
      <c r="M298" s="18" t="n">
        <v>2360.00787401575</v>
      </c>
      <c r="N298" s="16" t="n">
        <v>-98.4558582677164</v>
      </c>
      <c r="O298" s="19" t="n">
        <v>0</v>
      </c>
      <c r="P298" s="15" t="n">
        <v>0</v>
      </c>
      <c r="Q298" s="15" t="n">
        <v>0</v>
      </c>
      <c r="R298" s="17" t="n">
        <v>0</v>
      </c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31"/>
      <c r="EA298" s="31"/>
      <c r="EB298" s="31"/>
      <c r="EC298" s="31"/>
      <c r="ED298" s="31"/>
      <c r="EE298" s="31"/>
      <c r="EF298" s="31"/>
      <c r="EG298" s="31"/>
      <c r="EH298" s="31"/>
      <c r="EI298" s="31"/>
      <c r="EJ298" s="31"/>
      <c r="EK298" s="31"/>
      <c r="EL298" s="31"/>
      <c r="EM298" s="31"/>
      <c r="EN298" s="31"/>
      <c r="EO298" s="31"/>
      <c r="EP298" s="31"/>
      <c r="EQ298" s="31"/>
      <c r="ER298" s="31"/>
      <c r="ES298" s="31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31"/>
    </row>
    <row r="299" customFormat="false" ht="12.75" hidden="false" customHeight="false" outlineLevel="0" collapsed="false">
      <c r="A299" s="20" t="n">
        <v>36456</v>
      </c>
      <c r="B299" s="31" t="n">
        <v>907903</v>
      </c>
      <c r="C299" s="31" t="n">
        <v>413371</v>
      </c>
      <c r="D299" s="31" t="n">
        <v>49340</v>
      </c>
      <c r="E299" s="31" t="n">
        <v>1231259</v>
      </c>
      <c r="F299" s="31" t="n">
        <v>108564</v>
      </c>
      <c r="G299" s="31" t="n">
        <v>907.903</v>
      </c>
      <c r="H299" s="31" t="n">
        <v>725</v>
      </c>
      <c r="I299" s="31" t="n">
        <v>182.903</v>
      </c>
      <c r="J299" s="17" t="n">
        <v>0</v>
      </c>
      <c r="K299" s="15" t="n">
        <v>0</v>
      </c>
      <c r="L299" s="18" t="n">
        <v>2038.55466929134</v>
      </c>
      <c r="M299" s="18" t="n">
        <v>2018.32677165354</v>
      </c>
      <c r="N299" s="16" t="n">
        <v>20.2278976377954</v>
      </c>
      <c r="O299" s="19" t="n">
        <v>0</v>
      </c>
      <c r="P299" s="15" t="n">
        <v>0</v>
      </c>
      <c r="Q299" s="15" t="n">
        <v>0</v>
      </c>
      <c r="R299" s="17" t="n">
        <v>0</v>
      </c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31"/>
    </row>
    <row r="300" customFormat="false" ht="12.75" hidden="false" customHeight="false" outlineLevel="0" collapsed="false">
      <c r="A300" s="20" t="n">
        <v>36457</v>
      </c>
      <c r="B300" s="31" t="n">
        <v>920116</v>
      </c>
      <c r="C300" s="31" t="n">
        <v>583283</v>
      </c>
      <c r="D300" s="31" t="n">
        <v>49340</v>
      </c>
      <c r="E300" s="31" t="n">
        <v>1098483</v>
      </c>
      <c r="F300" s="31" t="n">
        <v>108691</v>
      </c>
      <c r="G300" s="31" t="n">
        <v>920.116</v>
      </c>
      <c r="H300" s="31" t="n">
        <v>761</v>
      </c>
      <c r="I300" s="31" t="n">
        <v>159.116</v>
      </c>
      <c r="J300" s="17" t="n">
        <v>0</v>
      </c>
      <c r="K300" s="15" t="n">
        <v>0</v>
      </c>
      <c r="L300" s="18" t="n">
        <v>2026.60507086614</v>
      </c>
      <c r="M300" s="18" t="n">
        <v>1868.32677165354</v>
      </c>
      <c r="N300" s="16" t="n">
        <v>158.278299212598</v>
      </c>
      <c r="O300" s="19" t="n">
        <v>0</v>
      </c>
      <c r="P300" s="15" t="n">
        <v>0</v>
      </c>
      <c r="Q300" s="15" t="n">
        <v>0</v>
      </c>
      <c r="R300" s="17" t="n">
        <v>0</v>
      </c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31"/>
      <c r="EA300" s="31"/>
      <c r="EB300" s="31"/>
      <c r="EC300" s="31"/>
      <c r="ED300" s="31"/>
      <c r="EE300" s="31"/>
      <c r="EF300" s="31"/>
      <c r="EG300" s="31"/>
      <c r="EH300" s="31"/>
      <c r="EI300" s="31"/>
      <c r="EJ300" s="31"/>
      <c r="EK300" s="31"/>
      <c r="EL300" s="31"/>
      <c r="EM300" s="31"/>
      <c r="EN300" s="31"/>
      <c r="EO300" s="31"/>
      <c r="EP300" s="31"/>
      <c r="EQ300" s="31"/>
      <c r="ER300" s="31"/>
      <c r="ES300" s="31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31"/>
    </row>
    <row r="301" customFormat="false" ht="12.75" hidden="false" customHeight="false" outlineLevel="0" collapsed="false">
      <c r="A301" s="20" t="n">
        <v>36458</v>
      </c>
      <c r="B301" s="31" t="n">
        <v>705207</v>
      </c>
      <c r="C301" s="31" t="n">
        <v>713434</v>
      </c>
      <c r="D301" s="31" t="n">
        <v>49340</v>
      </c>
      <c r="E301" s="31" t="n">
        <v>1269551</v>
      </c>
      <c r="F301" s="31" t="n">
        <v>109823</v>
      </c>
      <c r="G301" s="31" t="n">
        <v>705.207</v>
      </c>
      <c r="H301" s="31" t="n">
        <v>803</v>
      </c>
      <c r="I301" s="31" t="n">
        <v>-97.793</v>
      </c>
      <c r="J301" s="17" t="n">
        <v>0</v>
      </c>
      <c r="K301" s="15" t="n">
        <v>0</v>
      </c>
      <c r="L301" s="18" t="n">
        <v>2560.25528346457</v>
      </c>
      <c r="M301" s="18" t="n">
        <v>2315.38976377953</v>
      </c>
      <c r="N301" s="16" t="n">
        <v>244.865519685039</v>
      </c>
      <c r="O301" s="19" t="n">
        <v>0</v>
      </c>
      <c r="P301" s="15" t="n">
        <v>0</v>
      </c>
      <c r="Q301" s="15" t="n">
        <v>0</v>
      </c>
      <c r="R301" s="17" t="n">
        <v>0</v>
      </c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</row>
    <row r="302" customFormat="false" ht="12.75" hidden="false" customHeight="false" outlineLevel="0" collapsed="false">
      <c r="A302" s="20" t="n">
        <v>36459</v>
      </c>
      <c r="B302" s="31" t="n">
        <v>708259</v>
      </c>
      <c r="C302" s="31" t="n">
        <v>650046</v>
      </c>
      <c r="D302" s="31" t="n">
        <v>29340</v>
      </c>
      <c r="E302" s="31" t="n">
        <v>1235991</v>
      </c>
      <c r="F302" s="31" t="n">
        <v>57570</v>
      </c>
      <c r="G302" s="31" t="n">
        <v>708.259</v>
      </c>
      <c r="H302" s="31" t="n">
        <v>818</v>
      </c>
      <c r="I302" s="31" t="n">
        <v>-109.741</v>
      </c>
      <c r="J302" s="17" t="n">
        <v>0</v>
      </c>
      <c r="K302" s="15" t="n">
        <v>0</v>
      </c>
      <c r="L302" s="18" t="n">
        <v>2494.72652755906</v>
      </c>
      <c r="M302" s="18" t="n">
        <v>2369.20866141732</v>
      </c>
      <c r="N302" s="16" t="n">
        <v>125.517866141733</v>
      </c>
      <c r="O302" s="19" t="n">
        <v>0</v>
      </c>
      <c r="P302" s="15" t="n">
        <v>0</v>
      </c>
      <c r="Q302" s="15" t="n">
        <v>0</v>
      </c>
      <c r="R302" s="17" t="n">
        <v>0</v>
      </c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31"/>
    </row>
    <row r="303" customFormat="false" ht="12.75" hidden="false" customHeight="false" outlineLevel="0" collapsed="false">
      <c r="A303" s="20" t="n">
        <v>36460</v>
      </c>
      <c r="B303" s="31" t="n">
        <v>698269</v>
      </c>
      <c r="C303" s="31" t="n">
        <v>985329</v>
      </c>
      <c r="D303" s="31" t="n">
        <v>29340</v>
      </c>
      <c r="E303" s="31" t="n">
        <v>1137680</v>
      </c>
      <c r="F303" s="31" t="n">
        <v>48639</v>
      </c>
      <c r="G303" s="31" t="n">
        <v>698.269</v>
      </c>
      <c r="H303" s="31" t="n">
        <v>826</v>
      </c>
      <c r="I303" s="31" t="n">
        <v>-127.731</v>
      </c>
      <c r="J303" s="17" t="n">
        <v>0</v>
      </c>
      <c r="K303" s="15" t="n">
        <v>0</v>
      </c>
      <c r="L303" s="18" t="n">
        <v>2694.81477165354</v>
      </c>
      <c r="M303" s="18" t="n">
        <v>2461.15059055118</v>
      </c>
      <c r="N303" s="16" t="n">
        <v>233.664181102362</v>
      </c>
      <c r="O303" s="19" t="n">
        <v>0</v>
      </c>
      <c r="P303" s="15" t="n">
        <v>0</v>
      </c>
      <c r="Q303" s="15" t="n">
        <v>0</v>
      </c>
      <c r="R303" s="17" t="n">
        <v>0</v>
      </c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</row>
    <row r="304" customFormat="false" ht="12.75" hidden="false" customHeight="false" outlineLevel="0" collapsed="false">
      <c r="A304" s="20" t="n">
        <v>36461</v>
      </c>
      <c r="B304" s="31" t="n">
        <v>786705</v>
      </c>
      <c r="C304" s="31" t="n">
        <v>814177</v>
      </c>
      <c r="D304" s="31" t="n">
        <v>48982</v>
      </c>
      <c r="E304" s="31" t="n">
        <v>1238629</v>
      </c>
      <c r="F304" s="31" t="n">
        <v>116036</v>
      </c>
      <c r="G304" s="31" t="n">
        <v>786.705</v>
      </c>
      <c r="H304" s="31" t="n">
        <v>749</v>
      </c>
      <c r="I304" s="31" t="n">
        <v>37.705</v>
      </c>
      <c r="J304" s="17" t="n">
        <v>0</v>
      </c>
      <c r="K304" s="15" t="n">
        <v>0</v>
      </c>
      <c r="L304" s="18" t="n">
        <v>2691.41061417323</v>
      </c>
      <c r="M304" s="18" t="n">
        <v>2350</v>
      </c>
      <c r="N304" s="16" t="n">
        <v>341.410614173228</v>
      </c>
      <c r="O304" s="19" t="n">
        <v>1</v>
      </c>
      <c r="P304" s="15" t="n">
        <v>91.4106141732282</v>
      </c>
      <c r="Q304" s="15" t="n">
        <v>0</v>
      </c>
      <c r="R304" s="17" t="n">
        <v>0</v>
      </c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31"/>
      <c r="EA304" s="31"/>
      <c r="EB304" s="31"/>
      <c r="EC304" s="31"/>
      <c r="ED304" s="31"/>
      <c r="EE304" s="31"/>
      <c r="EF304" s="31"/>
      <c r="EG304" s="31"/>
      <c r="EH304" s="31"/>
      <c r="EI304" s="31"/>
      <c r="EJ304" s="31"/>
      <c r="EK304" s="31"/>
      <c r="EL304" s="31"/>
      <c r="EM304" s="31"/>
      <c r="EN304" s="31"/>
      <c r="EO304" s="31"/>
      <c r="EP304" s="31"/>
      <c r="EQ304" s="31"/>
      <c r="ER304" s="31"/>
      <c r="ES304" s="31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31"/>
    </row>
    <row r="305" customFormat="false" ht="12.75" hidden="false" customHeight="false" outlineLevel="0" collapsed="false">
      <c r="A305" s="20" t="n">
        <v>36462</v>
      </c>
      <c r="B305" s="14" t="n">
        <v>123925</v>
      </c>
      <c r="C305" s="14" t="n">
        <v>948598</v>
      </c>
      <c r="D305" s="14" t="n">
        <v>49303</v>
      </c>
      <c r="E305" s="14" t="n">
        <v>996970</v>
      </c>
      <c r="F305" s="14" t="n">
        <v>129732</v>
      </c>
      <c r="G305" s="33" t="n">
        <v>123.925</v>
      </c>
      <c r="H305" s="18" t="n">
        <v>752</v>
      </c>
      <c r="I305" s="16" t="n">
        <v>-628.075</v>
      </c>
      <c r="J305" s="17" t="n">
        <v>0</v>
      </c>
      <c r="K305" s="15" t="n">
        <v>0</v>
      </c>
      <c r="L305" s="18" t="n">
        <v>3261.17288188976</v>
      </c>
      <c r="M305" s="18" t="n">
        <v>2210</v>
      </c>
      <c r="N305" s="16" t="n">
        <v>1051.17288188976</v>
      </c>
      <c r="O305" s="19" t="n">
        <v>1</v>
      </c>
      <c r="P305" s="15" t="n">
        <v>801.172881889764</v>
      </c>
      <c r="Q305" s="15" t="n">
        <v>0</v>
      </c>
      <c r="R305" s="17" t="n">
        <v>0</v>
      </c>
    </row>
    <row r="306" customFormat="false" ht="12.75" hidden="false" customHeight="false" outlineLevel="0" collapsed="false">
      <c r="A306" s="20" t="n">
        <v>36463</v>
      </c>
      <c r="B306" s="14" t="n">
        <v>764771</v>
      </c>
      <c r="C306" s="14" t="n">
        <v>834628</v>
      </c>
      <c r="D306" s="14" t="n">
        <v>50667</v>
      </c>
      <c r="E306" s="14" t="n">
        <v>941759</v>
      </c>
      <c r="F306" s="14" t="n">
        <v>122902</v>
      </c>
      <c r="G306" s="33" t="n">
        <v>764.771</v>
      </c>
      <c r="H306" s="18" t="n">
        <v>810</v>
      </c>
      <c r="I306" s="16" t="n">
        <v>-45.229</v>
      </c>
      <c r="J306" s="17" t="n">
        <v>0</v>
      </c>
      <c r="K306" s="15" t="n">
        <v>0</v>
      </c>
      <c r="L306" s="18" t="n">
        <v>2427.17548818898</v>
      </c>
      <c r="M306" s="18" t="n">
        <v>1982.77952755906</v>
      </c>
      <c r="N306" s="16" t="n">
        <v>444.395960629921</v>
      </c>
      <c r="O306" s="19" t="n">
        <v>1</v>
      </c>
      <c r="P306" s="15" t="n">
        <v>194.395960629921</v>
      </c>
      <c r="Q306" s="15" t="n">
        <v>0</v>
      </c>
      <c r="R306" s="17" t="n">
        <v>0</v>
      </c>
    </row>
    <row r="307" customFormat="false" ht="12.75" hidden="false" customHeight="false" outlineLevel="0" collapsed="false">
      <c r="A307" s="20" t="n">
        <v>36464</v>
      </c>
      <c r="B307" s="14" t="n">
        <v>657669</v>
      </c>
      <c r="C307" s="14" t="n">
        <v>852926</v>
      </c>
      <c r="D307" s="14" t="n">
        <v>44214</v>
      </c>
      <c r="E307" s="14" t="n">
        <v>952514</v>
      </c>
      <c r="F307" s="14" t="n">
        <v>128492</v>
      </c>
      <c r="G307" s="33" t="n">
        <v>657.669</v>
      </c>
      <c r="H307" s="18" t="n">
        <v>761</v>
      </c>
      <c r="I307" s="16" t="n">
        <v>-103.331</v>
      </c>
      <c r="J307" s="17" t="n">
        <v>0</v>
      </c>
      <c r="K307" s="15" t="n">
        <v>0</v>
      </c>
      <c r="L307" s="18" t="n">
        <v>2559.54855905512</v>
      </c>
      <c r="M307" s="18" t="n">
        <v>1732.00885826772</v>
      </c>
      <c r="N307" s="16" t="n">
        <v>827.539700787401</v>
      </c>
      <c r="O307" s="19" t="n">
        <v>1</v>
      </c>
      <c r="P307" s="15" t="n">
        <v>577.539700787401</v>
      </c>
      <c r="Q307" s="15" t="n">
        <v>0</v>
      </c>
      <c r="R307" s="17" t="n">
        <v>0</v>
      </c>
    </row>
    <row r="308" customFormat="false" ht="12.75" hidden="false" customHeight="false" outlineLevel="0" collapsed="false">
      <c r="A308" s="20" t="n">
        <v>36465</v>
      </c>
      <c r="B308" s="14" t="n">
        <v>1091354</v>
      </c>
      <c r="C308" s="14" t="n">
        <v>668614</v>
      </c>
      <c r="D308" s="14" t="n">
        <v>56270</v>
      </c>
      <c r="E308" s="14" t="n">
        <v>930803</v>
      </c>
      <c r="F308" s="14" t="n">
        <v>218365</v>
      </c>
      <c r="G308" s="33" t="n">
        <v>1091.354</v>
      </c>
      <c r="H308" s="18" t="n">
        <v>795</v>
      </c>
      <c r="I308" s="16" t="n">
        <v>296.354</v>
      </c>
      <c r="J308" s="17" t="n">
        <v>0</v>
      </c>
      <c r="K308" s="15" t="n">
        <v>0</v>
      </c>
      <c r="L308" s="18" t="n">
        <v>1998.0332992126</v>
      </c>
      <c r="M308" s="18" t="n">
        <v>2109.65748031496</v>
      </c>
      <c r="N308" s="16" t="n">
        <v>-111.624181102362</v>
      </c>
      <c r="O308" s="19" t="n">
        <v>0</v>
      </c>
      <c r="P308" s="15" t="n">
        <v>0</v>
      </c>
      <c r="Q308" s="15" t="n">
        <v>0</v>
      </c>
      <c r="R308" s="17" t="n">
        <v>0</v>
      </c>
    </row>
    <row r="309" customFormat="false" ht="12.75" hidden="false" customHeight="false" outlineLevel="0" collapsed="false">
      <c r="A309" s="20" t="n">
        <v>36466</v>
      </c>
      <c r="B309" s="14" t="n">
        <v>899724</v>
      </c>
      <c r="C309" s="14" t="n">
        <v>728352</v>
      </c>
      <c r="D309" s="14" t="n">
        <v>65489</v>
      </c>
      <c r="E309" s="14" t="n">
        <v>968824</v>
      </c>
      <c r="F309" s="14" t="n">
        <v>243266</v>
      </c>
      <c r="G309" s="33" t="n">
        <v>899.724</v>
      </c>
      <c r="H309" s="18" t="n">
        <v>828</v>
      </c>
      <c r="I309" s="16" t="n">
        <v>71.7240000000001</v>
      </c>
      <c r="J309" s="17" t="n">
        <v>0</v>
      </c>
      <c r="K309" s="15" t="n">
        <v>0</v>
      </c>
      <c r="L309" s="18" t="n">
        <v>2092.90639370079</v>
      </c>
      <c r="M309" s="18" t="n">
        <v>2168.98622047244</v>
      </c>
      <c r="N309" s="16" t="n">
        <v>-76.0798267716536</v>
      </c>
      <c r="O309" s="19" t="n">
        <v>0</v>
      </c>
      <c r="P309" s="15" t="n">
        <v>0</v>
      </c>
      <c r="Q309" s="15" t="n">
        <v>0</v>
      </c>
      <c r="R309" s="17" t="n">
        <v>0</v>
      </c>
    </row>
    <row r="310" customFormat="false" ht="12.75" hidden="false" customHeight="false" outlineLevel="0" collapsed="false">
      <c r="A310" s="20" t="n">
        <v>36467</v>
      </c>
      <c r="B310" s="14" t="n">
        <v>918321</v>
      </c>
      <c r="C310" s="14" t="n">
        <v>560973</v>
      </c>
      <c r="D310" s="14" t="n">
        <v>62470</v>
      </c>
      <c r="E310" s="14" t="n">
        <v>1045615</v>
      </c>
      <c r="F310" s="14" t="n">
        <v>290563</v>
      </c>
      <c r="G310" s="33" t="n">
        <v>918.321</v>
      </c>
      <c r="H310" s="18" t="n">
        <v>821</v>
      </c>
      <c r="I310" s="16" t="n">
        <v>97.321</v>
      </c>
      <c r="J310" s="17" t="n">
        <v>0</v>
      </c>
      <c r="K310" s="15" t="n">
        <v>0</v>
      </c>
      <c r="L310" s="18" t="n">
        <v>2210.96647244095</v>
      </c>
      <c r="M310" s="18" t="n">
        <v>2052.90059055118</v>
      </c>
      <c r="N310" s="16" t="n">
        <v>158.065881889764</v>
      </c>
      <c r="O310" s="19" t="n">
        <v>0</v>
      </c>
      <c r="P310" s="15" t="n">
        <v>0</v>
      </c>
      <c r="Q310" s="15" t="n">
        <v>0</v>
      </c>
      <c r="R310" s="17" t="n">
        <v>0</v>
      </c>
    </row>
    <row r="311" customFormat="false" ht="12.75" hidden="false" customHeight="false" outlineLevel="0" collapsed="false">
      <c r="A311" s="20" t="n">
        <v>36468</v>
      </c>
      <c r="B311" s="14" t="n">
        <v>984190</v>
      </c>
      <c r="C311" s="14" t="n">
        <v>424499</v>
      </c>
      <c r="D311" s="14" t="n">
        <v>62101</v>
      </c>
      <c r="E311" s="14" t="n">
        <v>1163294</v>
      </c>
      <c r="F311" s="14" t="n">
        <v>292478</v>
      </c>
      <c r="G311" s="33" t="n">
        <v>984.19</v>
      </c>
      <c r="H311" s="18" t="n">
        <v>879</v>
      </c>
      <c r="I311" s="16" t="n">
        <v>105.19</v>
      </c>
      <c r="J311" s="17" t="n">
        <v>0</v>
      </c>
      <c r="K311" s="15" t="n">
        <v>0</v>
      </c>
      <c r="L311" s="18" t="n">
        <v>2118.42219685039</v>
      </c>
      <c r="M311" s="18" t="n">
        <v>1942.35236220472</v>
      </c>
      <c r="N311" s="16" t="n">
        <v>176.06983464567</v>
      </c>
      <c r="O311" s="19" t="n">
        <v>0</v>
      </c>
      <c r="P311" s="15" t="n">
        <v>0</v>
      </c>
      <c r="Q311" s="15" t="n">
        <v>0</v>
      </c>
      <c r="R311" s="17" t="n">
        <v>0</v>
      </c>
    </row>
    <row r="312" customFormat="false" ht="12.75" hidden="false" customHeight="false" outlineLevel="0" collapsed="false">
      <c r="A312" s="20" t="n">
        <v>36469</v>
      </c>
      <c r="B312" s="14" t="n">
        <v>1093654</v>
      </c>
      <c r="C312" s="14" t="n">
        <v>471501</v>
      </c>
      <c r="D312" s="14" t="n">
        <v>55562</v>
      </c>
      <c r="E312" s="14" t="n">
        <v>946285</v>
      </c>
      <c r="F312" s="14" t="n">
        <v>316575</v>
      </c>
      <c r="G312" s="33" t="n">
        <v>1093.654</v>
      </c>
      <c r="H312" s="18" t="n">
        <v>858</v>
      </c>
      <c r="I312" s="16" t="n">
        <v>235.654</v>
      </c>
      <c r="J312" s="17" t="n">
        <v>0</v>
      </c>
      <c r="K312" s="15" t="n">
        <v>0</v>
      </c>
      <c r="L312" s="18" t="n">
        <v>1910.21729133858</v>
      </c>
      <c r="M312" s="18" t="n">
        <v>1939.15354330709</v>
      </c>
      <c r="N312" s="16" t="n">
        <v>-28.9362519685039</v>
      </c>
      <c r="O312" s="19" t="n">
        <v>0</v>
      </c>
      <c r="P312" s="15" t="n">
        <v>0</v>
      </c>
      <c r="Q312" s="15" t="n">
        <v>0</v>
      </c>
      <c r="R312" s="17" t="n">
        <v>0</v>
      </c>
    </row>
    <row r="313" customFormat="false" ht="12.75" hidden="false" customHeight="false" outlineLevel="0" collapsed="false">
      <c r="A313" s="20" t="n">
        <v>36470</v>
      </c>
      <c r="B313" s="14" t="n">
        <v>1064504</v>
      </c>
      <c r="C313" s="14" t="n">
        <v>552163</v>
      </c>
      <c r="D313" s="14" t="n">
        <v>65142</v>
      </c>
      <c r="E313" s="14" t="n">
        <v>989663</v>
      </c>
      <c r="F313" s="14" t="n">
        <v>269191</v>
      </c>
      <c r="G313" s="33" t="n">
        <v>1064.504</v>
      </c>
      <c r="H313" s="18" t="n">
        <v>896</v>
      </c>
      <c r="I313" s="16" t="n">
        <v>168.504</v>
      </c>
      <c r="J313" s="17" t="n">
        <v>0</v>
      </c>
      <c r="K313" s="15" t="n">
        <v>0</v>
      </c>
      <c r="L313" s="18" t="n">
        <v>1938.52809448819</v>
      </c>
      <c r="M313" s="18" t="n">
        <v>1626.97440944882</v>
      </c>
      <c r="N313" s="16" t="n">
        <v>311.55368503937</v>
      </c>
      <c r="O313" s="19" t="n">
        <v>1</v>
      </c>
      <c r="P313" s="15" t="n">
        <v>61.5536850393701</v>
      </c>
      <c r="Q313" s="15" t="n">
        <v>0</v>
      </c>
      <c r="R313" s="17" t="n">
        <v>0</v>
      </c>
    </row>
    <row r="314" customFormat="false" ht="12.75" hidden="false" customHeight="false" outlineLevel="0" collapsed="false">
      <c r="A314" s="20" t="n">
        <v>36471</v>
      </c>
      <c r="B314" s="31" t="n">
        <v>1103522</v>
      </c>
      <c r="C314" s="31" t="n">
        <v>563935</v>
      </c>
      <c r="D314" s="31" t="n">
        <v>66571</v>
      </c>
      <c r="E314" s="31" t="n">
        <v>1021082</v>
      </c>
      <c r="F314" s="31" t="n">
        <v>273070</v>
      </c>
      <c r="G314" s="31" t="n">
        <v>1103.522</v>
      </c>
      <c r="H314" s="31" t="n">
        <v>912</v>
      </c>
      <c r="I314" s="31" t="n">
        <v>191.522</v>
      </c>
      <c r="J314" s="17" t="n">
        <v>0</v>
      </c>
      <c r="K314" s="15" t="n">
        <v>0</v>
      </c>
      <c r="L314" s="18" t="n">
        <v>1987.02709448819</v>
      </c>
      <c r="M314" s="18" t="n">
        <v>1405.97440944882</v>
      </c>
      <c r="N314" s="16" t="n">
        <v>581.05268503937</v>
      </c>
      <c r="O314" s="19" t="n">
        <v>1</v>
      </c>
      <c r="P314" s="15" t="n">
        <v>331.05268503937</v>
      </c>
      <c r="Q314" s="15" t="n">
        <v>0</v>
      </c>
      <c r="R314" s="17" t="n">
        <v>0</v>
      </c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31"/>
      <c r="EA314" s="31"/>
      <c r="EB314" s="31"/>
      <c r="EC314" s="31"/>
      <c r="ED314" s="31"/>
      <c r="EE314" s="31"/>
      <c r="EF314" s="31"/>
      <c r="EG314" s="31"/>
      <c r="EH314" s="31"/>
      <c r="EI314" s="31"/>
      <c r="EJ314" s="31"/>
      <c r="EK314" s="31"/>
      <c r="EL314" s="31"/>
      <c r="EM314" s="31"/>
      <c r="EN314" s="31"/>
      <c r="EO314" s="31"/>
      <c r="EP314" s="31"/>
      <c r="EQ314" s="31"/>
      <c r="ER314" s="31"/>
      <c r="ES314" s="31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31"/>
    </row>
    <row r="315" customFormat="false" ht="12.75" hidden="false" customHeight="false" outlineLevel="0" collapsed="false">
      <c r="A315" s="20" t="n">
        <v>36472</v>
      </c>
      <c r="B315" s="14" t="n">
        <v>1147219</v>
      </c>
      <c r="C315" s="14" t="n">
        <v>521874</v>
      </c>
      <c r="D315" s="14" t="n">
        <v>65554</v>
      </c>
      <c r="E315" s="14" t="n">
        <v>975556</v>
      </c>
      <c r="F315" s="14" t="n">
        <v>290717</v>
      </c>
      <c r="G315" s="33" t="n">
        <v>1147.219</v>
      </c>
      <c r="H315" s="18" t="n">
        <v>1075</v>
      </c>
      <c r="I315" s="16" t="n">
        <v>72.2190000000001</v>
      </c>
      <c r="J315" s="17" t="n">
        <v>0</v>
      </c>
      <c r="K315" s="15" t="n">
        <v>0</v>
      </c>
      <c r="L315" s="18" t="n">
        <v>1916.07009448819</v>
      </c>
      <c r="M315" s="18" t="n">
        <v>1859.71850393701</v>
      </c>
      <c r="N315" s="16" t="n">
        <v>56.3515905511811</v>
      </c>
      <c r="O315" s="19" t="n">
        <v>0</v>
      </c>
      <c r="P315" s="15" t="n">
        <v>0</v>
      </c>
      <c r="Q315" s="15" t="n">
        <v>0</v>
      </c>
      <c r="R315" s="17" t="n">
        <v>0</v>
      </c>
    </row>
    <row r="316" customFormat="false" ht="12.75" hidden="false" customHeight="false" outlineLevel="0" collapsed="false">
      <c r="A316" s="20" t="n">
        <v>36473</v>
      </c>
      <c r="B316" s="14" t="n">
        <v>1081013</v>
      </c>
      <c r="C316" s="14" t="n">
        <v>550229</v>
      </c>
      <c r="D316" s="14" t="n">
        <v>72849</v>
      </c>
      <c r="E316" s="14" t="n">
        <v>881071</v>
      </c>
      <c r="F316" s="14" t="n">
        <v>302444</v>
      </c>
      <c r="G316" s="33" t="n">
        <v>1081.013</v>
      </c>
      <c r="H316" s="18" t="n">
        <v>1050</v>
      </c>
      <c r="I316" s="16" t="n">
        <v>31.0129999999999</v>
      </c>
      <c r="J316" s="17" t="n">
        <v>0</v>
      </c>
      <c r="K316" s="15" t="n">
        <v>0</v>
      </c>
      <c r="L316" s="18" t="n">
        <v>2043.79378740158</v>
      </c>
      <c r="M316" s="18" t="n">
        <v>1841.45275590551</v>
      </c>
      <c r="N316" s="16" t="n">
        <v>202.341031496063</v>
      </c>
      <c r="O316" s="19" t="n">
        <v>0</v>
      </c>
      <c r="P316" s="15" t="n">
        <v>0</v>
      </c>
      <c r="Q316" s="15" t="n">
        <v>0</v>
      </c>
      <c r="R316" s="17" t="n">
        <v>0</v>
      </c>
    </row>
    <row r="317" customFormat="false" ht="12.75" hidden="false" customHeight="false" outlineLevel="0" collapsed="false">
      <c r="A317" s="20" t="n">
        <v>36474</v>
      </c>
      <c r="B317" s="14" t="n">
        <v>1068400</v>
      </c>
      <c r="C317" s="14" t="n">
        <v>513288</v>
      </c>
      <c r="D317" s="14" t="n">
        <v>84414</v>
      </c>
      <c r="E317" s="14" t="n">
        <v>986480</v>
      </c>
      <c r="F317" s="14" t="n">
        <v>279778</v>
      </c>
      <c r="G317" s="33" t="n">
        <v>1068.4</v>
      </c>
      <c r="H317" s="18" t="n">
        <v>1019</v>
      </c>
      <c r="I317" s="16" t="n">
        <v>49.4000000000001</v>
      </c>
      <c r="J317" s="17" t="n">
        <v>0</v>
      </c>
      <c r="K317" s="15" t="n">
        <v>0</v>
      </c>
      <c r="L317" s="18" t="n">
        <v>2007.31826771654</v>
      </c>
      <c r="M317" s="18" t="n">
        <v>1901.87204724409</v>
      </c>
      <c r="N317" s="16" t="n">
        <v>105.446220472441</v>
      </c>
      <c r="O317" s="19" t="n">
        <v>0</v>
      </c>
      <c r="P317" s="15" t="n">
        <v>0</v>
      </c>
      <c r="Q317" s="15" t="n">
        <v>0</v>
      </c>
      <c r="R317" s="17" t="n">
        <v>0</v>
      </c>
    </row>
    <row r="318" customFormat="false" ht="12.75" hidden="false" customHeight="false" outlineLevel="0" collapsed="false">
      <c r="A318" s="20" t="n">
        <v>36475</v>
      </c>
      <c r="B318" s="14" t="n">
        <v>1108190</v>
      </c>
      <c r="C318" s="14" t="n">
        <v>533303</v>
      </c>
      <c r="D318" s="14" t="n">
        <v>76663</v>
      </c>
      <c r="E318" s="14" t="n">
        <v>988858</v>
      </c>
      <c r="F318" s="14" t="n">
        <v>253626</v>
      </c>
      <c r="G318" s="33" t="n">
        <v>1108.19</v>
      </c>
      <c r="H318" s="18" t="n">
        <v>956</v>
      </c>
      <c r="I318" s="16" t="n">
        <v>152.19</v>
      </c>
      <c r="J318" s="17" t="n">
        <v>0</v>
      </c>
      <c r="K318" s="15" t="n">
        <v>0</v>
      </c>
      <c r="L318" s="18" t="n">
        <v>2014.22854330709</v>
      </c>
      <c r="M318" s="18" t="n">
        <v>1863.87204724409</v>
      </c>
      <c r="N318" s="16" t="n">
        <v>150.356496062992</v>
      </c>
      <c r="O318" s="19" t="n">
        <v>0</v>
      </c>
      <c r="P318" s="15" t="n">
        <v>0</v>
      </c>
      <c r="Q318" s="15" t="n">
        <v>0</v>
      </c>
      <c r="R318" s="17" t="n">
        <v>0</v>
      </c>
    </row>
    <row r="319" customFormat="false" ht="12.75" hidden="false" customHeight="false" outlineLevel="0" collapsed="false">
      <c r="A319" s="20" t="n">
        <v>36476</v>
      </c>
      <c r="B319" s="14" t="n">
        <v>1179889</v>
      </c>
      <c r="C319" s="14" t="n">
        <v>563009</v>
      </c>
      <c r="D319" s="14" t="n">
        <v>72970</v>
      </c>
      <c r="E319" s="14" t="n">
        <v>924983</v>
      </c>
      <c r="F319" s="14" t="n">
        <v>255814</v>
      </c>
      <c r="G319" s="33" t="n">
        <v>1179.889</v>
      </c>
      <c r="H319" s="18" t="n">
        <v>896</v>
      </c>
      <c r="I319" s="16" t="n">
        <v>283.889</v>
      </c>
      <c r="J319" s="17" t="n">
        <v>0</v>
      </c>
      <c r="K319" s="15" t="n">
        <v>0</v>
      </c>
      <c r="L319" s="18" t="n">
        <v>1950.09194488189</v>
      </c>
      <c r="M319" s="18" t="n">
        <v>1706.86909448819</v>
      </c>
      <c r="N319" s="16" t="n">
        <v>243.222850393701</v>
      </c>
      <c r="O319" s="19" t="n">
        <v>0</v>
      </c>
      <c r="P319" s="15" t="n">
        <v>0</v>
      </c>
      <c r="Q319" s="15" t="n">
        <v>0</v>
      </c>
      <c r="R319" s="17" t="n">
        <v>0</v>
      </c>
    </row>
    <row r="320" customFormat="false" ht="12.75" hidden="false" customHeight="false" outlineLevel="0" collapsed="false">
      <c r="A320" s="22" t="n">
        <v>36477</v>
      </c>
      <c r="B320" s="23" t="n">
        <v>998365</v>
      </c>
      <c r="C320" s="23" t="n">
        <v>408335</v>
      </c>
      <c r="D320" s="23" t="n">
        <v>26044</v>
      </c>
      <c r="E320" s="23" t="n">
        <v>898879</v>
      </c>
      <c r="F320" s="23" t="n">
        <v>236151</v>
      </c>
      <c r="G320" s="35" t="n">
        <v>998.365</v>
      </c>
      <c r="H320" s="25" t="n">
        <v>916</v>
      </c>
      <c r="I320" s="26" t="n">
        <v>82.365</v>
      </c>
      <c r="J320" s="27" t="n">
        <v>0</v>
      </c>
      <c r="K320" s="28" t="n">
        <v>0</v>
      </c>
      <c r="L320" s="25" t="n">
        <v>1584.17277952756</v>
      </c>
      <c r="M320" s="25" t="n">
        <v>1537.64271653543</v>
      </c>
      <c r="N320" s="26" t="n">
        <v>46.5300629921262</v>
      </c>
      <c r="O320" s="29" t="n">
        <v>0</v>
      </c>
      <c r="P320" s="28" t="n">
        <v>0</v>
      </c>
      <c r="Q320" s="15" t="n">
        <v>0</v>
      </c>
      <c r="R320" s="27" t="n">
        <v>0</v>
      </c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  <c r="EL320" s="30"/>
      <c r="EM320" s="30"/>
      <c r="EN320" s="30"/>
      <c r="EO320" s="30"/>
      <c r="EP320" s="30"/>
      <c r="EQ320" s="30"/>
      <c r="ER320" s="30"/>
      <c r="ES320" s="30"/>
      <c r="ET320" s="30"/>
      <c r="EU320" s="30"/>
      <c r="EV320" s="30"/>
      <c r="EW320" s="30"/>
      <c r="EX320" s="30"/>
      <c r="EY320" s="30"/>
      <c r="EZ320" s="30"/>
      <c r="FA320" s="30"/>
      <c r="FB320" s="30"/>
      <c r="FC320" s="30"/>
      <c r="FD320" s="30"/>
      <c r="FE320" s="30"/>
      <c r="FF320" s="30"/>
      <c r="FG320" s="30"/>
      <c r="FH320" s="30"/>
      <c r="FI320" s="30"/>
      <c r="FJ320" s="30"/>
      <c r="FK320" s="30"/>
      <c r="FL320" s="30"/>
      <c r="FM320" s="30"/>
      <c r="FN320" s="30"/>
      <c r="FO320" s="30"/>
      <c r="FP320" s="30"/>
      <c r="FQ320" s="30"/>
      <c r="FR320" s="30"/>
      <c r="FS320" s="30"/>
      <c r="FT320" s="30"/>
      <c r="FU320" s="30"/>
      <c r="FV320" s="30"/>
      <c r="FW320" s="30"/>
      <c r="FX320" s="30"/>
      <c r="FY320" s="30"/>
      <c r="FZ320" s="30"/>
      <c r="GA320" s="30"/>
      <c r="GB320" s="30"/>
      <c r="GC320" s="30"/>
      <c r="GD320" s="30"/>
      <c r="GE320" s="30"/>
      <c r="GF320" s="30"/>
      <c r="GG320" s="30"/>
      <c r="GH320" s="30"/>
      <c r="GI320" s="30"/>
      <c r="GJ320" s="30"/>
      <c r="GK320" s="30"/>
      <c r="GL320" s="30"/>
      <c r="GM320" s="30"/>
      <c r="GN320" s="30"/>
      <c r="GO320" s="30"/>
      <c r="GP320" s="30"/>
      <c r="GQ320" s="30"/>
      <c r="GR320" s="30"/>
      <c r="GS320" s="30"/>
      <c r="GT320" s="30"/>
      <c r="GU320" s="30"/>
      <c r="GV320" s="30"/>
      <c r="GW320" s="30"/>
      <c r="GX320" s="30"/>
      <c r="GY320" s="30"/>
      <c r="GZ320" s="30"/>
      <c r="HA320" s="30"/>
      <c r="HB320" s="30"/>
      <c r="HC320" s="30"/>
      <c r="HD320" s="30"/>
      <c r="HE320" s="30"/>
      <c r="HF320" s="30"/>
      <c r="HG320" s="30"/>
      <c r="HH320" s="30"/>
      <c r="HI320" s="30"/>
      <c r="HJ320" s="30"/>
      <c r="HK320" s="30"/>
      <c r="HL320" s="30"/>
      <c r="HM320" s="30"/>
      <c r="HN320" s="30"/>
      <c r="HO320" s="30"/>
      <c r="HP320" s="30"/>
      <c r="HQ320" s="30"/>
      <c r="HR320" s="30"/>
      <c r="HS320" s="30"/>
      <c r="HT320" s="30"/>
      <c r="HU320" s="30"/>
      <c r="HV320" s="30"/>
      <c r="HW320" s="30"/>
      <c r="HX320" s="30"/>
      <c r="HY320" s="30"/>
      <c r="HZ320" s="30"/>
      <c r="IA320" s="30"/>
      <c r="IB320" s="30"/>
      <c r="IC320" s="30"/>
      <c r="ID320" s="30"/>
      <c r="IE320" s="30"/>
      <c r="IF320" s="30"/>
      <c r="IG320" s="30"/>
      <c r="IH320" s="30"/>
      <c r="II320" s="30"/>
      <c r="IJ320" s="30"/>
      <c r="IK320" s="30"/>
      <c r="IL320" s="30"/>
      <c r="IM320" s="30"/>
      <c r="IN320" s="30"/>
      <c r="IO320" s="30"/>
      <c r="IP320" s="30"/>
      <c r="IQ320" s="30"/>
      <c r="IR320" s="30"/>
      <c r="IS320" s="30"/>
      <c r="IT320" s="30"/>
      <c r="IU320" s="30"/>
      <c r="IV320" s="30"/>
      <c r="IW320" s="30"/>
    </row>
    <row r="321" customFormat="false" ht="12.75" hidden="false" customHeight="false" outlineLevel="0" collapsed="false">
      <c r="A321" s="22" t="n">
        <v>36478</v>
      </c>
      <c r="B321" s="23" t="n">
        <v>1033214</v>
      </c>
      <c r="C321" s="23" t="n">
        <v>343066</v>
      </c>
      <c r="D321" s="23" t="n">
        <v>29003</v>
      </c>
      <c r="E321" s="23" t="n">
        <v>880512</v>
      </c>
      <c r="F321" s="23" t="n">
        <v>234699</v>
      </c>
      <c r="G321" s="35" t="n">
        <v>1033.214</v>
      </c>
      <c r="H321" s="25" t="n">
        <v>978</v>
      </c>
      <c r="I321" s="26" t="n">
        <v>55.2139999999999</v>
      </c>
      <c r="J321" s="27" t="n">
        <v>0</v>
      </c>
      <c r="K321" s="28" t="n">
        <v>0</v>
      </c>
      <c r="L321" s="25" t="n">
        <v>1497.12251968504</v>
      </c>
      <c r="M321" s="25" t="n">
        <v>1503.12992125984</v>
      </c>
      <c r="N321" s="26" t="n">
        <v>-6.00740157480323</v>
      </c>
      <c r="O321" s="29" t="n">
        <v>0</v>
      </c>
      <c r="P321" s="28" t="n">
        <v>0</v>
      </c>
      <c r="Q321" s="15" t="n">
        <v>0</v>
      </c>
      <c r="R321" s="27" t="n">
        <v>0</v>
      </c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  <c r="EL321" s="30"/>
      <c r="EM321" s="30"/>
      <c r="EN321" s="30"/>
      <c r="EO321" s="30"/>
      <c r="EP321" s="30"/>
      <c r="EQ321" s="30"/>
      <c r="ER321" s="30"/>
      <c r="ES321" s="30"/>
      <c r="ET321" s="30"/>
      <c r="EU321" s="30"/>
      <c r="EV321" s="30"/>
      <c r="EW321" s="30"/>
      <c r="EX321" s="30"/>
      <c r="EY321" s="30"/>
      <c r="EZ321" s="30"/>
      <c r="FA321" s="30"/>
      <c r="FB321" s="30"/>
      <c r="FC321" s="30"/>
      <c r="FD321" s="30"/>
      <c r="FE321" s="30"/>
      <c r="FF321" s="30"/>
      <c r="FG321" s="30"/>
      <c r="FH321" s="30"/>
      <c r="FI321" s="30"/>
      <c r="FJ321" s="30"/>
      <c r="FK321" s="30"/>
      <c r="FL321" s="30"/>
      <c r="FM321" s="30"/>
      <c r="FN321" s="30"/>
      <c r="FO321" s="30"/>
      <c r="FP321" s="30"/>
      <c r="FQ321" s="30"/>
      <c r="FR321" s="30"/>
      <c r="FS321" s="30"/>
      <c r="FT321" s="30"/>
      <c r="FU321" s="30"/>
      <c r="FV321" s="30"/>
      <c r="FW321" s="30"/>
      <c r="FX321" s="30"/>
      <c r="FY321" s="30"/>
      <c r="FZ321" s="30"/>
      <c r="GA321" s="30"/>
      <c r="GB321" s="30"/>
      <c r="GC321" s="30"/>
      <c r="GD321" s="30"/>
      <c r="GE321" s="30"/>
      <c r="GF321" s="30"/>
      <c r="GG321" s="30"/>
      <c r="GH321" s="30"/>
      <c r="GI321" s="30"/>
      <c r="GJ321" s="30"/>
      <c r="GK321" s="30"/>
      <c r="GL321" s="30"/>
      <c r="GM321" s="30"/>
      <c r="GN321" s="30"/>
      <c r="GO321" s="30"/>
      <c r="GP321" s="30"/>
      <c r="GQ321" s="30"/>
      <c r="GR321" s="30"/>
      <c r="GS321" s="30"/>
      <c r="GT321" s="30"/>
      <c r="GU321" s="30"/>
      <c r="GV321" s="30"/>
      <c r="GW321" s="30"/>
      <c r="GX321" s="30"/>
      <c r="GY321" s="30"/>
      <c r="GZ321" s="30"/>
      <c r="HA321" s="30"/>
      <c r="HB321" s="30"/>
      <c r="HC321" s="30"/>
      <c r="HD321" s="30"/>
      <c r="HE321" s="30"/>
      <c r="HF321" s="30"/>
      <c r="HG321" s="30"/>
      <c r="HH321" s="30"/>
      <c r="HI321" s="30"/>
      <c r="HJ321" s="30"/>
      <c r="HK321" s="30"/>
      <c r="HL321" s="30"/>
      <c r="HM321" s="30"/>
      <c r="HN321" s="30"/>
      <c r="HO321" s="30"/>
      <c r="HP321" s="30"/>
      <c r="HQ321" s="30"/>
      <c r="HR321" s="30"/>
      <c r="HS321" s="30"/>
      <c r="HT321" s="30"/>
      <c r="HU321" s="30"/>
      <c r="HV321" s="30"/>
      <c r="HW321" s="30"/>
      <c r="HX321" s="30"/>
      <c r="HY321" s="30"/>
      <c r="HZ321" s="30"/>
      <c r="IA321" s="30"/>
      <c r="IB321" s="30"/>
      <c r="IC321" s="30"/>
      <c r="ID321" s="30"/>
      <c r="IE321" s="30"/>
      <c r="IF321" s="30"/>
      <c r="IG321" s="30"/>
      <c r="IH321" s="30"/>
      <c r="II321" s="30"/>
      <c r="IJ321" s="30"/>
      <c r="IK321" s="30"/>
      <c r="IL321" s="30"/>
      <c r="IM321" s="30"/>
      <c r="IN321" s="30"/>
      <c r="IO321" s="30"/>
      <c r="IP321" s="30"/>
      <c r="IQ321" s="30"/>
      <c r="IR321" s="30"/>
      <c r="IS321" s="30"/>
      <c r="IT321" s="30"/>
      <c r="IU321" s="30"/>
      <c r="IV321" s="30"/>
      <c r="IW321" s="30"/>
    </row>
    <row r="322" customFormat="false" ht="12.75" hidden="false" customHeight="false" outlineLevel="0" collapsed="false">
      <c r="A322" s="20" t="n">
        <v>36479</v>
      </c>
      <c r="B322" s="14" t="n">
        <v>1157120</v>
      </c>
      <c r="C322" s="14" t="n">
        <v>511008</v>
      </c>
      <c r="D322" s="14" t="n">
        <v>63477</v>
      </c>
      <c r="E322" s="14" t="n">
        <v>885658</v>
      </c>
      <c r="F322" s="14" t="n">
        <v>304980</v>
      </c>
      <c r="G322" s="33" t="n">
        <v>1157.12</v>
      </c>
      <c r="H322" s="18" t="n">
        <v>933</v>
      </c>
      <c r="I322" s="16" t="n">
        <v>224.12</v>
      </c>
      <c r="J322" s="17" t="n">
        <v>0</v>
      </c>
      <c r="K322" s="15" t="n">
        <v>0</v>
      </c>
      <c r="L322" s="18" t="n">
        <v>1799.57181889764</v>
      </c>
      <c r="M322" s="18" t="n">
        <v>1799.28543307087</v>
      </c>
      <c r="N322" s="16" t="n">
        <v>0.286385826771493</v>
      </c>
      <c r="O322" s="19" t="n">
        <v>0</v>
      </c>
      <c r="P322" s="15" t="n">
        <v>0</v>
      </c>
      <c r="Q322" s="15" t="n">
        <v>0</v>
      </c>
      <c r="R322" s="17" t="n">
        <v>0</v>
      </c>
    </row>
    <row r="323" customFormat="false" ht="12.75" hidden="false" customHeight="false" outlineLevel="0" collapsed="false">
      <c r="A323" s="20" t="n">
        <v>36480</v>
      </c>
      <c r="B323" s="14" t="n">
        <v>1107354</v>
      </c>
      <c r="C323" s="14" t="n">
        <v>447495</v>
      </c>
      <c r="D323" s="14" t="n">
        <v>77080</v>
      </c>
      <c r="E323" s="14" t="n">
        <v>1099523</v>
      </c>
      <c r="F323" s="14" t="n">
        <v>207456</v>
      </c>
      <c r="G323" s="33" t="n">
        <v>1107.354</v>
      </c>
      <c r="H323" s="18" t="n">
        <v>935</v>
      </c>
      <c r="I323" s="16" t="n">
        <v>172.354</v>
      </c>
      <c r="J323" s="17" t="n">
        <v>0</v>
      </c>
      <c r="K323" s="15" t="n">
        <v>0</v>
      </c>
      <c r="L323" s="18" t="n">
        <v>1900.10911811024</v>
      </c>
      <c r="M323" s="18" t="n">
        <v>1800.09251968504</v>
      </c>
      <c r="N323" s="16" t="n">
        <v>100.016598425197</v>
      </c>
      <c r="O323" s="19" t="n">
        <v>0</v>
      </c>
      <c r="P323" s="15" t="n">
        <v>0</v>
      </c>
      <c r="Q323" s="15" t="n">
        <v>0</v>
      </c>
      <c r="R323" s="17" t="n">
        <v>0</v>
      </c>
    </row>
    <row r="324" customFormat="false" ht="12.75" hidden="false" customHeight="false" outlineLevel="0" collapsed="false">
      <c r="A324" s="20" t="n">
        <v>36481</v>
      </c>
      <c r="B324" s="31" t="n">
        <v>1050351</v>
      </c>
      <c r="C324" s="31" t="n">
        <v>479254</v>
      </c>
      <c r="D324" s="31" t="n">
        <v>68035</v>
      </c>
      <c r="E324" s="31" t="n">
        <v>1198366</v>
      </c>
      <c r="F324" s="31" t="n">
        <v>76876</v>
      </c>
      <c r="G324" s="31" t="n">
        <v>1050.351</v>
      </c>
      <c r="H324" s="31" t="n">
        <v>1118</v>
      </c>
      <c r="I324" s="32" t="n">
        <v>-67.6489999999999</v>
      </c>
      <c r="J324" s="17" t="n">
        <v>0</v>
      </c>
      <c r="K324" s="15" t="n">
        <v>0</v>
      </c>
      <c r="L324" s="18" t="n">
        <v>2053.48769291339</v>
      </c>
      <c r="M324" s="18" t="n">
        <v>1677.87992125984</v>
      </c>
      <c r="N324" s="16" t="n">
        <v>375.607771653543</v>
      </c>
      <c r="O324" s="19" t="n">
        <v>1</v>
      </c>
      <c r="P324" s="15" t="n">
        <v>125.607771653543</v>
      </c>
      <c r="Q324" s="15" t="n">
        <v>0</v>
      </c>
      <c r="R324" s="17" t="n">
        <v>0</v>
      </c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1"/>
      <c r="CX324" s="31"/>
      <c r="CY324" s="31"/>
      <c r="CZ324" s="31"/>
      <c r="DA324" s="31"/>
      <c r="DB324" s="31"/>
      <c r="DC324" s="31"/>
      <c r="DD324" s="31"/>
      <c r="DE324" s="31"/>
      <c r="DF324" s="31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  <c r="DT324" s="31"/>
      <c r="DU324" s="31"/>
      <c r="DV324" s="31"/>
      <c r="DW324" s="31"/>
      <c r="DX324" s="31"/>
      <c r="DY324" s="31"/>
      <c r="DZ324" s="31"/>
      <c r="EA324" s="31"/>
      <c r="EB324" s="31"/>
      <c r="EC324" s="31"/>
      <c r="ED324" s="31"/>
      <c r="EE324" s="31"/>
      <c r="EF324" s="31"/>
      <c r="EG324" s="31"/>
      <c r="EH324" s="31"/>
      <c r="EI324" s="31"/>
      <c r="EJ324" s="31"/>
      <c r="EK324" s="31"/>
      <c r="EL324" s="31"/>
      <c r="EM324" s="31"/>
      <c r="EN324" s="31"/>
      <c r="EO324" s="31"/>
      <c r="EP324" s="31"/>
      <c r="EQ324" s="31"/>
      <c r="ER324" s="31"/>
      <c r="ES324" s="31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31"/>
    </row>
    <row r="325" customFormat="false" ht="12.75" hidden="false" customHeight="false" outlineLevel="0" collapsed="false">
      <c r="A325" s="20" t="n">
        <v>36482</v>
      </c>
      <c r="B325" s="31" t="n">
        <v>907738</v>
      </c>
      <c r="C325" s="31" t="n">
        <v>483811</v>
      </c>
      <c r="D325" s="31" t="n">
        <v>74639</v>
      </c>
      <c r="E325" s="31" t="n">
        <v>1110949</v>
      </c>
      <c r="F325" s="31" t="n">
        <v>91922</v>
      </c>
      <c r="G325" s="31" t="n">
        <v>907.738</v>
      </c>
      <c r="H325" s="31" t="n">
        <v>1196</v>
      </c>
      <c r="I325" s="32" t="n">
        <v>-288.262</v>
      </c>
      <c r="J325" s="17" t="n">
        <v>0</v>
      </c>
      <c r="K325" s="15" t="n">
        <v>0</v>
      </c>
      <c r="L325" s="18" t="n">
        <v>2243.26194488189</v>
      </c>
      <c r="M325" s="18" t="n">
        <v>1709.32677165354</v>
      </c>
      <c r="N325" s="16" t="n">
        <v>533.935173228346</v>
      </c>
      <c r="O325" s="19" t="n">
        <v>1</v>
      </c>
      <c r="P325" s="15" t="n">
        <v>283.935173228346</v>
      </c>
      <c r="Q325" s="15" t="n">
        <v>0</v>
      </c>
      <c r="R325" s="17" t="n">
        <v>0</v>
      </c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</row>
    <row r="326" customFormat="false" ht="12.75" hidden="false" customHeight="false" outlineLevel="0" collapsed="false">
      <c r="A326" s="20" t="n">
        <v>36483</v>
      </c>
      <c r="B326" s="31" t="n">
        <v>1171164</v>
      </c>
      <c r="C326" s="31" t="n">
        <v>429834</v>
      </c>
      <c r="D326" s="31" t="n">
        <v>67809</v>
      </c>
      <c r="E326" s="31" t="n">
        <v>1125398</v>
      </c>
      <c r="F326" s="31" t="n">
        <v>99954</v>
      </c>
      <c r="G326" s="31" t="n">
        <v>1171.164</v>
      </c>
      <c r="H326" s="31" t="n">
        <v>1076</v>
      </c>
      <c r="I326" s="32" t="n">
        <v>95.164</v>
      </c>
      <c r="J326" s="17" t="n">
        <v>0</v>
      </c>
      <c r="K326" s="15" t="n">
        <v>0</v>
      </c>
      <c r="L326" s="18" t="n">
        <v>1999.76665354331</v>
      </c>
      <c r="M326" s="18" t="n">
        <v>1668.19488188976</v>
      </c>
      <c r="N326" s="16" t="n">
        <v>331.571771653543</v>
      </c>
      <c r="O326" s="19" t="n">
        <v>1</v>
      </c>
      <c r="P326" s="15" t="n">
        <v>81.5717716535432</v>
      </c>
      <c r="Q326" s="15" t="n">
        <v>0</v>
      </c>
      <c r="R326" s="17" t="n">
        <v>0</v>
      </c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1"/>
      <c r="CX326" s="31"/>
      <c r="CY326" s="31"/>
      <c r="CZ326" s="31"/>
      <c r="DA326" s="31"/>
      <c r="DB326" s="31"/>
      <c r="DC326" s="31"/>
      <c r="DD326" s="31"/>
      <c r="DE326" s="31"/>
      <c r="DF326" s="31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  <c r="DT326" s="31"/>
      <c r="DU326" s="31"/>
      <c r="DV326" s="31"/>
      <c r="DW326" s="31"/>
      <c r="DX326" s="31"/>
      <c r="DY326" s="31"/>
      <c r="DZ326" s="31"/>
      <c r="EA326" s="31"/>
      <c r="EB326" s="31"/>
      <c r="EC326" s="31"/>
      <c r="ED326" s="31"/>
      <c r="EE326" s="31"/>
      <c r="EF326" s="31"/>
      <c r="EG326" s="31"/>
      <c r="EH326" s="31"/>
      <c r="EI326" s="31"/>
      <c r="EJ326" s="31"/>
      <c r="EK326" s="31"/>
      <c r="EL326" s="31"/>
      <c r="EM326" s="31"/>
      <c r="EN326" s="31"/>
      <c r="EO326" s="31"/>
      <c r="EP326" s="31"/>
      <c r="EQ326" s="31"/>
      <c r="ER326" s="31"/>
      <c r="ES326" s="31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31"/>
    </row>
    <row r="327" customFormat="false" ht="12.75" hidden="false" customHeight="false" outlineLevel="0" collapsed="false">
      <c r="A327" s="20" t="n">
        <v>36484</v>
      </c>
      <c r="B327" s="14" t="n">
        <v>1225747</v>
      </c>
      <c r="C327" s="14" t="n">
        <v>438226</v>
      </c>
      <c r="D327" s="14" t="n">
        <v>85414</v>
      </c>
      <c r="E327" s="14" t="n">
        <v>882384</v>
      </c>
      <c r="F327" s="14" t="n">
        <v>261786</v>
      </c>
      <c r="G327" s="33" t="n">
        <v>1225.747</v>
      </c>
      <c r="H327" s="18" t="n">
        <v>1142</v>
      </c>
      <c r="I327" s="16" t="n">
        <v>83.7470000000001</v>
      </c>
      <c r="J327" s="17" t="n">
        <v>0</v>
      </c>
      <c r="K327" s="15" t="n">
        <v>0</v>
      </c>
      <c r="L327" s="18" t="n">
        <v>1756.26177165354</v>
      </c>
      <c r="M327" s="18" t="n">
        <v>1470.17125984252</v>
      </c>
      <c r="N327" s="16" t="n">
        <v>286.090511811024</v>
      </c>
      <c r="O327" s="19" t="n">
        <v>1</v>
      </c>
      <c r="P327" s="15" t="n">
        <v>36.0905118110236</v>
      </c>
      <c r="Q327" s="15" t="n">
        <v>0</v>
      </c>
      <c r="R327" s="17" t="n">
        <v>0</v>
      </c>
    </row>
    <row r="328" customFormat="false" ht="12.75" hidden="false" customHeight="false" outlineLevel="0" collapsed="false">
      <c r="A328" s="20" t="n">
        <v>36485</v>
      </c>
      <c r="B328" s="14" t="n">
        <v>1213304</v>
      </c>
      <c r="C328" s="14" t="n">
        <v>513104</v>
      </c>
      <c r="D328" s="14" t="n">
        <v>76730</v>
      </c>
      <c r="E328" s="14" t="n">
        <v>802960</v>
      </c>
      <c r="F328" s="14" t="n">
        <v>268485</v>
      </c>
      <c r="G328" s="33" t="n">
        <v>1213.304</v>
      </c>
      <c r="H328" s="18" t="n">
        <v>1418</v>
      </c>
      <c r="I328" s="16" t="n">
        <v>-204.696</v>
      </c>
      <c r="J328" s="17" t="n">
        <v>0</v>
      </c>
      <c r="K328" s="15" t="n">
        <v>0</v>
      </c>
      <c r="L328" s="18" t="n">
        <v>1749.73077165354</v>
      </c>
      <c r="M328" s="18" t="n">
        <v>1389.19488188976</v>
      </c>
      <c r="N328" s="16" t="n">
        <v>360.53588976378</v>
      </c>
      <c r="O328" s="19" t="n">
        <v>1</v>
      </c>
      <c r="P328" s="15" t="n">
        <v>110.53588976378</v>
      </c>
      <c r="Q328" s="15" t="n">
        <v>0</v>
      </c>
      <c r="R328" s="17" t="n">
        <v>0</v>
      </c>
    </row>
    <row r="329" customFormat="false" ht="12.75" hidden="false" customHeight="false" outlineLevel="0" collapsed="false">
      <c r="A329" s="20" t="n">
        <v>36486</v>
      </c>
      <c r="B329" s="31" t="n">
        <v>1240255</v>
      </c>
      <c r="C329" s="31" t="n">
        <v>370705</v>
      </c>
      <c r="D329" s="31" t="n">
        <v>78461</v>
      </c>
      <c r="E329" s="31" t="n">
        <v>1072188</v>
      </c>
      <c r="F329" s="31" t="n">
        <v>91336</v>
      </c>
      <c r="G329" s="31" t="n">
        <v>1240.255</v>
      </c>
      <c r="H329" s="31" t="n">
        <v>1578</v>
      </c>
      <c r="I329" s="32" t="n">
        <v>-337.745</v>
      </c>
      <c r="J329" s="17" t="n">
        <v>0</v>
      </c>
      <c r="K329" s="15" t="n">
        <v>0</v>
      </c>
      <c r="L329" s="18" t="n">
        <v>1701.14177165354</v>
      </c>
      <c r="M329" s="18" t="n">
        <v>1782.19488188976</v>
      </c>
      <c r="N329" s="16" t="n">
        <v>-81.0531102362204</v>
      </c>
      <c r="O329" s="19" t="n">
        <v>0</v>
      </c>
      <c r="P329" s="15" t="n">
        <v>0</v>
      </c>
      <c r="Q329" s="15" t="n">
        <v>0</v>
      </c>
      <c r="R329" s="17" t="n">
        <v>0</v>
      </c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</row>
    <row r="330" customFormat="false" ht="12.75" hidden="false" customHeight="false" outlineLevel="0" collapsed="false">
      <c r="A330" s="20" t="n">
        <v>36487</v>
      </c>
      <c r="B330" s="31" t="n">
        <v>1156153</v>
      </c>
      <c r="C330" s="31" t="n">
        <v>393311</v>
      </c>
      <c r="D330" s="31" t="n">
        <v>85650</v>
      </c>
      <c r="E330" s="31" t="n">
        <v>885824</v>
      </c>
      <c r="F330" s="31" t="n">
        <v>105962</v>
      </c>
      <c r="G330" s="31" t="n">
        <v>1156.153</v>
      </c>
      <c r="H330" s="31" t="n">
        <v>1620</v>
      </c>
      <c r="I330" s="32" t="n">
        <v>-463.847</v>
      </c>
      <c r="J330" s="17" t="n">
        <v>0</v>
      </c>
      <c r="K330" s="15" t="n">
        <v>0</v>
      </c>
      <c r="L330" s="18" t="n">
        <v>1786.19975590551</v>
      </c>
      <c r="M330" s="18" t="n">
        <v>1790.03937007874</v>
      </c>
      <c r="N330" s="16" t="n">
        <v>-3.83961417322848</v>
      </c>
      <c r="O330" s="19" t="n">
        <v>0</v>
      </c>
      <c r="P330" s="15" t="n">
        <v>0</v>
      </c>
      <c r="Q330" s="15" t="n">
        <v>0</v>
      </c>
      <c r="R330" s="17" t="n">
        <v>0</v>
      </c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31"/>
      <c r="EA330" s="31"/>
      <c r="EB330" s="31"/>
      <c r="EC330" s="31"/>
      <c r="ED330" s="31"/>
      <c r="EE330" s="31"/>
      <c r="EF330" s="31"/>
      <c r="EG330" s="31"/>
      <c r="EH330" s="31"/>
      <c r="EI330" s="31"/>
      <c r="EJ330" s="31"/>
      <c r="EK330" s="31"/>
      <c r="EL330" s="31"/>
      <c r="EM330" s="31"/>
      <c r="EN330" s="31"/>
      <c r="EO330" s="31"/>
      <c r="EP330" s="31"/>
      <c r="EQ330" s="31"/>
      <c r="ER330" s="31"/>
      <c r="ES330" s="31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31"/>
    </row>
    <row r="331" customFormat="false" ht="12.75" hidden="false" customHeight="false" outlineLevel="0" collapsed="false">
      <c r="A331" s="20" t="n">
        <v>36488</v>
      </c>
      <c r="B331" s="31" t="n">
        <v>1185126</v>
      </c>
      <c r="C331" s="31" t="n">
        <v>403182</v>
      </c>
      <c r="D331" s="31" t="n">
        <v>95431</v>
      </c>
      <c r="E331" s="31" t="n">
        <v>1074865</v>
      </c>
      <c r="F331" s="31" t="n">
        <v>107235</v>
      </c>
      <c r="G331" s="31" t="n">
        <v>1185.126</v>
      </c>
      <c r="H331" s="31" t="n">
        <v>1368</v>
      </c>
      <c r="I331" s="32" t="n">
        <v>-182.874</v>
      </c>
      <c r="J331" s="17" t="n">
        <v>0</v>
      </c>
      <c r="K331" s="15" t="n">
        <v>0</v>
      </c>
      <c r="L331" s="18" t="n">
        <v>1789.62048031496</v>
      </c>
      <c r="M331" s="18" t="n">
        <v>1671.25492125984</v>
      </c>
      <c r="N331" s="16" t="n">
        <v>118.365559055118</v>
      </c>
      <c r="O331" s="19" t="n">
        <v>0</v>
      </c>
      <c r="P331" s="15" t="n">
        <v>0</v>
      </c>
      <c r="Q331" s="15" t="n">
        <v>0</v>
      </c>
      <c r="R331" s="17" t="n">
        <v>0</v>
      </c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31"/>
      <c r="EA331" s="31"/>
      <c r="EB331" s="31"/>
      <c r="EC331" s="31"/>
      <c r="ED331" s="31"/>
      <c r="EE331" s="31"/>
      <c r="EF331" s="31"/>
      <c r="EG331" s="31"/>
      <c r="EH331" s="31"/>
      <c r="EI331" s="31"/>
      <c r="EJ331" s="31"/>
      <c r="EK331" s="31"/>
      <c r="EL331" s="31"/>
      <c r="EM331" s="31"/>
      <c r="EN331" s="31"/>
      <c r="EO331" s="31"/>
      <c r="EP331" s="31"/>
      <c r="EQ331" s="31"/>
      <c r="ER331" s="31"/>
      <c r="ES331" s="31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31"/>
    </row>
    <row r="332" customFormat="false" ht="12.75" hidden="false" customHeight="false" outlineLevel="0" collapsed="false">
      <c r="A332" s="20" t="n">
        <v>36489</v>
      </c>
      <c r="B332" s="14" t="n">
        <v>1274372</v>
      </c>
      <c r="C332" s="14" t="n">
        <v>306172</v>
      </c>
      <c r="D332" s="14" t="n">
        <v>80217</v>
      </c>
      <c r="E332" s="14" t="n">
        <v>941743</v>
      </c>
      <c r="F332" s="14" t="n">
        <v>293124</v>
      </c>
      <c r="G332" s="33" t="n">
        <v>1274.372</v>
      </c>
      <c r="H332" s="18" t="n">
        <v>1192</v>
      </c>
      <c r="I332" s="16" t="n">
        <v>82.3720000000001</v>
      </c>
      <c r="J332" s="17" t="n">
        <v>0</v>
      </c>
      <c r="K332" s="15" t="n">
        <v>0</v>
      </c>
      <c r="L332" s="18" t="n">
        <v>1690.02273228346</v>
      </c>
      <c r="M332" s="18" t="n">
        <v>1242.58070866142</v>
      </c>
      <c r="N332" s="16" t="n">
        <v>447.442023622047</v>
      </c>
      <c r="O332" s="19" t="n">
        <v>1</v>
      </c>
      <c r="P332" s="15" t="n">
        <v>197.442023622047</v>
      </c>
      <c r="Q332" s="15" t="n">
        <v>0</v>
      </c>
      <c r="R332" s="17" t="n">
        <v>0</v>
      </c>
    </row>
    <row r="333" customFormat="false" ht="12.75" hidden="false" customHeight="false" outlineLevel="0" collapsed="false">
      <c r="A333" s="20" t="n">
        <v>36490</v>
      </c>
      <c r="B333" s="14" t="n">
        <v>1269548</v>
      </c>
      <c r="C333" s="14" t="n">
        <v>307696</v>
      </c>
      <c r="D333" s="14" t="n">
        <v>78048</v>
      </c>
      <c r="E333" s="14" t="n">
        <v>930020</v>
      </c>
      <c r="F333" s="14" t="n">
        <v>291814</v>
      </c>
      <c r="G333" s="33" t="n">
        <v>1269.548</v>
      </c>
      <c r="H333" s="18" t="n">
        <v>961</v>
      </c>
      <c r="I333" s="16" t="n">
        <v>308.548</v>
      </c>
      <c r="J333" s="17" t="n">
        <v>0</v>
      </c>
      <c r="K333" s="15" t="n">
        <v>0</v>
      </c>
      <c r="L333" s="18" t="n">
        <v>1676.34473228346</v>
      </c>
      <c r="M333" s="18" t="n">
        <v>1384.58070866142</v>
      </c>
      <c r="N333" s="16" t="n">
        <v>291.764023622048</v>
      </c>
      <c r="O333" s="19" t="n">
        <v>1</v>
      </c>
      <c r="P333" s="15" t="n">
        <v>41.7640236220475</v>
      </c>
      <c r="Q333" s="15" t="n">
        <v>0</v>
      </c>
      <c r="R333" s="17" t="n">
        <v>0</v>
      </c>
    </row>
    <row r="334" customFormat="false" ht="12.75" hidden="false" customHeight="false" outlineLevel="0" collapsed="false">
      <c r="A334" s="20" t="n">
        <v>36491</v>
      </c>
      <c r="B334" s="31" t="n">
        <v>1250917</v>
      </c>
      <c r="C334" s="31" t="n">
        <v>223190</v>
      </c>
      <c r="D334" s="31" t="n">
        <v>73803</v>
      </c>
      <c r="E334" s="31" t="n">
        <v>1038578</v>
      </c>
      <c r="F334" s="31" t="n">
        <v>290068</v>
      </c>
      <c r="G334" s="31" t="n">
        <v>1250.917</v>
      </c>
      <c r="H334" s="31" t="n">
        <v>1193</v>
      </c>
      <c r="I334" s="32" t="n">
        <v>57.9169999999999</v>
      </c>
      <c r="J334" s="17" t="n">
        <v>0</v>
      </c>
      <c r="K334" s="15" t="n">
        <v>0</v>
      </c>
      <c r="L334" s="18" t="n">
        <v>1694.40573228346</v>
      </c>
      <c r="M334" s="18" t="n">
        <v>1318.88484251969</v>
      </c>
      <c r="N334" s="16" t="n">
        <v>375.520889763779</v>
      </c>
      <c r="O334" s="19" t="n">
        <v>1</v>
      </c>
      <c r="P334" s="15" t="n">
        <v>125.520889763779</v>
      </c>
      <c r="Q334" s="15" t="n">
        <v>0</v>
      </c>
      <c r="R334" s="17" t="n">
        <v>0</v>
      </c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31"/>
    </row>
    <row r="335" customFormat="false" ht="12.75" hidden="false" customHeight="false" outlineLevel="0" collapsed="false">
      <c r="A335" s="20" t="n">
        <v>36492</v>
      </c>
      <c r="B335" s="31" t="n">
        <v>1235147</v>
      </c>
      <c r="C335" s="31" t="n">
        <v>211660</v>
      </c>
      <c r="D335" s="31" t="n">
        <v>75781</v>
      </c>
      <c r="E335" s="31" t="n">
        <v>1058877</v>
      </c>
      <c r="F335" s="31" t="n">
        <v>288810</v>
      </c>
      <c r="G335" s="31" t="n">
        <v>1235.147</v>
      </c>
      <c r="H335" s="31" t="n">
        <v>1279</v>
      </c>
      <c r="I335" s="32" t="n">
        <v>-43.8530000000001</v>
      </c>
      <c r="J335" s="17" t="n">
        <v>0</v>
      </c>
      <c r="K335" s="15" t="n">
        <v>0</v>
      </c>
      <c r="L335" s="18" t="n">
        <v>1703.89473228346</v>
      </c>
      <c r="M335" s="18" t="n">
        <v>1398.87795275591</v>
      </c>
      <c r="N335" s="16" t="n">
        <v>305.016779527559</v>
      </c>
      <c r="O335" s="19" t="n">
        <v>1</v>
      </c>
      <c r="P335" s="15" t="n">
        <v>55.016779527559</v>
      </c>
      <c r="Q335" s="15" t="n">
        <v>0</v>
      </c>
      <c r="R335" s="17" t="n">
        <v>0</v>
      </c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31"/>
    </row>
    <row r="336" customFormat="false" ht="12.75" hidden="false" customHeight="false" outlineLevel="0" collapsed="false">
      <c r="A336" s="20" t="n">
        <v>36493</v>
      </c>
      <c r="B336" s="31" t="n">
        <v>1289680</v>
      </c>
      <c r="C336" s="31" t="n">
        <v>177059</v>
      </c>
      <c r="D336" s="31" t="n">
        <v>72818</v>
      </c>
      <c r="E336" s="31" t="n">
        <v>1071563</v>
      </c>
      <c r="F336" s="31" t="n">
        <v>306442</v>
      </c>
      <c r="G336" s="31" t="n">
        <v>1289.68</v>
      </c>
      <c r="H336" s="31" t="n">
        <v>1159</v>
      </c>
      <c r="I336" s="32" t="n">
        <v>130.68</v>
      </c>
      <c r="J336" s="17" t="n">
        <v>0</v>
      </c>
      <c r="K336" s="15" t="n">
        <v>0</v>
      </c>
      <c r="L336" s="18" t="n">
        <v>1701.56999212598</v>
      </c>
      <c r="M336" s="18" t="n">
        <v>1839.53248031496</v>
      </c>
      <c r="N336" s="16" t="n">
        <v>-137.962488188976</v>
      </c>
      <c r="O336" s="19" t="n">
        <v>0</v>
      </c>
      <c r="P336" s="15" t="n">
        <v>0</v>
      </c>
      <c r="Q336" s="15" t="n">
        <v>0</v>
      </c>
      <c r="R336" s="17" t="n">
        <v>0</v>
      </c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31"/>
    </row>
    <row r="337" customFormat="false" ht="12.75" hidden="false" customHeight="false" outlineLevel="0" collapsed="false">
      <c r="A337" s="20" t="n">
        <v>36494</v>
      </c>
      <c r="B337" s="31" t="n">
        <v>1188451</v>
      </c>
      <c r="C337" s="31" t="n">
        <v>163291</v>
      </c>
      <c r="D337" s="31" t="n">
        <v>53169</v>
      </c>
      <c r="E337" s="31" t="n">
        <v>1085184</v>
      </c>
      <c r="F337" s="31" t="n">
        <v>329302</v>
      </c>
      <c r="G337" s="31" t="n">
        <v>1188.451</v>
      </c>
      <c r="H337" s="31" t="n">
        <v>1276</v>
      </c>
      <c r="I337" s="32" t="n">
        <v>-87.549</v>
      </c>
      <c r="J337" s="17" t="n">
        <v>0</v>
      </c>
      <c r="K337" s="15" t="n">
        <v>0</v>
      </c>
      <c r="L337" s="18" t="n">
        <v>1713.61824409449</v>
      </c>
      <c r="M337" s="18" t="n">
        <v>1739.83070866142</v>
      </c>
      <c r="N337" s="16" t="n">
        <v>-26.2124645669292</v>
      </c>
      <c r="O337" s="19" t="n">
        <v>0</v>
      </c>
      <c r="P337" s="15" t="n">
        <v>0</v>
      </c>
      <c r="Q337" s="15" t="n">
        <v>0</v>
      </c>
      <c r="R337" s="17" t="n">
        <v>0</v>
      </c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</row>
    <row r="338" customFormat="false" ht="12.75" hidden="false" customHeight="false" outlineLevel="0" collapsed="false">
      <c r="A338" s="20" t="n">
        <v>36495</v>
      </c>
      <c r="B338" s="14" t="n">
        <v>1200503</v>
      </c>
      <c r="C338" s="14" t="n">
        <v>308112</v>
      </c>
      <c r="D338" s="14" t="n">
        <v>57958</v>
      </c>
      <c r="E338" s="14" t="n">
        <v>904957</v>
      </c>
      <c r="F338" s="14" t="n">
        <v>240058</v>
      </c>
      <c r="G338" s="33" t="n">
        <v>1200.503</v>
      </c>
      <c r="H338" s="18" t="n">
        <v>1433</v>
      </c>
      <c r="I338" s="16" t="n">
        <v>-232.497</v>
      </c>
      <c r="J338" s="17" t="n">
        <v>0</v>
      </c>
      <c r="K338" s="15" t="n">
        <v>0</v>
      </c>
      <c r="L338" s="18" t="n">
        <v>1635.34779527559</v>
      </c>
      <c r="M338" s="18" t="n">
        <v>1791</v>
      </c>
      <c r="N338" s="16" t="n">
        <v>-155.652204724409</v>
      </c>
      <c r="O338" s="19" t="n">
        <v>0</v>
      </c>
      <c r="P338" s="15" t="n">
        <v>0</v>
      </c>
      <c r="Q338" s="15" t="n">
        <v>0</v>
      </c>
      <c r="R338" s="17" t="n">
        <v>0</v>
      </c>
    </row>
    <row r="339" customFormat="false" ht="12.75" hidden="false" customHeight="false" outlineLevel="0" collapsed="false">
      <c r="A339" s="20" t="n">
        <v>36496</v>
      </c>
      <c r="B339" s="14" t="n">
        <v>1175683</v>
      </c>
      <c r="C339" s="14" t="n">
        <v>455468</v>
      </c>
      <c r="D339" s="14" t="n">
        <v>57911</v>
      </c>
      <c r="E339" s="14" t="n">
        <v>885699</v>
      </c>
      <c r="F339" s="14" t="n">
        <v>244311</v>
      </c>
      <c r="G339" s="33" t="n">
        <v>1175.683</v>
      </c>
      <c r="H339" s="18" t="n">
        <v>1361</v>
      </c>
      <c r="I339" s="16" t="n">
        <v>-185.317</v>
      </c>
      <c r="J339" s="17" t="n">
        <v>0</v>
      </c>
      <c r="K339" s="15" t="n">
        <v>0</v>
      </c>
      <c r="L339" s="18" t="n">
        <v>1870.9982519685</v>
      </c>
      <c r="M339" s="18" t="n">
        <v>1796</v>
      </c>
      <c r="N339" s="16" t="n">
        <v>74.9982519685038</v>
      </c>
      <c r="O339" s="19" t="n">
        <v>0</v>
      </c>
      <c r="P339" s="15" t="n">
        <v>0</v>
      </c>
      <c r="Q339" s="15" t="n">
        <v>0</v>
      </c>
      <c r="R339" s="17" t="n">
        <v>0</v>
      </c>
    </row>
    <row r="340" customFormat="false" ht="12.75" hidden="false" customHeight="false" outlineLevel="0" collapsed="false">
      <c r="A340" s="20" t="n">
        <v>36497</v>
      </c>
      <c r="B340" s="14" t="n">
        <v>1239612</v>
      </c>
      <c r="C340" s="14" t="n">
        <v>421555</v>
      </c>
      <c r="D340" s="14" t="n">
        <v>57537</v>
      </c>
      <c r="E340" s="14" t="n">
        <v>913442</v>
      </c>
      <c r="F340" s="14" t="n">
        <v>293781</v>
      </c>
      <c r="G340" s="33" t="n">
        <v>1239.612</v>
      </c>
      <c r="H340" s="18" t="n">
        <v>1478</v>
      </c>
      <c r="I340" s="16" t="n">
        <v>-238.388</v>
      </c>
      <c r="J340" s="17" t="n">
        <v>0</v>
      </c>
      <c r="K340" s="15" t="n">
        <v>0</v>
      </c>
      <c r="L340" s="18" t="n">
        <v>1798.75003937008</v>
      </c>
      <c r="M340" s="18" t="n">
        <v>1725</v>
      </c>
      <c r="N340" s="16" t="n">
        <v>73.7500393700789</v>
      </c>
      <c r="O340" s="19" t="n">
        <v>0</v>
      </c>
      <c r="P340" s="15" t="n">
        <v>0</v>
      </c>
      <c r="Q340" s="15" t="n">
        <v>0</v>
      </c>
      <c r="R340" s="17" t="n">
        <v>0</v>
      </c>
    </row>
    <row r="341" customFormat="false" ht="12.75" hidden="false" customHeight="false" outlineLevel="0" collapsed="false">
      <c r="A341" s="20" t="n">
        <v>36498</v>
      </c>
      <c r="B341" s="14" t="n">
        <v>1326780</v>
      </c>
      <c r="C341" s="14" t="n">
        <v>245739</v>
      </c>
      <c r="D341" s="14" t="n">
        <v>69845</v>
      </c>
      <c r="E341" s="14" t="n">
        <v>812298</v>
      </c>
      <c r="F341" s="14" t="n">
        <v>282347</v>
      </c>
      <c r="G341" s="33" t="n">
        <v>1326.78</v>
      </c>
      <c r="H341" s="18" t="n">
        <v>1476</v>
      </c>
      <c r="I341" s="16" t="n">
        <v>-149.22</v>
      </c>
      <c r="J341" s="17" t="n">
        <v>0</v>
      </c>
      <c r="K341" s="15" t="n">
        <v>0</v>
      </c>
      <c r="L341" s="18" t="n">
        <v>1526.61088976378</v>
      </c>
      <c r="M341" s="18" t="n">
        <v>1539.00098425197</v>
      </c>
      <c r="N341" s="16" t="n">
        <v>-12.3900944881889</v>
      </c>
      <c r="O341" s="19" t="n">
        <v>0</v>
      </c>
      <c r="P341" s="15" t="n">
        <v>0</v>
      </c>
      <c r="Q341" s="15" t="n">
        <v>0</v>
      </c>
      <c r="R341" s="17" t="n">
        <v>0</v>
      </c>
    </row>
    <row r="342" customFormat="false" ht="12.75" hidden="false" customHeight="false" outlineLevel="0" collapsed="false">
      <c r="A342" s="20" t="n">
        <v>36499</v>
      </c>
      <c r="B342" s="14" t="n">
        <v>1323636</v>
      </c>
      <c r="C342" s="14" t="n">
        <v>262084</v>
      </c>
      <c r="D342" s="14" t="n">
        <v>65841</v>
      </c>
      <c r="E342" s="14" t="n">
        <v>828950</v>
      </c>
      <c r="F342" s="14" t="n">
        <v>288831</v>
      </c>
      <c r="G342" s="33" t="n">
        <v>1323.636</v>
      </c>
      <c r="H342" s="18" t="n">
        <v>1655</v>
      </c>
      <c r="I342" s="16" t="n">
        <v>-331.364</v>
      </c>
      <c r="J342" s="17" t="n">
        <v>0</v>
      </c>
      <c r="K342" s="15" t="n">
        <v>0</v>
      </c>
      <c r="L342" s="18" t="n">
        <v>1562.08788976378</v>
      </c>
      <c r="M342" s="18" t="n">
        <v>1515.00098425197</v>
      </c>
      <c r="N342" s="16" t="n">
        <v>47.0869055118112</v>
      </c>
      <c r="O342" s="19" t="n">
        <v>0</v>
      </c>
      <c r="P342" s="15" t="n">
        <v>0</v>
      </c>
      <c r="Q342" s="15" t="n">
        <v>0</v>
      </c>
      <c r="R342" s="17" t="n">
        <v>0</v>
      </c>
    </row>
    <row r="343" customFormat="false" ht="12.75" hidden="false" customHeight="false" outlineLevel="0" collapsed="false">
      <c r="A343" s="20" t="n">
        <v>36500</v>
      </c>
      <c r="B343" s="14" t="n">
        <v>1307187</v>
      </c>
      <c r="C343" s="14" t="n">
        <v>244168</v>
      </c>
      <c r="D343" s="14" t="n">
        <v>55726</v>
      </c>
      <c r="E343" s="14" t="n">
        <v>845835</v>
      </c>
      <c r="F343" s="14" t="n">
        <v>297276</v>
      </c>
      <c r="G343" s="33" t="n">
        <v>1307.187</v>
      </c>
      <c r="H343" s="18" t="n">
        <v>1627</v>
      </c>
      <c r="I343" s="16" t="n">
        <v>-319.813</v>
      </c>
      <c r="J343" s="17" t="n">
        <v>0</v>
      </c>
      <c r="K343" s="15" t="n">
        <v>0</v>
      </c>
      <c r="L343" s="18" t="n">
        <v>1559.38688976378</v>
      </c>
      <c r="M343" s="18" t="n">
        <v>1864.29330708661</v>
      </c>
      <c r="N343" s="16" t="n">
        <v>-304.906417322835</v>
      </c>
      <c r="O343" s="19" t="n">
        <v>0</v>
      </c>
      <c r="P343" s="15" t="n">
        <v>0</v>
      </c>
      <c r="Q343" s="15" t="n">
        <v>0</v>
      </c>
      <c r="R343" s="17" t="n">
        <v>1</v>
      </c>
    </row>
    <row r="344" customFormat="false" ht="12.75" hidden="false" customHeight="false" outlineLevel="0" collapsed="false">
      <c r="A344" s="20" t="n">
        <v>36501</v>
      </c>
      <c r="B344" s="14" t="n">
        <v>1150982</v>
      </c>
      <c r="C344" s="14" t="n">
        <v>400414</v>
      </c>
      <c r="D344" s="14" t="n">
        <v>65114</v>
      </c>
      <c r="E344" s="14" t="n">
        <v>861443</v>
      </c>
      <c r="F344" s="14" t="n">
        <v>275373</v>
      </c>
      <c r="G344" s="33" t="n">
        <v>1150.982</v>
      </c>
      <c r="H344" s="18" t="n">
        <v>1709</v>
      </c>
      <c r="I344" s="16" t="n">
        <v>-558.018</v>
      </c>
      <c r="J344" s="17" t="n">
        <v>0</v>
      </c>
      <c r="K344" s="15" t="n">
        <v>0</v>
      </c>
      <c r="L344" s="18" t="n">
        <v>1825.26919685039</v>
      </c>
      <c r="M344" s="18" t="n">
        <v>1853.10826771654</v>
      </c>
      <c r="N344" s="16" t="n">
        <v>-27.8390708661418</v>
      </c>
      <c r="O344" s="19" t="n">
        <v>0</v>
      </c>
      <c r="P344" s="15" t="n">
        <v>0</v>
      </c>
      <c r="Q344" s="15" t="n">
        <v>0</v>
      </c>
      <c r="R344" s="17" t="n">
        <v>0</v>
      </c>
    </row>
    <row r="345" customFormat="false" ht="12.75" hidden="false" customHeight="false" outlineLevel="0" collapsed="false">
      <c r="A345" s="20" t="n">
        <v>36502</v>
      </c>
      <c r="B345" s="31" t="n">
        <v>1086710</v>
      </c>
      <c r="C345" s="31" t="n">
        <v>670678</v>
      </c>
      <c r="D345" s="31" t="n">
        <v>73206</v>
      </c>
      <c r="E345" s="31" t="n">
        <v>1041442</v>
      </c>
      <c r="F345" s="31" t="n">
        <v>239980</v>
      </c>
      <c r="G345" s="31" t="n">
        <v>1086.71</v>
      </c>
      <c r="H345" s="31" t="n">
        <v>1769</v>
      </c>
      <c r="I345" s="32" t="n">
        <v>-682.29</v>
      </c>
      <c r="J345" s="17" t="n">
        <v>0</v>
      </c>
      <c r="K345" s="15" t="n">
        <v>0</v>
      </c>
      <c r="L345" s="18" t="n">
        <v>2332.55993700787</v>
      </c>
      <c r="M345" s="18" t="n">
        <v>1890.10826771654</v>
      </c>
      <c r="N345" s="16" t="n">
        <v>442.451669291339</v>
      </c>
      <c r="O345" s="19" t="n">
        <v>1</v>
      </c>
      <c r="P345" s="15" t="n">
        <v>192.451669291338</v>
      </c>
      <c r="Q345" s="15" t="n">
        <v>0</v>
      </c>
      <c r="R345" s="17" t="n">
        <v>0</v>
      </c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31"/>
      <c r="EA345" s="31"/>
      <c r="EB345" s="31"/>
      <c r="EC345" s="31"/>
      <c r="ED345" s="31"/>
      <c r="EE345" s="31"/>
      <c r="EF345" s="31"/>
      <c r="EG345" s="31"/>
      <c r="EH345" s="31"/>
      <c r="EI345" s="31"/>
      <c r="EJ345" s="31"/>
      <c r="EK345" s="31"/>
      <c r="EL345" s="31"/>
      <c r="EM345" s="31"/>
      <c r="EN345" s="31"/>
      <c r="EO345" s="31"/>
      <c r="EP345" s="31"/>
      <c r="EQ345" s="31"/>
      <c r="ER345" s="31"/>
      <c r="ES345" s="31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31"/>
    </row>
    <row r="346" customFormat="false" ht="12.75" hidden="false" customHeight="false" outlineLevel="0" collapsed="false">
      <c r="A346" s="20" t="n">
        <v>36503</v>
      </c>
      <c r="B346" s="31" t="n">
        <v>1154325</v>
      </c>
      <c r="C346" s="31" t="n">
        <v>460940</v>
      </c>
      <c r="D346" s="31" t="n">
        <v>63926</v>
      </c>
      <c r="E346" s="31" t="n">
        <v>970746</v>
      </c>
      <c r="F346" s="31" t="n">
        <v>256370</v>
      </c>
      <c r="G346" s="31" t="n">
        <v>1154.325</v>
      </c>
      <c r="H346" s="31" t="n">
        <v>1764</v>
      </c>
      <c r="I346" s="32" t="n">
        <v>-609.675</v>
      </c>
      <c r="J346" s="17" t="n">
        <v>0</v>
      </c>
      <c r="K346" s="15" t="n">
        <v>0</v>
      </c>
      <c r="L346" s="18" t="n">
        <v>1950.80975590551</v>
      </c>
      <c r="M346" s="18" t="n">
        <v>1872.10826771654</v>
      </c>
      <c r="N346" s="16" t="n">
        <v>78.7014881889763</v>
      </c>
      <c r="O346" s="19" t="n">
        <v>0</v>
      </c>
      <c r="P346" s="15" t="n">
        <v>0</v>
      </c>
      <c r="Q346" s="15" t="n">
        <v>0</v>
      </c>
      <c r="R346" s="17" t="n">
        <v>0</v>
      </c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31"/>
      <c r="EA346" s="31"/>
      <c r="EB346" s="31"/>
      <c r="EC346" s="31"/>
      <c r="ED346" s="31"/>
      <c r="EE346" s="31"/>
      <c r="EF346" s="31"/>
      <c r="EG346" s="31"/>
      <c r="EH346" s="31"/>
      <c r="EI346" s="31"/>
      <c r="EJ346" s="31"/>
      <c r="EK346" s="31"/>
      <c r="EL346" s="31"/>
      <c r="EM346" s="31"/>
      <c r="EN346" s="31"/>
      <c r="EO346" s="31"/>
      <c r="EP346" s="31"/>
      <c r="EQ346" s="31"/>
      <c r="ER346" s="31"/>
      <c r="ES346" s="31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31"/>
    </row>
    <row r="347" customFormat="false" ht="12.75" hidden="false" customHeight="false" outlineLevel="0" collapsed="false">
      <c r="A347" s="20" t="n">
        <v>36504</v>
      </c>
      <c r="B347" s="31" t="n">
        <v>1150005</v>
      </c>
      <c r="C347" s="31" t="n">
        <v>371958</v>
      </c>
      <c r="D347" s="31" t="n">
        <v>45805</v>
      </c>
      <c r="E347" s="31" t="n">
        <v>993627</v>
      </c>
      <c r="F347" s="31" t="n">
        <v>268339</v>
      </c>
      <c r="G347" s="31" t="n">
        <v>1150.005</v>
      </c>
      <c r="H347" s="31" t="n">
        <v>1818</v>
      </c>
      <c r="I347" s="32" t="n">
        <v>-667.995</v>
      </c>
      <c r="J347" s="17" t="n">
        <v>0</v>
      </c>
      <c r="K347" s="15" t="n">
        <v>0</v>
      </c>
      <c r="L347" s="18" t="n">
        <v>1755.52525984252</v>
      </c>
      <c r="M347" s="18" t="n">
        <v>1857</v>
      </c>
      <c r="N347" s="16" t="n">
        <v>-101.47474015748</v>
      </c>
      <c r="O347" s="19" t="n">
        <v>0</v>
      </c>
      <c r="P347" s="15" t="n">
        <v>0</v>
      </c>
      <c r="Q347" s="15" t="n">
        <v>0</v>
      </c>
      <c r="R347" s="17" t="n">
        <v>0</v>
      </c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31"/>
      <c r="EA347" s="31"/>
      <c r="EB347" s="31"/>
      <c r="EC347" s="31"/>
      <c r="ED347" s="31"/>
      <c r="EE347" s="31"/>
      <c r="EF347" s="31"/>
      <c r="EG347" s="31"/>
      <c r="EH347" s="31"/>
      <c r="EI347" s="31"/>
      <c r="EJ347" s="31"/>
      <c r="EK347" s="31"/>
      <c r="EL347" s="31"/>
      <c r="EM347" s="31"/>
      <c r="EN347" s="31"/>
      <c r="EO347" s="31"/>
      <c r="EP347" s="31"/>
      <c r="EQ347" s="31"/>
      <c r="ER347" s="31"/>
      <c r="ES347" s="31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31"/>
    </row>
    <row r="348" customFormat="false" ht="12.75" hidden="false" customHeight="false" outlineLevel="0" collapsed="false">
      <c r="A348" s="20" t="n">
        <v>36505</v>
      </c>
      <c r="B348" s="31" t="n">
        <v>1226884</v>
      </c>
      <c r="C348" s="31" t="n">
        <v>490727</v>
      </c>
      <c r="D348" s="31" t="n">
        <v>51003</v>
      </c>
      <c r="E348" s="31" t="n">
        <v>985200</v>
      </c>
      <c r="F348" s="31" t="n">
        <v>176699</v>
      </c>
      <c r="G348" s="31" t="n">
        <v>1226.884</v>
      </c>
      <c r="H348" s="31" t="n">
        <v>1639</v>
      </c>
      <c r="I348" s="32" t="n">
        <v>-412.116</v>
      </c>
      <c r="J348" s="17" t="n">
        <v>0</v>
      </c>
      <c r="K348" s="15" t="n">
        <v>0</v>
      </c>
      <c r="L348" s="18" t="n">
        <v>1833.23037795276</v>
      </c>
      <c r="M348" s="18" t="n">
        <v>1653</v>
      </c>
      <c r="N348" s="16" t="n">
        <v>180.230377952756</v>
      </c>
      <c r="O348" s="19" t="n">
        <v>0</v>
      </c>
      <c r="P348" s="15" t="n">
        <v>0</v>
      </c>
      <c r="Q348" s="15" t="n">
        <v>0</v>
      </c>
      <c r="R348" s="17" t="n">
        <v>0</v>
      </c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31"/>
    </row>
    <row r="349" customFormat="false" ht="12.75" hidden="false" customHeight="false" outlineLevel="0" collapsed="false">
      <c r="A349" s="20" t="n">
        <v>36506</v>
      </c>
      <c r="B349" s="31" t="n">
        <v>1214410</v>
      </c>
      <c r="C349" s="31" t="n">
        <v>431797</v>
      </c>
      <c r="D349" s="31" t="n">
        <v>54314</v>
      </c>
      <c r="E349" s="31" t="n">
        <v>1033722</v>
      </c>
      <c r="F349" s="31" t="n">
        <v>176893</v>
      </c>
      <c r="G349" s="31" t="n">
        <v>1214.41</v>
      </c>
      <c r="H349" s="31" t="n">
        <v>1647</v>
      </c>
      <c r="I349" s="32" t="n">
        <v>-432.59</v>
      </c>
      <c r="J349" s="17" t="n">
        <v>0</v>
      </c>
      <c r="K349" s="15" t="n">
        <v>0</v>
      </c>
      <c r="L349" s="18" t="n">
        <v>1826.32737795276</v>
      </c>
      <c r="M349" s="18" t="n">
        <v>1609</v>
      </c>
      <c r="N349" s="16" t="n">
        <v>217.327377952756</v>
      </c>
      <c r="O349" s="19" t="n">
        <v>0</v>
      </c>
      <c r="P349" s="15" t="n">
        <v>0</v>
      </c>
      <c r="Q349" s="15" t="n">
        <v>0</v>
      </c>
      <c r="R349" s="17" t="n">
        <v>0</v>
      </c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31"/>
    </row>
    <row r="350" customFormat="false" ht="12.75" hidden="false" customHeight="false" outlineLevel="0" collapsed="false">
      <c r="A350" s="20" t="n">
        <v>36507</v>
      </c>
      <c r="B350" s="31" t="n">
        <v>1181123</v>
      </c>
      <c r="C350" s="31" t="n">
        <v>423229</v>
      </c>
      <c r="D350" s="31" t="n">
        <v>54844</v>
      </c>
      <c r="E350" s="31" t="n">
        <v>1048678</v>
      </c>
      <c r="F350" s="31" t="n">
        <v>175873</v>
      </c>
      <c r="G350" s="31" t="n">
        <v>1181.123</v>
      </c>
      <c r="H350" s="31" t="n">
        <v>1862</v>
      </c>
      <c r="I350" s="32" t="n">
        <v>-680.877</v>
      </c>
      <c r="J350" s="17" t="n">
        <v>0</v>
      </c>
      <c r="K350" s="15" t="n">
        <v>0</v>
      </c>
      <c r="L350" s="18" t="n">
        <v>1832.22537795276</v>
      </c>
      <c r="M350" s="18" t="n">
        <v>1912</v>
      </c>
      <c r="N350" s="16" t="n">
        <v>-79.7746220472438</v>
      </c>
      <c r="O350" s="19" t="n">
        <v>0</v>
      </c>
      <c r="P350" s="15" t="n">
        <v>0</v>
      </c>
      <c r="Q350" s="15" t="n">
        <v>0</v>
      </c>
      <c r="R350" s="17" t="n">
        <v>0</v>
      </c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31"/>
      <c r="EA350" s="31"/>
      <c r="EB350" s="31"/>
      <c r="EC350" s="31"/>
      <c r="ED350" s="31"/>
      <c r="EE350" s="31"/>
      <c r="EF350" s="31"/>
      <c r="EG350" s="31"/>
      <c r="EH350" s="31"/>
      <c r="EI350" s="31"/>
      <c r="EJ350" s="31"/>
      <c r="EK350" s="31"/>
      <c r="EL350" s="31"/>
      <c r="EM350" s="31"/>
      <c r="EN350" s="31"/>
      <c r="EO350" s="31"/>
      <c r="EP350" s="31"/>
      <c r="EQ350" s="31"/>
      <c r="ER350" s="31"/>
      <c r="ES350" s="31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31"/>
    </row>
    <row r="351" customFormat="false" ht="12.75" hidden="false" customHeight="false" outlineLevel="0" collapsed="false">
      <c r="A351" s="20" t="n">
        <v>36508</v>
      </c>
      <c r="B351" s="14" t="n">
        <v>1095552</v>
      </c>
      <c r="C351" s="14" t="n">
        <v>384458</v>
      </c>
      <c r="D351" s="14" t="n">
        <v>55243</v>
      </c>
      <c r="E351" s="14" t="n">
        <v>942466</v>
      </c>
      <c r="F351" s="14" t="n">
        <v>301042</v>
      </c>
      <c r="G351" s="33" t="n">
        <v>1095.552</v>
      </c>
      <c r="H351" s="18" t="n">
        <v>1881</v>
      </c>
      <c r="I351" s="16" t="n">
        <v>-785.448</v>
      </c>
      <c r="J351" s="17" t="n">
        <v>0</v>
      </c>
      <c r="K351" s="15" t="n">
        <v>0</v>
      </c>
      <c r="L351" s="18" t="n">
        <v>1964.49246456693</v>
      </c>
      <c r="M351" s="18" t="n">
        <v>1931</v>
      </c>
      <c r="N351" s="16" t="n">
        <v>33.4924645669289</v>
      </c>
      <c r="O351" s="19" t="n">
        <v>0</v>
      </c>
      <c r="P351" s="15" t="n">
        <v>0</v>
      </c>
      <c r="Q351" s="15" t="n">
        <v>0</v>
      </c>
      <c r="R351" s="17" t="n">
        <v>0</v>
      </c>
    </row>
    <row r="352" customFormat="false" ht="12.75" hidden="false" customHeight="false" outlineLevel="0" collapsed="false">
      <c r="A352" s="20" t="n">
        <v>36509</v>
      </c>
      <c r="B352" s="31" t="n">
        <v>1105525</v>
      </c>
      <c r="C352" s="31" t="n">
        <v>193727</v>
      </c>
      <c r="D352" s="31" t="n">
        <v>54844</v>
      </c>
      <c r="E352" s="31" t="n">
        <v>890354</v>
      </c>
      <c r="F352" s="31" t="n">
        <v>439331</v>
      </c>
      <c r="G352" s="31" t="n">
        <v>1105.525</v>
      </c>
      <c r="H352" s="31" t="n">
        <v>1582</v>
      </c>
      <c r="I352" s="32" t="n">
        <v>-476.475</v>
      </c>
      <c r="J352" s="17" t="n">
        <v>0</v>
      </c>
      <c r="K352" s="15" t="n">
        <v>0</v>
      </c>
      <c r="L352" s="18" t="n">
        <v>1942.73237795276</v>
      </c>
      <c r="M352" s="18" t="n">
        <v>1912.01771653543</v>
      </c>
      <c r="N352" s="16" t="n">
        <v>30.7146614173228</v>
      </c>
      <c r="O352" s="19" t="n">
        <v>0</v>
      </c>
      <c r="P352" s="15" t="n">
        <v>0</v>
      </c>
      <c r="Q352" s="15" t="n">
        <v>0</v>
      </c>
      <c r="R352" s="17" t="n">
        <v>0</v>
      </c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31"/>
      <c r="EA352" s="31"/>
      <c r="EB352" s="31"/>
      <c r="EC352" s="31"/>
      <c r="ED352" s="31"/>
      <c r="EE352" s="31"/>
      <c r="EF352" s="31"/>
      <c r="EG352" s="31"/>
      <c r="EH352" s="31"/>
      <c r="EI352" s="31"/>
      <c r="EJ352" s="31"/>
      <c r="EK352" s="31"/>
      <c r="EL352" s="31"/>
      <c r="EM352" s="31"/>
      <c r="EN352" s="31"/>
      <c r="EO352" s="31"/>
      <c r="EP352" s="31"/>
      <c r="EQ352" s="31"/>
      <c r="ER352" s="31"/>
      <c r="ES352" s="31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31"/>
    </row>
    <row r="353" customFormat="false" ht="12.75" hidden="false" customHeight="false" outlineLevel="0" collapsed="false">
      <c r="A353" s="20" t="n">
        <v>36510</v>
      </c>
      <c r="B353" s="14" t="n">
        <v>999873</v>
      </c>
      <c r="C353" s="14" t="n">
        <v>298795</v>
      </c>
      <c r="D353" s="14" t="n">
        <v>65693</v>
      </c>
      <c r="E353" s="14" t="n">
        <v>1046005</v>
      </c>
      <c r="F353" s="14" t="n">
        <v>299151</v>
      </c>
      <c r="G353" s="33" t="n">
        <v>999.873</v>
      </c>
      <c r="H353" s="18" t="n">
        <v>1403</v>
      </c>
      <c r="I353" s="16" t="n">
        <v>-403.127</v>
      </c>
      <c r="J353" s="17" t="n">
        <v>0</v>
      </c>
      <c r="K353" s="15" t="n">
        <v>0</v>
      </c>
      <c r="L353" s="18" t="n">
        <v>2098.38022047244</v>
      </c>
      <c r="M353" s="18" t="n">
        <v>1740</v>
      </c>
      <c r="N353" s="16" t="n">
        <v>358.380220472441</v>
      </c>
      <c r="O353" s="19" t="n">
        <v>1</v>
      </c>
      <c r="P353" s="15" t="n">
        <v>108.380220472441</v>
      </c>
      <c r="Q353" s="15" t="n">
        <v>0</v>
      </c>
      <c r="R353" s="17" t="n">
        <v>0</v>
      </c>
    </row>
    <row r="354" customFormat="false" ht="12.75" hidden="false" customHeight="false" outlineLevel="0" collapsed="false">
      <c r="A354" s="20" t="n">
        <v>36511</v>
      </c>
      <c r="B354" s="14" t="n">
        <v>1028251</v>
      </c>
      <c r="C354" s="14" t="n">
        <v>432233</v>
      </c>
      <c r="D354" s="14" t="n">
        <v>61129</v>
      </c>
      <c r="E354" s="14" t="n">
        <v>1091945</v>
      </c>
      <c r="F354" s="14" t="n">
        <v>284956</v>
      </c>
      <c r="G354" s="33" t="n">
        <v>1028.251</v>
      </c>
      <c r="H354" s="18" t="n">
        <v>1197</v>
      </c>
      <c r="I354" s="16" t="n">
        <v>-168.749</v>
      </c>
      <c r="J354" s="17" t="n">
        <v>0</v>
      </c>
      <c r="K354" s="15" t="n">
        <v>0</v>
      </c>
      <c r="L354" s="18" t="n">
        <v>2260.84174015748</v>
      </c>
      <c r="M354" s="18" t="n">
        <v>1677</v>
      </c>
      <c r="N354" s="16" t="n">
        <v>583.84174015748</v>
      </c>
      <c r="O354" s="19" t="n">
        <v>1</v>
      </c>
      <c r="P354" s="15" t="n">
        <v>333.84174015748</v>
      </c>
      <c r="Q354" s="15" t="n">
        <v>0</v>
      </c>
      <c r="R354" s="17" t="n">
        <v>0</v>
      </c>
    </row>
    <row r="355" customFormat="false" ht="12.75" hidden="false" customHeight="false" outlineLevel="0" collapsed="false">
      <c r="A355" s="20" t="n">
        <v>36512</v>
      </c>
      <c r="B355" s="31" t="n">
        <v>1149577</v>
      </c>
      <c r="C355" s="31" t="n">
        <v>367822</v>
      </c>
      <c r="D355" s="31" t="n">
        <v>87048</v>
      </c>
      <c r="E355" s="31" t="n">
        <v>1130340</v>
      </c>
      <c r="F355" s="31" t="n">
        <v>259708</v>
      </c>
      <c r="G355" s="31" t="n">
        <v>1149.577</v>
      </c>
      <c r="H355" s="31" t="n">
        <v>1267</v>
      </c>
      <c r="I355" s="32" t="n">
        <v>-117.423</v>
      </c>
      <c r="J355" s="17" t="n">
        <v>0</v>
      </c>
      <c r="K355" s="15" t="n">
        <v>0</v>
      </c>
      <c r="L355" s="18" t="n">
        <v>2093.57548031496</v>
      </c>
      <c r="M355" s="18" t="n">
        <v>1459.84251968504</v>
      </c>
      <c r="N355" s="16" t="n">
        <v>633.732960629921</v>
      </c>
      <c r="O355" s="19" t="n">
        <v>1</v>
      </c>
      <c r="P355" s="15" t="n">
        <v>383.732960629921</v>
      </c>
      <c r="Q355" s="15" t="n">
        <v>0</v>
      </c>
      <c r="R355" s="17" t="n">
        <v>0</v>
      </c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31"/>
    </row>
    <row r="356" customFormat="false" ht="12.75" hidden="false" customHeight="false" outlineLevel="0" collapsed="false">
      <c r="A356" s="20" t="n">
        <v>36513</v>
      </c>
      <c r="B356" s="31" t="n">
        <v>1156418</v>
      </c>
      <c r="C356" s="31" t="n">
        <v>374316</v>
      </c>
      <c r="D356" s="31" t="n">
        <v>86386</v>
      </c>
      <c r="E356" s="31" t="n">
        <v>1095697</v>
      </c>
      <c r="F356" s="31" t="n">
        <v>259630</v>
      </c>
      <c r="G356" s="31" t="n">
        <v>1156.418</v>
      </c>
      <c r="H356" s="31" t="n">
        <v>1211</v>
      </c>
      <c r="I356" s="32" t="n">
        <v>-54.5820000000001</v>
      </c>
      <c r="J356" s="17" t="n">
        <v>0</v>
      </c>
      <c r="K356" s="15" t="n">
        <v>0</v>
      </c>
      <c r="L356" s="18" t="n">
        <v>2064.68648031496</v>
      </c>
      <c r="M356" s="18" t="n">
        <v>1417.84251968504</v>
      </c>
      <c r="N356" s="16" t="n">
        <v>646.843960629921</v>
      </c>
      <c r="O356" s="19" t="n">
        <v>1</v>
      </c>
      <c r="P356" s="15" t="n">
        <v>396.843960629921</v>
      </c>
      <c r="Q356" s="15" t="n">
        <v>0</v>
      </c>
      <c r="R356" s="17" t="n">
        <v>0</v>
      </c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31"/>
      <c r="EA356" s="31"/>
      <c r="EB356" s="31"/>
      <c r="EC356" s="31"/>
      <c r="ED356" s="31"/>
      <c r="EE356" s="31"/>
      <c r="EF356" s="31"/>
      <c r="EG356" s="31"/>
      <c r="EH356" s="31"/>
      <c r="EI356" s="31"/>
      <c r="EJ356" s="31"/>
      <c r="EK356" s="31"/>
      <c r="EL356" s="31"/>
      <c r="EM356" s="31"/>
      <c r="EN356" s="31"/>
      <c r="EO356" s="31"/>
      <c r="EP356" s="31"/>
      <c r="EQ356" s="31"/>
      <c r="ER356" s="31"/>
      <c r="ES356" s="31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31"/>
    </row>
    <row r="357" customFormat="false" ht="12.75" hidden="false" customHeight="false" outlineLevel="0" collapsed="false">
      <c r="A357" s="20" t="n">
        <v>36514</v>
      </c>
      <c r="B357" s="14" t="n">
        <v>1152748</v>
      </c>
      <c r="C357" s="14" t="n">
        <v>348750</v>
      </c>
      <c r="D357" s="14" t="n">
        <v>86701</v>
      </c>
      <c r="E357" s="14" t="n">
        <v>1113898</v>
      </c>
      <c r="F357" s="14" t="n">
        <v>259689</v>
      </c>
      <c r="G357" s="33" t="n">
        <v>1152.748</v>
      </c>
      <c r="H357" s="18" t="n">
        <v>1206</v>
      </c>
      <c r="I357" s="16" t="n">
        <v>-53.252</v>
      </c>
      <c r="J357" s="17" t="n">
        <v>0</v>
      </c>
      <c r="K357" s="15" t="n">
        <v>0</v>
      </c>
      <c r="L357" s="18" t="n">
        <v>2059.41792125984</v>
      </c>
      <c r="M357" s="18" t="n">
        <v>1679.92125984252</v>
      </c>
      <c r="N357" s="16" t="n">
        <v>379.496661417323</v>
      </c>
      <c r="O357" s="19" t="n">
        <v>1</v>
      </c>
      <c r="P357" s="15" t="n">
        <v>129.496661417323</v>
      </c>
      <c r="Q357" s="15" t="n">
        <v>0</v>
      </c>
      <c r="R357" s="17" t="n">
        <v>0</v>
      </c>
    </row>
    <row r="358" customFormat="false" ht="12.75" hidden="false" customHeight="false" outlineLevel="0" collapsed="false">
      <c r="A358" s="20" t="n">
        <v>36515</v>
      </c>
      <c r="B358" s="14" t="n">
        <v>1013595</v>
      </c>
      <c r="C358" s="14" t="n">
        <v>262523</v>
      </c>
      <c r="D358" s="14" t="n">
        <v>52171</v>
      </c>
      <c r="E358" s="14" t="n">
        <v>1048721</v>
      </c>
      <c r="F358" s="14" t="n">
        <v>167717</v>
      </c>
      <c r="G358" s="33" t="n">
        <v>1013.595</v>
      </c>
      <c r="H358" s="18" t="n">
        <v>1303</v>
      </c>
      <c r="I358" s="16" t="n">
        <v>-289.405</v>
      </c>
      <c r="J358" s="17" t="n">
        <v>0</v>
      </c>
      <c r="K358" s="15" t="n">
        <v>0</v>
      </c>
      <c r="L358" s="18" t="n">
        <v>1753.20877165354</v>
      </c>
      <c r="M358" s="18" t="n">
        <v>1557.13681102362</v>
      </c>
      <c r="N358" s="16" t="n">
        <v>196.071960629921</v>
      </c>
      <c r="O358" s="19" t="n">
        <v>0</v>
      </c>
      <c r="P358" s="15" t="n">
        <v>0</v>
      </c>
      <c r="Q358" s="15" t="n">
        <v>0</v>
      </c>
      <c r="R358" s="17" t="n">
        <v>0</v>
      </c>
    </row>
    <row r="359" customFormat="false" ht="12.75" hidden="false" customHeight="false" outlineLevel="0" collapsed="false">
      <c r="A359" s="20" t="n">
        <v>36516</v>
      </c>
      <c r="B359" s="14" t="n">
        <v>1001056</v>
      </c>
      <c r="C359" s="14" t="n">
        <v>285363</v>
      </c>
      <c r="D359" s="14" t="n">
        <v>52067</v>
      </c>
      <c r="E359" s="14" t="n">
        <v>894583</v>
      </c>
      <c r="F359" s="14" t="n">
        <v>203389</v>
      </c>
      <c r="G359" s="33" t="n">
        <v>1001.056</v>
      </c>
      <c r="H359" s="18" t="n">
        <v>1371</v>
      </c>
      <c r="I359" s="16" t="n">
        <v>-369.944</v>
      </c>
      <c r="J359" s="17" t="n">
        <v>0</v>
      </c>
      <c r="K359" s="15" t="n">
        <v>0</v>
      </c>
      <c r="L359" s="18" t="n">
        <v>1562.10180314961</v>
      </c>
      <c r="M359" s="18" t="n">
        <v>1505</v>
      </c>
      <c r="N359" s="16" t="n">
        <v>57.1018031496064</v>
      </c>
      <c r="O359" s="19" t="n">
        <v>0</v>
      </c>
      <c r="P359" s="15" t="n">
        <v>0</v>
      </c>
      <c r="Q359" s="15" t="n">
        <v>0</v>
      </c>
      <c r="R359" s="17" t="n">
        <v>0</v>
      </c>
    </row>
    <row r="360" customFormat="false" ht="12.75" hidden="false" customHeight="false" outlineLevel="0" collapsed="false">
      <c r="A360" s="20" t="n">
        <v>36517</v>
      </c>
      <c r="B360" s="14" t="n">
        <v>1205871</v>
      </c>
      <c r="C360" s="14" t="n">
        <v>251355</v>
      </c>
      <c r="D360" s="14" t="n">
        <v>51259</v>
      </c>
      <c r="E360" s="14" t="n">
        <v>991304</v>
      </c>
      <c r="F360" s="14" t="n">
        <v>228340</v>
      </c>
      <c r="G360" s="33" t="n">
        <v>1205.871</v>
      </c>
      <c r="H360" s="18" t="n">
        <v>1215</v>
      </c>
      <c r="I360" s="16" t="n">
        <v>-9.12899999999991</v>
      </c>
      <c r="J360" s="17" t="n">
        <v>0</v>
      </c>
      <c r="K360" s="15" t="n">
        <v>0</v>
      </c>
      <c r="L360" s="18" t="n">
        <v>1630.54933858268</v>
      </c>
      <c r="M360" s="18" t="n">
        <v>1485</v>
      </c>
      <c r="N360" s="16" t="n">
        <v>145.549338582677</v>
      </c>
      <c r="O360" s="19" t="n">
        <v>0</v>
      </c>
      <c r="P360" s="15" t="n">
        <v>0</v>
      </c>
      <c r="Q360" s="15" t="n">
        <v>0</v>
      </c>
      <c r="R360" s="17" t="n">
        <v>0</v>
      </c>
    </row>
    <row r="361" customFormat="false" ht="12.75" hidden="false" customHeight="false" outlineLevel="0" collapsed="false">
      <c r="A361" s="20" t="n">
        <v>36518</v>
      </c>
      <c r="B361" s="14" t="n">
        <v>1263958</v>
      </c>
      <c r="C361" s="14" t="n">
        <v>215835</v>
      </c>
      <c r="D361" s="14" t="n">
        <v>47754</v>
      </c>
      <c r="E361" s="14" t="n">
        <v>990251</v>
      </c>
      <c r="F361" s="14" t="n">
        <v>254129</v>
      </c>
      <c r="G361" s="33" t="n">
        <v>1263.958</v>
      </c>
      <c r="H361" s="18" t="n">
        <v>1177</v>
      </c>
      <c r="I361" s="16" t="n">
        <v>86.9580000000001</v>
      </c>
      <c r="J361" s="17" t="n">
        <v>0</v>
      </c>
      <c r="K361" s="15" t="n">
        <v>0</v>
      </c>
      <c r="L361" s="18" t="n">
        <v>1557.76132283465</v>
      </c>
      <c r="M361" s="18" t="n">
        <v>1264</v>
      </c>
      <c r="N361" s="16" t="n">
        <v>293.761322834645</v>
      </c>
      <c r="O361" s="19" t="n">
        <v>1</v>
      </c>
      <c r="P361" s="15" t="n">
        <v>43.7613228346454</v>
      </c>
      <c r="Q361" s="15" t="n">
        <v>0</v>
      </c>
      <c r="R361" s="17" t="n">
        <v>0</v>
      </c>
    </row>
    <row r="362" customFormat="false" ht="12.75" hidden="false" customHeight="false" outlineLevel="0" collapsed="false">
      <c r="A362" s="20" t="n">
        <v>36519</v>
      </c>
      <c r="B362" s="14" t="n">
        <v>1273776</v>
      </c>
      <c r="C362" s="14" t="n">
        <v>233118</v>
      </c>
      <c r="D362" s="14" t="n">
        <v>47709</v>
      </c>
      <c r="E362" s="14" t="n">
        <v>969479</v>
      </c>
      <c r="F362" s="14" t="n">
        <v>252922</v>
      </c>
      <c r="G362" s="33" t="n">
        <v>1273.776</v>
      </c>
      <c r="H362" s="18" t="n">
        <v>1117</v>
      </c>
      <c r="I362" s="16" t="n">
        <v>156.776</v>
      </c>
      <c r="J362" s="17" t="n">
        <v>0</v>
      </c>
      <c r="K362" s="15" t="n">
        <v>0</v>
      </c>
      <c r="L362" s="18" t="n">
        <v>1553.02032283465</v>
      </c>
      <c r="M362" s="18" t="n">
        <v>1194</v>
      </c>
      <c r="N362" s="16" t="n">
        <v>359.020322834646</v>
      </c>
      <c r="O362" s="19" t="n">
        <v>1</v>
      </c>
      <c r="P362" s="15" t="n">
        <v>109.020322834646</v>
      </c>
      <c r="Q362" s="15" t="n">
        <v>0</v>
      </c>
      <c r="R362" s="17" t="n">
        <v>0</v>
      </c>
    </row>
    <row r="363" customFormat="false" ht="12.75" hidden="false" customHeight="false" outlineLevel="0" collapsed="false">
      <c r="A363" s="20" t="n">
        <v>36520</v>
      </c>
      <c r="B363" s="14" t="n">
        <v>1274456</v>
      </c>
      <c r="C363" s="14" t="n">
        <v>235792</v>
      </c>
      <c r="D363" s="14" t="n">
        <v>47754</v>
      </c>
      <c r="E363" s="14" t="n">
        <v>971081</v>
      </c>
      <c r="F363" s="14" t="n">
        <v>254156</v>
      </c>
      <c r="G363" s="33" t="n">
        <v>1274.456</v>
      </c>
      <c r="H363" s="18" t="n">
        <v>1217</v>
      </c>
      <c r="I363" s="16" t="n">
        <v>57.4559999999999</v>
      </c>
      <c r="J363" s="17" t="n">
        <v>0</v>
      </c>
      <c r="K363" s="15" t="n">
        <v>0</v>
      </c>
      <c r="L363" s="18" t="n">
        <v>1558.57532283465</v>
      </c>
      <c r="M363" s="18" t="n">
        <v>1259</v>
      </c>
      <c r="N363" s="16" t="n">
        <v>299.575322834646</v>
      </c>
      <c r="O363" s="19" t="n">
        <v>1</v>
      </c>
      <c r="P363" s="15" t="n">
        <v>49.5753228346455</v>
      </c>
      <c r="Q363" s="15" t="n">
        <v>0</v>
      </c>
      <c r="R363" s="17" t="n">
        <v>0</v>
      </c>
    </row>
    <row r="364" customFormat="false" ht="12.75" hidden="false" customHeight="false" outlineLevel="0" collapsed="false">
      <c r="A364" s="20" t="n">
        <v>36521</v>
      </c>
      <c r="B364" s="14" t="n">
        <v>1277665</v>
      </c>
      <c r="C364" s="14" t="n">
        <v>206807</v>
      </c>
      <c r="D364" s="14" t="n">
        <v>47754</v>
      </c>
      <c r="E364" s="14" t="n">
        <v>964343</v>
      </c>
      <c r="F364" s="14" t="n">
        <v>254988</v>
      </c>
      <c r="G364" s="33" t="n">
        <v>1277.665</v>
      </c>
      <c r="H364" s="18" t="n">
        <v>1242</v>
      </c>
      <c r="I364" s="16" t="n">
        <v>35.665</v>
      </c>
      <c r="J364" s="17" t="n">
        <v>0</v>
      </c>
      <c r="K364" s="15" t="n">
        <v>0</v>
      </c>
      <c r="L364" s="18" t="n">
        <v>1523.68432283465</v>
      </c>
      <c r="M364" s="18" t="n">
        <v>1558</v>
      </c>
      <c r="N364" s="16" t="n">
        <v>-34.3156771653544</v>
      </c>
      <c r="O364" s="19" t="n">
        <v>0</v>
      </c>
      <c r="P364" s="15" t="n">
        <v>0</v>
      </c>
      <c r="Q364" s="15" t="n">
        <v>0</v>
      </c>
      <c r="R364" s="17" t="n">
        <v>0</v>
      </c>
    </row>
    <row r="365" customFormat="false" ht="12.75" hidden="false" customHeight="false" outlineLevel="0" collapsed="false">
      <c r="A365" s="20" t="n">
        <v>36522</v>
      </c>
      <c r="B365" s="14" t="n">
        <v>1264030</v>
      </c>
      <c r="C365" s="14" t="n">
        <v>296824</v>
      </c>
      <c r="D365" s="14" t="n">
        <v>46811</v>
      </c>
      <c r="E365" s="14" t="n">
        <v>1048669</v>
      </c>
      <c r="F365" s="14" t="n">
        <v>291031</v>
      </c>
      <c r="G365" s="33" t="n">
        <v>1264.03</v>
      </c>
      <c r="H365" s="18" t="n">
        <v>1321</v>
      </c>
      <c r="I365" s="16" t="n">
        <v>-56.97</v>
      </c>
      <c r="J365" s="17" t="n">
        <v>0</v>
      </c>
      <c r="K365" s="15" t="n">
        <v>0</v>
      </c>
      <c r="L365" s="18" t="n">
        <v>1859.4068503937</v>
      </c>
      <c r="M365" s="18" t="n">
        <v>1607</v>
      </c>
      <c r="N365" s="16" t="n">
        <v>252.406850393701</v>
      </c>
      <c r="O365" s="19" t="n">
        <v>1</v>
      </c>
      <c r="P365" s="15" t="n">
        <v>2.40685039370078</v>
      </c>
      <c r="Q365" s="15" t="n">
        <v>0</v>
      </c>
      <c r="R365" s="17" t="n">
        <v>0</v>
      </c>
    </row>
    <row r="366" customFormat="false" ht="12.75" hidden="false" customHeight="false" outlineLevel="0" collapsed="false">
      <c r="A366" s="20" t="n">
        <v>36523</v>
      </c>
      <c r="B366" s="14" t="n">
        <v>1348665</v>
      </c>
      <c r="C366" s="14" t="n">
        <v>291027</v>
      </c>
      <c r="D366" s="14" t="n">
        <v>52849</v>
      </c>
      <c r="E366" s="14" t="n">
        <v>971758</v>
      </c>
      <c r="F366" s="14" t="n">
        <v>477008</v>
      </c>
      <c r="G366" s="33" t="n">
        <v>1348.665</v>
      </c>
      <c r="H366" s="18" t="n">
        <v>1467</v>
      </c>
      <c r="I366" s="16" t="n">
        <v>-118.335</v>
      </c>
      <c r="J366" s="17" t="n">
        <v>0</v>
      </c>
      <c r="K366" s="15" t="n">
        <v>0</v>
      </c>
      <c r="L366" s="18" t="n">
        <v>2103.26109448819</v>
      </c>
      <c r="M366" s="18" t="n">
        <v>1677</v>
      </c>
      <c r="N366" s="16" t="n">
        <v>426.261094488189</v>
      </c>
      <c r="O366" s="19" t="n">
        <v>1</v>
      </c>
      <c r="P366" s="15" t="n">
        <v>176.261094488189</v>
      </c>
      <c r="Q366" s="15" t="n">
        <v>0</v>
      </c>
      <c r="R366" s="17" t="n">
        <v>0</v>
      </c>
    </row>
    <row r="367" customFormat="false" ht="12.75" hidden="false" customHeight="false" outlineLevel="0" collapsed="false">
      <c r="A367" s="20" t="n">
        <v>36524</v>
      </c>
      <c r="B367" s="14" t="n">
        <v>1303025</v>
      </c>
      <c r="C367" s="14" t="n">
        <v>275797</v>
      </c>
      <c r="D367" s="14" t="n">
        <v>52922</v>
      </c>
      <c r="E367" s="14" t="n">
        <v>962019</v>
      </c>
      <c r="F367" s="14" t="n">
        <v>517881</v>
      </c>
      <c r="G367" s="33" t="n">
        <v>1303.025</v>
      </c>
      <c r="H367" s="18" t="n">
        <v>1445</v>
      </c>
      <c r="I367" s="16" t="n">
        <v>-141.975</v>
      </c>
      <c r="J367" s="17" t="n">
        <v>0</v>
      </c>
      <c r="K367" s="15" t="n">
        <v>0</v>
      </c>
      <c r="L367" s="18" t="n">
        <v>2130.80108661417</v>
      </c>
      <c r="M367" s="18" t="n">
        <v>1655.84251968504</v>
      </c>
      <c r="N367" s="16" t="n">
        <v>474.958566929134</v>
      </c>
      <c r="O367" s="19" t="n">
        <v>1</v>
      </c>
      <c r="P367" s="15" t="n">
        <v>224.958566929134</v>
      </c>
      <c r="Q367" s="15" t="n">
        <v>0</v>
      </c>
      <c r="R367" s="17" t="n">
        <v>0</v>
      </c>
    </row>
    <row r="368" customFormat="false" ht="12.75" hidden="false" customHeight="false" outlineLevel="0" collapsed="false">
      <c r="A368" s="20" t="n">
        <v>36525</v>
      </c>
      <c r="B368" s="31" t="n">
        <v>1349992</v>
      </c>
      <c r="C368" s="31" t="n">
        <v>109589</v>
      </c>
      <c r="D368" s="31" t="n">
        <v>53289</v>
      </c>
      <c r="E368" s="31" t="n">
        <v>1003821</v>
      </c>
      <c r="F368" s="31" t="n">
        <v>235100</v>
      </c>
      <c r="G368" s="31" t="n">
        <v>1349.992</v>
      </c>
      <c r="H368" s="31" t="n">
        <v>1633</v>
      </c>
      <c r="I368" s="32" t="n">
        <v>-283.008</v>
      </c>
      <c r="J368" s="17" t="n">
        <v>0</v>
      </c>
      <c r="K368" s="15" t="n">
        <v>0</v>
      </c>
      <c r="L368" s="18" t="n">
        <v>1482.84132283465</v>
      </c>
      <c r="M368" s="18" t="n">
        <v>1725</v>
      </c>
      <c r="N368" s="16" t="n">
        <v>-242.158677165354</v>
      </c>
      <c r="O368" s="19" t="n">
        <v>0</v>
      </c>
      <c r="P368" s="15" t="n">
        <v>0</v>
      </c>
      <c r="Q368" s="15" t="n">
        <v>0</v>
      </c>
      <c r="R368" s="17" t="n">
        <v>0</v>
      </c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31"/>
    </row>
    <row r="369" customFormat="false" ht="12.75" hidden="false" customHeight="false" outlineLevel="0" collapsed="false">
      <c r="G369" s="36"/>
      <c r="H369" s="36"/>
      <c r="I369" s="19" t="n">
        <v>1172.619</v>
      </c>
      <c r="J369" s="19" t="n">
        <v>89</v>
      </c>
      <c r="K369" s="19" t="n">
        <v>16565.194</v>
      </c>
      <c r="L369" s="36"/>
      <c r="M369" s="36"/>
      <c r="N369" s="36"/>
      <c r="O369" s="19" t="n">
        <v>68</v>
      </c>
      <c r="P369" s="19" t="n">
        <v>10885.6148922859</v>
      </c>
      <c r="Q369" s="19" t="n">
        <v>7</v>
      </c>
      <c r="R369" s="19" t="n">
        <v>73</v>
      </c>
    </row>
    <row r="370" customFormat="false" ht="12.75" hidden="false" customHeight="false" outlineLevel="0" collapsed="false">
      <c r="G370" s="36"/>
      <c r="H370" s="36"/>
      <c r="I370" s="36"/>
      <c r="L370" s="36"/>
      <c r="M370" s="36"/>
      <c r="N370" s="36"/>
    </row>
    <row r="371" customFormat="false" ht="12.75" hidden="false" customHeight="false" outlineLevel="0" collapsed="false">
      <c r="G371" s="36"/>
      <c r="H371" s="36"/>
      <c r="I371" s="36"/>
      <c r="L371" s="36"/>
      <c r="M371" s="36"/>
      <c r="N371" s="36"/>
    </row>
    <row r="372" customFormat="false" ht="12.75" hidden="false" customHeight="false" outlineLevel="0" collapsed="false">
      <c r="G372" s="36"/>
      <c r="H372" s="36"/>
      <c r="I372" s="36"/>
      <c r="L372" s="36"/>
      <c r="M372" s="36"/>
      <c r="N372" s="36"/>
      <c r="O372" s="4" t="s">
        <v>35</v>
      </c>
    </row>
    <row r="373" customFormat="false" ht="12.75" hidden="false" customHeight="false" outlineLevel="0" collapsed="false">
      <c r="G373" s="37" t="s">
        <v>36</v>
      </c>
      <c r="H373" s="36"/>
      <c r="I373" s="36"/>
      <c r="L373" s="36"/>
      <c r="M373" s="36"/>
      <c r="N373" s="36"/>
    </row>
    <row r="374" customFormat="false" ht="12.75" hidden="false" customHeight="false" outlineLevel="0" collapsed="false">
      <c r="G374" s="37" t="s">
        <v>37</v>
      </c>
      <c r="H374" s="36"/>
      <c r="I374" s="36"/>
      <c r="L374" s="36"/>
      <c r="M374" s="36"/>
      <c r="N374" s="36"/>
    </row>
    <row r="375" customFormat="false" ht="12.75" hidden="false" customHeight="false" outlineLevel="0" collapsed="false">
      <c r="G375" s="37" t="s">
        <v>38</v>
      </c>
      <c r="H375" s="36"/>
      <c r="I375" s="36"/>
      <c r="L375" s="36"/>
      <c r="M375" s="36"/>
      <c r="N375" s="36"/>
    </row>
    <row r="376" customFormat="false" ht="12.75" hidden="false" customHeight="false" outlineLevel="0" collapsed="false">
      <c r="G376" s="37"/>
      <c r="H376" s="36"/>
      <c r="I376" s="36" t="s">
        <v>39</v>
      </c>
      <c r="J376" s="36" t="s">
        <v>40</v>
      </c>
      <c r="K376" s="36" t="s">
        <v>41</v>
      </c>
      <c r="L376" s="36" t="s">
        <v>42</v>
      </c>
      <c r="M376" s="36" t="s">
        <v>39</v>
      </c>
      <c r="N376" s="36" t="s">
        <v>43</v>
      </c>
      <c r="O376" s="36" t="s">
        <v>42</v>
      </c>
      <c r="P376" s="36"/>
    </row>
    <row r="377" customFormat="false" ht="12.75" hidden="false" customHeight="false" outlineLevel="0" collapsed="false">
      <c r="G377" s="36"/>
      <c r="L377" s="36"/>
      <c r="M377" s="36"/>
      <c r="N377" s="36"/>
    </row>
    <row r="378" customFormat="false" ht="12.75" hidden="false" customHeight="false" outlineLevel="0" collapsed="false">
      <c r="G378" s="36"/>
      <c r="H378" s="36" t="s">
        <v>44</v>
      </c>
      <c r="I378" s="38" t="n">
        <v>89</v>
      </c>
      <c r="J378" s="38" t="n">
        <v>16565.194</v>
      </c>
      <c r="K378" s="19" t="n">
        <v>186.125775280899</v>
      </c>
      <c r="L378" s="39" t="n">
        <v>189103.787685393</v>
      </c>
      <c r="M378" s="36" t="n">
        <v>1</v>
      </c>
      <c r="N378" s="39" t="n">
        <v>4886</v>
      </c>
      <c r="P378" s="19"/>
      <c r="Q378" s="19"/>
    </row>
    <row r="379" customFormat="false" ht="12.75" hidden="false" customHeight="false" outlineLevel="0" collapsed="false">
      <c r="G379" s="36"/>
      <c r="H379" s="36"/>
      <c r="I379" s="36"/>
      <c r="L379" s="36"/>
      <c r="M379" s="36"/>
      <c r="N379" s="36"/>
    </row>
    <row r="380" customFormat="false" ht="12.75" hidden="false" customHeight="false" outlineLevel="0" collapsed="false">
      <c r="G380" s="36"/>
      <c r="H380" s="36" t="s">
        <v>45</v>
      </c>
      <c r="I380" s="38" t="n">
        <v>68</v>
      </c>
      <c r="J380" s="38" t="n">
        <v>10885.6148922859</v>
      </c>
      <c r="K380" s="19" t="n">
        <v>160.082571945381</v>
      </c>
      <c r="L380" s="39" t="n">
        <v>162643.893096507</v>
      </c>
      <c r="M380" s="36" t="n">
        <v>19</v>
      </c>
      <c r="N380" s="39" t="n">
        <v>488653</v>
      </c>
      <c r="O380" s="40" t="n">
        <v>25718.5789473684</v>
      </c>
      <c r="P380" s="4" t="s">
        <v>46</v>
      </c>
      <c r="Q380" s="19" t="n">
        <v>86</v>
      </c>
      <c r="R380" s="41" t="n">
        <v>134284.159657704</v>
      </c>
    </row>
    <row r="381" customFormat="false" ht="12.75" hidden="false" customHeight="false" outlineLevel="0" collapsed="false">
      <c r="G381" s="36"/>
      <c r="H381" s="36"/>
      <c r="I381" s="36"/>
      <c r="L381" s="36"/>
      <c r="M381" s="36"/>
      <c r="N381" s="36"/>
    </row>
    <row r="382" customFormat="false" ht="12.75" hidden="false" customHeight="false" outlineLevel="0" collapsed="false">
      <c r="G382" s="37" t="s">
        <v>47</v>
      </c>
      <c r="H382" s="36"/>
      <c r="I382" s="19" t="n">
        <v>168</v>
      </c>
      <c r="L382" s="42" t="n">
        <v>168949.766872396</v>
      </c>
      <c r="M382" s="36"/>
      <c r="N382" s="40" t="n">
        <v>28383560.8345625</v>
      </c>
      <c r="P382" s="4" t="s">
        <v>48</v>
      </c>
    </row>
    <row r="383" customFormat="false" ht="12.75" hidden="false" customHeight="false" outlineLevel="0" collapsed="false">
      <c r="G383" s="36"/>
      <c r="H383" s="36"/>
      <c r="I383" s="36"/>
      <c r="L383" s="36"/>
      <c r="M383" s="36"/>
      <c r="N383" s="36"/>
    </row>
    <row r="384" customFormat="false" ht="12.75" hidden="false" customHeight="false" outlineLevel="0" collapsed="false">
      <c r="G384" s="36"/>
      <c r="H384" s="36"/>
      <c r="I384" s="36"/>
      <c r="L384" s="36"/>
      <c r="M384" s="36"/>
      <c r="N384" s="36"/>
    </row>
    <row r="385" customFormat="false" ht="12.75" hidden="false" customHeight="false" outlineLevel="0" collapsed="false">
      <c r="G385" s="36"/>
      <c r="H385" s="36"/>
      <c r="I385" s="36"/>
      <c r="L385" s="36"/>
      <c r="M385" s="36"/>
    </row>
    <row r="386" customFormat="false" ht="12.75" hidden="false" customHeight="false" outlineLevel="0" collapsed="false">
      <c r="G386" s="36"/>
      <c r="H386" s="36"/>
      <c r="I386" s="36"/>
      <c r="L386" s="36"/>
      <c r="M386" s="36"/>
      <c r="N386" s="36"/>
    </row>
    <row r="387" customFormat="false" ht="12.75" hidden="false" customHeight="false" outlineLevel="0" collapsed="false">
      <c r="G387" s="36"/>
      <c r="H387" s="36"/>
      <c r="I387" s="36"/>
      <c r="L387" s="36"/>
      <c r="M387" s="36"/>
      <c r="N387" s="36"/>
    </row>
    <row r="388" customFormat="false" ht="12.75" hidden="false" customHeight="false" outlineLevel="0" collapsed="false">
      <c r="G388" s="36"/>
      <c r="H388" s="36"/>
      <c r="I388" s="36"/>
      <c r="L388" s="36"/>
      <c r="M388" s="36"/>
      <c r="N388" s="36"/>
    </row>
    <row r="389" customFormat="false" ht="12.75" hidden="false" customHeight="false" outlineLevel="0" collapsed="false">
      <c r="G389" s="36"/>
      <c r="H389" s="36"/>
      <c r="I389" s="36"/>
      <c r="L389" s="36"/>
      <c r="M389" s="36"/>
      <c r="N389" s="36"/>
    </row>
    <row r="390" customFormat="false" ht="12.75" hidden="false" customHeight="false" outlineLevel="0" collapsed="false">
      <c r="G390" s="38" t="n">
        <v>1043.67017757009</v>
      </c>
      <c r="H390" s="36"/>
      <c r="I390" s="36"/>
      <c r="L390" s="36"/>
      <c r="M390" s="36"/>
      <c r="N390" s="36"/>
    </row>
    <row r="391" customFormat="false" ht="12.75" hidden="false" customHeight="false" outlineLevel="0" collapsed="false">
      <c r="G391" s="38" t="n">
        <v>1066.11760547945</v>
      </c>
      <c r="H391" s="36"/>
      <c r="I391" s="36"/>
      <c r="L391" s="36"/>
      <c r="M391" s="36"/>
      <c r="N391" s="36"/>
    </row>
    <row r="392" customFormat="false" ht="12.75" hidden="false" customHeight="false" outlineLevel="0" collapsed="false">
      <c r="G392" s="36"/>
      <c r="H392" s="36"/>
      <c r="I392" s="36"/>
      <c r="L392" s="36"/>
      <c r="M392" s="36"/>
      <c r="N392" s="36"/>
    </row>
    <row r="393" customFormat="false" ht="12.75" hidden="false" customHeight="false" outlineLevel="0" collapsed="false">
      <c r="G393" s="36"/>
      <c r="H393" s="36"/>
      <c r="I393" s="36"/>
      <c r="L393" s="36"/>
      <c r="M393" s="36"/>
      <c r="N393" s="36"/>
    </row>
    <row r="394" customFormat="false" ht="12.75" hidden="false" customHeight="false" outlineLevel="0" collapsed="false">
      <c r="G394" s="36"/>
      <c r="H394" s="36"/>
      <c r="I394" s="36"/>
      <c r="L394" s="36"/>
      <c r="M394" s="36"/>
      <c r="N394" s="36"/>
    </row>
    <row r="395" customFormat="false" ht="12.75" hidden="false" customHeight="false" outlineLevel="0" collapsed="false">
      <c r="G395" s="36"/>
      <c r="H395" s="36"/>
      <c r="I395" s="36"/>
      <c r="L395" s="36"/>
      <c r="M395" s="36"/>
      <c r="N395" s="36"/>
    </row>
    <row r="396" customFormat="false" ht="12.75" hidden="false" customHeight="false" outlineLevel="0" collapsed="false">
      <c r="G396" s="36"/>
      <c r="H396" s="36"/>
      <c r="I396" s="36"/>
      <c r="L396" s="36"/>
      <c r="M396" s="36"/>
      <c r="N396" s="36"/>
    </row>
    <row r="397" customFormat="false" ht="12.75" hidden="false" customHeight="false" outlineLevel="0" collapsed="false">
      <c r="G397" s="36"/>
      <c r="H397" s="36"/>
      <c r="I397" s="36"/>
      <c r="L397" s="36"/>
      <c r="M397" s="36"/>
      <c r="N397" s="36"/>
    </row>
    <row r="398" customFormat="false" ht="12.75" hidden="false" customHeight="false" outlineLevel="0" collapsed="false">
      <c r="G398" s="36"/>
      <c r="H398" s="36"/>
      <c r="I398" s="36"/>
      <c r="L398" s="36"/>
      <c r="M398" s="36"/>
      <c r="N398" s="36"/>
    </row>
    <row r="399" customFormat="false" ht="12.75" hidden="false" customHeight="false" outlineLevel="0" collapsed="false">
      <c r="G399" s="36"/>
      <c r="H399" s="36"/>
      <c r="I399" s="36"/>
      <c r="L399" s="36"/>
      <c r="M399" s="36"/>
      <c r="N399" s="36"/>
    </row>
    <row r="400" customFormat="false" ht="12.75" hidden="false" customHeight="false" outlineLevel="0" collapsed="false">
      <c r="G400" s="36"/>
      <c r="H400" s="36"/>
      <c r="I400" s="36"/>
      <c r="L400" s="36"/>
      <c r="M400" s="36"/>
      <c r="N400" s="36"/>
    </row>
    <row r="401" customFormat="false" ht="12.75" hidden="false" customHeight="false" outlineLevel="0" collapsed="false">
      <c r="G401" s="36"/>
      <c r="H401" s="36"/>
      <c r="I401" s="36"/>
      <c r="L401" s="36"/>
      <c r="M401" s="36"/>
      <c r="N401" s="36"/>
    </row>
    <row r="402" customFormat="false" ht="12.75" hidden="false" customHeight="false" outlineLevel="0" collapsed="false">
      <c r="G402" s="36"/>
      <c r="H402" s="36"/>
      <c r="I402" s="36"/>
      <c r="L402" s="36"/>
      <c r="M402" s="36"/>
      <c r="N402" s="36"/>
    </row>
    <row r="403" customFormat="false" ht="12.75" hidden="false" customHeight="false" outlineLevel="0" collapsed="false">
      <c r="G403" s="36"/>
      <c r="H403" s="36"/>
      <c r="I403" s="36"/>
      <c r="L403" s="36"/>
      <c r="M403" s="36"/>
      <c r="N403" s="36"/>
    </row>
    <row r="404" customFormat="false" ht="12.75" hidden="false" customHeight="false" outlineLevel="0" collapsed="false">
      <c r="G404" s="36"/>
      <c r="H404" s="36"/>
      <c r="I404" s="36"/>
      <c r="L404" s="36"/>
      <c r="M404" s="36"/>
      <c r="N404" s="36"/>
    </row>
    <row r="405" customFormat="false" ht="12.75" hidden="false" customHeight="false" outlineLevel="0" collapsed="false">
      <c r="G405" s="36"/>
      <c r="H405" s="36"/>
      <c r="I405" s="36"/>
      <c r="L405" s="36"/>
      <c r="M405" s="36"/>
      <c r="N405" s="36"/>
    </row>
    <row r="406" customFormat="false" ht="12.75" hidden="false" customHeight="false" outlineLevel="0" collapsed="false">
      <c r="G406" s="36"/>
      <c r="H406" s="36"/>
      <c r="I406" s="36"/>
      <c r="L406" s="36"/>
      <c r="M406" s="36"/>
      <c r="N406" s="36"/>
    </row>
    <row r="407" customFormat="false" ht="12.75" hidden="false" customHeight="false" outlineLevel="0" collapsed="false">
      <c r="G407" s="36"/>
      <c r="H407" s="36"/>
      <c r="I407" s="36"/>
      <c r="L407" s="36"/>
      <c r="M407" s="36"/>
      <c r="N407" s="36"/>
    </row>
    <row r="408" customFormat="false" ht="12.75" hidden="false" customHeight="false" outlineLevel="0" collapsed="false">
      <c r="G408" s="36"/>
      <c r="H408" s="36"/>
      <c r="I408" s="36"/>
      <c r="L408" s="36"/>
      <c r="M408" s="36"/>
      <c r="N408" s="36"/>
    </row>
    <row r="409" customFormat="false" ht="12.75" hidden="false" customHeight="false" outlineLevel="0" collapsed="false">
      <c r="G409" s="36"/>
      <c r="H409" s="36"/>
      <c r="I409" s="36"/>
      <c r="L409" s="36"/>
      <c r="M409" s="36"/>
      <c r="N409" s="36"/>
    </row>
    <row r="410" customFormat="false" ht="12.75" hidden="false" customHeight="false" outlineLevel="0" collapsed="false">
      <c r="G410" s="36"/>
      <c r="H410" s="36"/>
      <c r="I410" s="36"/>
      <c r="L410" s="36"/>
      <c r="M410" s="36"/>
      <c r="N410" s="36"/>
    </row>
    <row r="411" customFormat="false" ht="12.75" hidden="false" customHeight="false" outlineLevel="0" collapsed="false">
      <c r="G411" s="36"/>
      <c r="H411" s="36"/>
      <c r="I411" s="36"/>
      <c r="L411" s="36"/>
      <c r="M411" s="36"/>
      <c r="N411" s="36"/>
    </row>
    <row r="412" customFormat="false" ht="12.75" hidden="false" customHeight="false" outlineLevel="0" collapsed="false">
      <c r="G412" s="36"/>
      <c r="H412" s="36"/>
      <c r="I412" s="36"/>
      <c r="L412" s="36"/>
      <c r="M412" s="36"/>
      <c r="N412" s="36"/>
    </row>
    <row r="413" customFormat="false" ht="12.75" hidden="false" customHeight="false" outlineLevel="0" collapsed="false">
      <c r="G413" s="36"/>
      <c r="H413" s="36"/>
      <c r="I413" s="36"/>
      <c r="L413" s="36"/>
      <c r="M413" s="36"/>
      <c r="N413" s="36"/>
    </row>
    <row r="414" customFormat="false" ht="12.75" hidden="false" customHeight="false" outlineLevel="0" collapsed="false">
      <c r="G414" s="36"/>
      <c r="H414" s="36"/>
      <c r="I414" s="36"/>
      <c r="L414" s="36"/>
      <c r="M414" s="36"/>
      <c r="N414" s="36"/>
    </row>
    <row r="415" customFormat="false" ht="12.75" hidden="false" customHeight="false" outlineLevel="0" collapsed="false">
      <c r="G415" s="36"/>
      <c r="H415" s="36"/>
      <c r="I415" s="36"/>
      <c r="L415" s="36"/>
      <c r="M415" s="36"/>
      <c r="N415" s="36"/>
    </row>
    <row r="416" customFormat="false" ht="12.75" hidden="false" customHeight="false" outlineLevel="0" collapsed="false">
      <c r="G416" s="36"/>
      <c r="H416" s="36"/>
      <c r="I416" s="36"/>
      <c r="L416" s="36"/>
      <c r="M416" s="36"/>
      <c r="N416" s="36"/>
    </row>
    <row r="417" customFormat="false" ht="12.75" hidden="false" customHeight="false" outlineLevel="0" collapsed="false">
      <c r="G417" s="36"/>
      <c r="H417" s="36"/>
      <c r="I417" s="36"/>
      <c r="L417" s="36"/>
      <c r="M417" s="36"/>
      <c r="N417" s="36"/>
    </row>
    <row r="418" customFormat="false" ht="12.75" hidden="false" customHeight="false" outlineLevel="0" collapsed="false">
      <c r="G418" s="36"/>
      <c r="H418" s="36"/>
      <c r="I418" s="36"/>
      <c r="L418" s="36"/>
      <c r="M418" s="36"/>
      <c r="N418" s="36"/>
    </row>
    <row r="419" customFormat="false" ht="12.75" hidden="false" customHeight="false" outlineLevel="0" collapsed="false">
      <c r="G419" s="36"/>
      <c r="H419" s="36"/>
      <c r="I419" s="36"/>
      <c r="L419" s="36"/>
      <c r="M419" s="36"/>
      <c r="N419" s="36"/>
    </row>
    <row r="420" customFormat="false" ht="12.75" hidden="false" customHeight="false" outlineLevel="0" collapsed="false">
      <c r="G420" s="36"/>
      <c r="H420" s="36"/>
      <c r="I420" s="36"/>
      <c r="L420" s="36"/>
      <c r="M420" s="36"/>
      <c r="N420" s="36"/>
    </row>
    <row r="421" customFormat="false" ht="12.75" hidden="false" customHeight="false" outlineLevel="0" collapsed="false">
      <c r="G421" s="36"/>
      <c r="H421" s="36"/>
      <c r="I421" s="36"/>
      <c r="L421" s="36"/>
      <c r="M421" s="36"/>
      <c r="N421" s="36"/>
    </row>
    <row r="422" customFormat="false" ht="12.75" hidden="false" customHeight="false" outlineLevel="0" collapsed="false">
      <c r="G422" s="36"/>
      <c r="H422" s="36"/>
      <c r="I422" s="36"/>
      <c r="L422" s="36"/>
      <c r="M422" s="36"/>
      <c r="N422" s="36"/>
    </row>
    <row r="423" customFormat="false" ht="12.75" hidden="false" customHeight="false" outlineLevel="0" collapsed="false">
      <c r="G423" s="36"/>
      <c r="H423" s="36"/>
      <c r="I423" s="36"/>
      <c r="L423" s="36"/>
      <c r="M423" s="36"/>
      <c r="N423" s="36"/>
    </row>
    <row r="424" customFormat="false" ht="12.75" hidden="false" customHeight="false" outlineLevel="0" collapsed="false">
      <c r="G424" s="36"/>
      <c r="H424" s="36"/>
      <c r="I424" s="36"/>
      <c r="L424" s="36"/>
      <c r="M424" s="36"/>
      <c r="N424" s="36"/>
    </row>
    <row r="425" customFormat="false" ht="12.75" hidden="false" customHeight="false" outlineLevel="0" collapsed="false">
      <c r="G425" s="36"/>
      <c r="H425" s="36"/>
      <c r="I425" s="36"/>
      <c r="L425" s="36"/>
      <c r="M425" s="36"/>
      <c r="N425" s="36"/>
    </row>
    <row r="426" customFormat="false" ht="12.75" hidden="false" customHeight="false" outlineLevel="0" collapsed="false">
      <c r="G426" s="36"/>
      <c r="H426" s="36"/>
      <c r="I426" s="36"/>
      <c r="L426" s="36"/>
      <c r="M426" s="36"/>
      <c r="N426" s="36"/>
    </row>
    <row r="427" customFormat="false" ht="12.75" hidden="false" customHeight="false" outlineLevel="0" collapsed="false">
      <c r="G427" s="36"/>
      <c r="H427" s="36"/>
      <c r="I427" s="36"/>
      <c r="L427" s="36"/>
      <c r="M427" s="36"/>
      <c r="N427" s="36"/>
    </row>
    <row r="428" customFormat="false" ht="12.75" hidden="false" customHeight="false" outlineLevel="0" collapsed="false">
      <c r="G428" s="36"/>
      <c r="H428" s="36"/>
      <c r="I428" s="36"/>
      <c r="L428" s="36"/>
      <c r="M428" s="36"/>
      <c r="N428" s="36"/>
    </row>
    <row r="429" customFormat="false" ht="12.75" hidden="false" customHeight="false" outlineLevel="0" collapsed="false">
      <c r="G429" s="36"/>
      <c r="H429" s="36"/>
      <c r="I429" s="36"/>
      <c r="L429" s="36"/>
      <c r="M429" s="36"/>
      <c r="N429" s="36"/>
    </row>
    <row r="430" customFormat="false" ht="12.75" hidden="false" customHeight="false" outlineLevel="0" collapsed="false">
      <c r="G430" s="36"/>
      <c r="H430" s="36"/>
      <c r="I430" s="36"/>
      <c r="L430" s="36"/>
      <c r="M430" s="36"/>
      <c r="N430" s="36"/>
    </row>
    <row r="431" customFormat="false" ht="12.75" hidden="false" customHeight="false" outlineLevel="0" collapsed="false">
      <c r="G431" s="36"/>
      <c r="H431" s="36"/>
      <c r="I431" s="36"/>
      <c r="L431" s="36"/>
      <c r="M431" s="36"/>
      <c r="N431" s="36"/>
    </row>
    <row r="432" customFormat="false" ht="12.75" hidden="false" customHeight="false" outlineLevel="0" collapsed="false">
      <c r="G432" s="36"/>
      <c r="H432" s="36"/>
      <c r="I432" s="36"/>
      <c r="L432" s="36"/>
      <c r="M432" s="36"/>
      <c r="N432" s="36"/>
    </row>
    <row r="433" customFormat="false" ht="12.75" hidden="false" customHeight="false" outlineLevel="0" collapsed="false">
      <c r="G433" s="36"/>
      <c r="H433" s="36"/>
      <c r="I433" s="36"/>
      <c r="L433" s="36"/>
      <c r="M433" s="36"/>
      <c r="N433" s="36"/>
    </row>
    <row r="434" customFormat="false" ht="12.75" hidden="false" customHeight="false" outlineLevel="0" collapsed="false">
      <c r="G434" s="36"/>
      <c r="H434" s="36"/>
      <c r="I434" s="36"/>
      <c r="L434" s="36"/>
      <c r="M434" s="36"/>
      <c r="N434" s="36"/>
    </row>
    <row r="435" customFormat="false" ht="12.75" hidden="false" customHeight="false" outlineLevel="0" collapsed="false">
      <c r="G435" s="36"/>
      <c r="H435" s="36"/>
      <c r="I435" s="36"/>
      <c r="L435" s="36"/>
      <c r="M435" s="36"/>
      <c r="N435" s="36"/>
    </row>
    <row r="436" customFormat="false" ht="12.75" hidden="false" customHeight="false" outlineLevel="0" collapsed="false">
      <c r="G436" s="36"/>
      <c r="H436" s="36"/>
      <c r="I436" s="36"/>
      <c r="L436" s="36"/>
      <c r="M436" s="36"/>
      <c r="N436" s="36"/>
    </row>
    <row r="437" customFormat="false" ht="12.75" hidden="false" customHeight="false" outlineLevel="0" collapsed="false">
      <c r="G437" s="36"/>
      <c r="H437" s="36"/>
      <c r="I437" s="36"/>
      <c r="L437" s="36"/>
      <c r="M437" s="36"/>
      <c r="N437" s="36"/>
    </row>
    <row r="438" customFormat="false" ht="12.75" hidden="false" customHeight="false" outlineLevel="0" collapsed="false">
      <c r="G438" s="36"/>
      <c r="H438" s="36"/>
      <c r="I438" s="36"/>
      <c r="L438" s="36"/>
      <c r="M438" s="36"/>
      <c r="N438" s="36"/>
    </row>
    <row r="439" customFormat="false" ht="12.75" hidden="false" customHeight="false" outlineLevel="0" collapsed="false">
      <c r="G439" s="36"/>
      <c r="H439" s="36"/>
      <c r="I439" s="36"/>
      <c r="L439" s="36"/>
      <c r="M439" s="36"/>
      <c r="N439" s="36"/>
    </row>
    <row r="440" customFormat="false" ht="12.75" hidden="false" customHeight="false" outlineLevel="0" collapsed="false">
      <c r="G440" s="36"/>
      <c r="H440" s="36"/>
      <c r="I440" s="36"/>
      <c r="L440" s="36"/>
      <c r="M440" s="36"/>
      <c r="N440" s="36"/>
    </row>
    <row r="441" customFormat="false" ht="12.75" hidden="false" customHeight="false" outlineLevel="0" collapsed="false">
      <c r="G441" s="36"/>
      <c r="H441" s="36"/>
      <c r="I441" s="36"/>
      <c r="L441" s="36"/>
      <c r="M441" s="36"/>
      <c r="N441" s="36"/>
    </row>
    <row r="442" customFormat="false" ht="12.75" hidden="false" customHeight="false" outlineLevel="0" collapsed="false">
      <c r="G442" s="36"/>
      <c r="H442" s="36"/>
      <c r="I442" s="36"/>
      <c r="L442" s="36"/>
      <c r="M442" s="36"/>
      <c r="N442" s="36"/>
    </row>
    <row r="443" customFormat="false" ht="12.75" hidden="false" customHeight="false" outlineLevel="0" collapsed="false">
      <c r="G443" s="36"/>
      <c r="H443" s="36"/>
      <c r="I443" s="36"/>
      <c r="L443" s="36"/>
      <c r="M443" s="36"/>
      <c r="N443" s="36"/>
    </row>
    <row r="444" customFormat="false" ht="12.75" hidden="false" customHeight="false" outlineLevel="0" collapsed="false">
      <c r="G444" s="36"/>
      <c r="H444" s="36"/>
      <c r="I444" s="36"/>
      <c r="L444" s="36"/>
      <c r="M444" s="36"/>
      <c r="N444" s="36"/>
    </row>
    <row r="445" customFormat="false" ht="12.75" hidden="false" customHeight="false" outlineLevel="0" collapsed="false">
      <c r="G445" s="36"/>
      <c r="H445" s="36"/>
      <c r="I445" s="36"/>
      <c r="L445" s="36"/>
      <c r="M445" s="36"/>
      <c r="N445" s="36"/>
    </row>
    <row r="446" customFormat="false" ht="12.75" hidden="false" customHeight="false" outlineLevel="0" collapsed="false">
      <c r="G446" s="36"/>
      <c r="H446" s="36"/>
      <c r="I446" s="36"/>
      <c r="L446" s="36"/>
      <c r="M446" s="36"/>
      <c r="N446" s="36"/>
    </row>
    <row r="447" customFormat="false" ht="12.75" hidden="false" customHeight="false" outlineLevel="0" collapsed="false">
      <c r="G447" s="36"/>
      <c r="H447" s="36"/>
      <c r="I447" s="36"/>
      <c r="L447" s="36"/>
      <c r="M447" s="36"/>
      <c r="N447" s="36"/>
    </row>
    <row r="448" customFormat="false" ht="12.75" hidden="false" customHeight="false" outlineLevel="0" collapsed="false">
      <c r="G448" s="36"/>
      <c r="H448" s="36"/>
      <c r="I448" s="36"/>
      <c r="L448" s="36"/>
      <c r="M448" s="36"/>
      <c r="N448" s="36"/>
    </row>
    <row r="449" customFormat="false" ht="12.75" hidden="false" customHeight="false" outlineLevel="0" collapsed="false">
      <c r="G449" s="36"/>
      <c r="H449" s="36"/>
      <c r="I449" s="36"/>
      <c r="L449" s="36"/>
      <c r="M449" s="36"/>
      <c r="N449" s="36"/>
    </row>
    <row r="450" customFormat="false" ht="12.75" hidden="false" customHeight="false" outlineLevel="0" collapsed="false">
      <c r="G450" s="36"/>
      <c r="H450" s="36"/>
      <c r="I450" s="36"/>
      <c r="L450" s="36"/>
      <c r="M450" s="36"/>
      <c r="N450" s="36"/>
    </row>
    <row r="451" customFormat="false" ht="12.75" hidden="false" customHeight="false" outlineLevel="0" collapsed="false">
      <c r="G451" s="36"/>
      <c r="H451" s="36"/>
      <c r="I451" s="36"/>
      <c r="L451" s="36"/>
      <c r="M451" s="36"/>
      <c r="N451" s="36"/>
    </row>
    <row r="452" customFormat="false" ht="12.75" hidden="false" customHeight="false" outlineLevel="0" collapsed="false">
      <c r="G452" s="36"/>
      <c r="H452" s="36"/>
      <c r="I452" s="36"/>
      <c r="L452" s="36"/>
      <c r="M452" s="36"/>
      <c r="N452" s="36"/>
    </row>
    <row r="453" customFormat="false" ht="12.75" hidden="false" customHeight="false" outlineLevel="0" collapsed="false">
      <c r="G453" s="36"/>
      <c r="H453" s="36"/>
      <c r="I453" s="36"/>
      <c r="L453" s="36"/>
      <c r="M453" s="36"/>
      <c r="N453" s="36"/>
    </row>
    <row r="454" customFormat="false" ht="12.75" hidden="false" customHeight="false" outlineLevel="0" collapsed="false">
      <c r="G454" s="36"/>
      <c r="H454" s="36"/>
      <c r="I454" s="36"/>
      <c r="L454" s="36"/>
      <c r="M454" s="36"/>
      <c r="N454" s="36"/>
    </row>
    <row r="455" customFormat="false" ht="12.75" hidden="false" customHeight="false" outlineLevel="0" collapsed="false">
      <c r="G455" s="36"/>
      <c r="H455" s="36"/>
      <c r="I455" s="36"/>
      <c r="L455" s="36"/>
      <c r="M455" s="36"/>
      <c r="N455" s="36"/>
    </row>
    <row r="456" customFormat="false" ht="12.75" hidden="false" customHeight="false" outlineLevel="0" collapsed="false">
      <c r="G456" s="36"/>
      <c r="H456" s="36"/>
      <c r="I456" s="36"/>
      <c r="L456" s="36"/>
      <c r="M456" s="36"/>
      <c r="N456" s="36"/>
    </row>
    <row r="457" customFormat="false" ht="12.75" hidden="false" customHeight="false" outlineLevel="0" collapsed="false">
      <c r="G457" s="36"/>
      <c r="H457" s="36"/>
      <c r="I457" s="36"/>
      <c r="L457" s="36"/>
      <c r="M457" s="36"/>
      <c r="N457" s="36"/>
    </row>
    <row r="458" customFormat="false" ht="12.75" hidden="false" customHeight="false" outlineLevel="0" collapsed="false">
      <c r="G458" s="36"/>
      <c r="H458" s="36"/>
      <c r="I458" s="36"/>
      <c r="L458" s="36"/>
      <c r="M458" s="36"/>
      <c r="N458" s="36"/>
    </row>
    <row r="459" customFormat="false" ht="12.75" hidden="false" customHeight="false" outlineLevel="0" collapsed="false">
      <c r="G459" s="36"/>
      <c r="H459" s="36"/>
      <c r="I459" s="36"/>
      <c r="L459" s="36"/>
      <c r="M459" s="36"/>
      <c r="N459" s="36"/>
    </row>
    <row r="460" customFormat="false" ht="12.75" hidden="false" customHeight="false" outlineLevel="0" collapsed="false">
      <c r="G460" s="36"/>
      <c r="H460" s="36"/>
      <c r="I460" s="36"/>
      <c r="L460" s="36"/>
      <c r="M460" s="36"/>
      <c r="N460" s="36"/>
    </row>
    <row r="461" customFormat="false" ht="12.75" hidden="false" customHeight="false" outlineLevel="0" collapsed="false">
      <c r="G461" s="36"/>
      <c r="H461" s="36"/>
      <c r="I461" s="36"/>
      <c r="L461" s="36"/>
      <c r="M461" s="36"/>
      <c r="N461" s="36"/>
    </row>
    <row r="462" customFormat="false" ht="12.75" hidden="false" customHeight="false" outlineLevel="0" collapsed="false">
      <c r="G462" s="36"/>
      <c r="H462" s="36"/>
      <c r="I462" s="36"/>
      <c r="L462" s="36"/>
      <c r="M462" s="36"/>
      <c r="N462" s="36"/>
    </row>
    <row r="463" customFormat="false" ht="12.75" hidden="false" customHeight="false" outlineLevel="0" collapsed="false">
      <c r="G463" s="36"/>
      <c r="H463" s="36"/>
      <c r="I463" s="36"/>
      <c r="L463" s="36"/>
      <c r="M463" s="36"/>
      <c r="N463" s="36"/>
    </row>
    <row r="464" customFormat="false" ht="12.75" hidden="false" customHeight="false" outlineLevel="0" collapsed="false">
      <c r="G464" s="36"/>
      <c r="H464" s="36"/>
      <c r="I464" s="36"/>
      <c r="L464" s="36"/>
      <c r="M464" s="36"/>
      <c r="N464" s="36"/>
    </row>
    <row r="465" customFormat="false" ht="12.75" hidden="false" customHeight="false" outlineLevel="0" collapsed="false">
      <c r="G465" s="36"/>
      <c r="H465" s="36"/>
      <c r="I465" s="36"/>
      <c r="L465" s="36"/>
      <c r="M465" s="36"/>
      <c r="N465" s="36"/>
    </row>
    <row r="466" customFormat="false" ht="12.75" hidden="false" customHeight="false" outlineLevel="0" collapsed="false">
      <c r="G466" s="36"/>
      <c r="H466" s="36"/>
      <c r="I466" s="36"/>
      <c r="L466" s="36"/>
      <c r="M466" s="36"/>
      <c r="N466" s="36"/>
    </row>
    <row r="467" customFormat="false" ht="12.75" hidden="false" customHeight="false" outlineLevel="0" collapsed="false">
      <c r="G467" s="36"/>
      <c r="H467" s="36"/>
      <c r="I467" s="36"/>
      <c r="L467" s="36"/>
      <c r="M467" s="36"/>
      <c r="N467" s="36"/>
    </row>
    <row r="468" customFormat="false" ht="12.75" hidden="false" customHeight="false" outlineLevel="0" collapsed="false">
      <c r="G468" s="36"/>
      <c r="H468" s="36"/>
      <c r="I468" s="36"/>
      <c r="L468" s="36"/>
      <c r="M468" s="36"/>
      <c r="N468" s="36"/>
    </row>
    <row r="469" customFormat="false" ht="12.75" hidden="false" customHeight="false" outlineLevel="0" collapsed="false">
      <c r="G469" s="36"/>
      <c r="H469" s="36"/>
      <c r="I469" s="36"/>
      <c r="L469" s="36"/>
      <c r="M469" s="36"/>
      <c r="N469" s="36"/>
    </row>
    <row r="470" customFormat="false" ht="12.75" hidden="false" customHeight="false" outlineLevel="0" collapsed="false">
      <c r="G470" s="36"/>
      <c r="H470" s="36"/>
      <c r="I470" s="36"/>
      <c r="L470" s="36"/>
      <c r="M470" s="36"/>
      <c r="N470" s="36"/>
    </row>
    <row r="471" customFormat="false" ht="12.75" hidden="false" customHeight="false" outlineLevel="0" collapsed="false">
      <c r="G471" s="36"/>
      <c r="H471" s="36"/>
      <c r="I471" s="36"/>
      <c r="L471" s="36"/>
      <c r="M471" s="36"/>
      <c r="N471" s="36"/>
    </row>
    <row r="472" customFormat="false" ht="12.75" hidden="false" customHeight="false" outlineLevel="0" collapsed="false">
      <c r="G472" s="36"/>
      <c r="H472" s="36"/>
      <c r="I472" s="36"/>
      <c r="L472" s="36"/>
      <c r="M472" s="36"/>
      <c r="N472" s="36"/>
    </row>
    <row r="473" customFormat="false" ht="12.75" hidden="false" customHeight="false" outlineLevel="0" collapsed="false">
      <c r="G473" s="36"/>
      <c r="H473" s="36"/>
      <c r="I473" s="36"/>
      <c r="L473" s="36"/>
      <c r="M473" s="36"/>
      <c r="N473" s="36"/>
    </row>
    <row r="474" customFormat="false" ht="12.75" hidden="false" customHeight="false" outlineLevel="0" collapsed="false">
      <c r="G474" s="36"/>
      <c r="H474" s="36"/>
      <c r="I474" s="36"/>
      <c r="L474" s="36"/>
      <c r="M474" s="36"/>
      <c r="N474" s="36"/>
    </row>
    <row r="475" customFormat="false" ht="12.75" hidden="false" customHeight="false" outlineLevel="0" collapsed="false">
      <c r="G475" s="36"/>
      <c r="H475" s="36"/>
      <c r="I475" s="36"/>
      <c r="L475" s="36"/>
      <c r="M475" s="36"/>
      <c r="N475" s="36"/>
    </row>
    <row r="476" customFormat="false" ht="12.75" hidden="false" customHeight="false" outlineLevel="0" collapsed="false">
      <c r="G476" s="36"/>
      <c r="H476" s="36"/>
      <c r="I476" s="36"/>
      <c r="L476" s="36"/>
      <c r="M476" s="36"/>
      <c r="N476" s="36"/>
    </row>
    <row r="477" customFormat="false" ht="12.75" hidden="false" customHeight="false" outlineLevel="0" collapsed="false">
      <c r="G477" s="36"/>
      <c r="H477" s="36"/>
      <c r="I477" s="36"/>
      <c r="L477" s="36"/>
      <c r="M477" s="36"/>
      <c r="N477" s="36"/>
    </row>
    <row r="478" customFormat="false" ht="12.75" hidden="false" customHeight="false" outlineLevel="0" collapsed="false">
      <c r="G478" s="36"/>
      <c r="H478" s="36"/>
      <c r="I478" s="36"/>
      <c r="L478" s="36"/>
      <c r="M478" s="36"/>
      <c r="N478" s="36"/>
    </row>
    <row r="479" customFormat="false" ht="12.75" hidden="false" customHeight="false" outlineLevel="0" collapsed="false">
      <c r="G479" s="36"/>
      <c r="H479" s="36"/>
      <c r="I479" s="36"/>
      <c r="L479" s="36"/>
      <c r="M479" s="36"/>
      <c r="N479" s="36"/>
    </row>
    <row r="480" customFormat="false" ht="12.75" hidden="false" customHeight="false" outlineLevel="0" collapsed="false">
      <c r="G480" s="36"/>
      <c r="H480" s="36"/>
      <c r="I480" s="36"/>
      <c r="L480" s="36"/>
      <c r="M480" s="36"/>
      <c r="N480" s="36"/>
    </row>
    <row r="481" customFormat="false" ht="12.75" hidden="false" customHeight="false" outlineLevel="0" collapsed="false">
      <c r="G481" s="36"/>
      <c r="H481" s="36"/>
      <c r="I481" s="36"/>
      <c r="L481" s="36"/>
      <c r="M481" s="36"/>
      <c r="N481" s="36"/>
    </row>
    <row r="482" customFormat="false" ht="12.75" hidden="false" customHeight="false" outlineLevel="0" collapsed="false">
      <c r="G482" s="36"/>
      <c r="H482" s="36"/>
      <c r="I482" s="36"/>
      <c r="L482" s="36"/>
      <c r="M482" s="36"/>
      <c r="N482" s="36"/>
    </row>
    <row r="483" customFormat="false" ht="12.75" hidden="false" customHeight="false" outlineLevel="0" collapsed="false">
      <c r="G483" s="36"/>
      <c r="H483" s="36"/>
      <c r="I483" s="36"/>
      <c r="L483" s="36"/>
      <c r="M483" s="36"/>
      <c r="N483" s="36"/>
    </row>
    <row r="484" customFormat="false" ht="12.75" hidden="false" customHeight="false" outlineLevel="0" collapsed="false">
      <c r="G484" s="36"/>
      <c r="H484" s="36"/>
      <c r="I484" s="36"/>
      <c r="L484" s="36"/>
      <c r="M484" s="36"/>
      <c r="N484" s="36"/>
    </row>
    <row r="485" customFormat="false" ht="12.75" hidden="false" customHeight="false" outlineLevel="0" collapsed="false">
      <c r="G485" s="36"/>
      <c r="H485" s="36"/>
      <c r="I485" s="36"/>
      <c r="L485" s="36"/>
      <c r="M485" s="36"/>
      <c r="N485" s="36"/>
    </row>
    <row r="486" customFormat="false" ht="12.75" hidden="false" customHeight="false" outlineLevel="0" collapsed="false">
      <c r="G486" s="36"/>
      <c r="H486" s="36"/>
      <c r="I486" s="36"/>
      <c r="L486" s="36"/>
      <c r="M486" s="36"/>
      <c r="N486" s="36"/>
    </row>
    <row r="487" customFormat="false" ht="12.75" hidden="false" customHeight="false" outlineLevel="0" collapsed="false">
      <c r="G487" s="36"/>
      <c r="H487" s="36"/>
      <c r="I487" s="36"/>
      <c r="L487" s="36"/>
      <c r="M487" s="36"/>
      <c r="N487" s="36"/>
    </row>
    <row r="488" customFormat="false" ht="12.75" hidden="false" customHeight="false" outlineLevel="0" collapsed="false">
      <c r="G488" s="36"/>
      <c r="H488" s="36"/>
      <c r="I488" s="36"/>
      <c r="L488" s="36"/>
      <c r="M488" s="36"/>
      <c r="N488" s="36"/>
    </row>
    <row r="489" customFormat="false" ht="12.75" hidden="false" customHeight="false" outlineLevel="0" collapsed="false">
      <c r="G489" s="36"/>
      <c r="H489" s="36"/>
      <c r="I489" s="36"/>
      <c r="L489" s="36"/>
      <c r="M489" s="36"/>
      <c r="N489" s="36"/>
    </row>
    <row r="490" customFormat="false" ht="12.75" hidden="false" customHeight="false" outlineLevel="0" collapsed="false">
      <c r="G490" s="36"/>
      <c r="H490" s="36"/>
      <c r="I490" s="36"/>
      <c r="L490" s="36"/>
      <c r="M490" s="36"/>
      <c r="N490" s="36"/>
    </row>
    <row r="491" customFormat="false" ht="12.75" hidden="false" customHeight="false" outlineLevel="0" collapsed="false">
      <c r="G491" s="36"/>
      <c r="H491" s="36"/>
      <c r="I491" s="36"/>
      <c r="L491" s="36"/>
      <c r="M491" s="36"/>
      <c r="N491" s="36"/>
    </row>
    <row r="492" customFormat="false" ht="12.75" hidden="false" customHeight="false" outlineLevel="0" collapsed="false">
      <c r="G492" s="36"/>
      <c r="H492" s="36"/>
      <c r="I492" s="36"/>
      <c r="L492" s="36"/>
      <c r="M492" s="36"/>
      <c r="N492" s="36"/>
    </row>
    <row r="493" customFormat="false" ht="12.75" hidden="false" customHeight="false" outlineLevel="0" collapsed="false">
      <c r="G493" s="36"/>
      <c r="H493" s="36"/>
      <c r="I493" s="36"/>
      <c r="L493" s="36"/>
      <c r="M493" s="36"/>
      <c r="N493" s="36"/>
    </row>
    <row r="494" customFormat="false" ht="12.75" hidden="false" customHeight="false" outlineLevel="0" collapsed="false">
      <c r="G494" s="36"/>
      <c r="H494" s="36"/>
      <c r="I494" s="36"/>
      <c r="L494" s="36"/>
      <c r="M494" s="36"/>
      <c r="N494" s="36"/>
    </row>
    <row r="495" customFormat="false" ht="12.75" hidden="false" customHeight="false" outlineLevel="0" collapsed="false">
      <c r="G495" s="36"/>
      <c r="H495" s="36"/>
      <c r="I495" s="36"/>
      <c r="L495" s="36"/>
      <c r="M495" s="36"/>
      <c r="N495" s="36"/>
    </row>
    <row r="496" customFormat="false" ht="12.75" hidden="false" customHeight="false" outlineLevel="0" collapsed="false">
      <c r="G496" s="36"/>
      <c r="H496" s="36"/>
      <c r="I496" s="36"/>
      <c r="L496" s="36"/>
      <c r="M496" s="36"/>
      <c r="N496" s="36"/>
    </row>
    <row r="497" customFormat="false" ht="12.75" hidden="false" customHeight="false" outlineLevel="0" collapsed="false">
      <c r="G497" s="36"/>
      <c r="H497" s="36"/>
      <c r="I497" s="36"/>
      <c r="L497" s="36"/>
      <c r="M497" s="36"/>
      <c r="N497" s="36"/>
    </row>
    <row r="498" customFormat="false" ht="12.75" hidden="false" customHeight="false" outlineLevel="0" collapsed="false">
      <c r="G498" s="36"/>
      <c r="H498" s="36"/>
      <c r="I498" s="36"/>
      <c r="L498" s="36"/>
      <c r="M498" s="36"/>
      <c r="N498" s="36"/>
    </row>
    <row r="499" customFormat="false" ht="12.75" hidden="false" customHeight="false" outlineLevel="0" collapsed="false">
      <c r="G499" s="36"/>
      <c r="H499" s="36"/>
      <c r="I499" s="36"/>
      <c r="L499" s="36"/>
      <c r="M499" s="36"/>
      <c r="N499" s="36"/>
    </row>
    <row r="500" customFormat="false" ht="12.75" hidden="false" customHeight="false" outlineLevel="0" collapsed="false">
      <c r="G500" s="36"/>
      <c r="H500" s="36"/>
      <c r="I500" s="36"/>
      <c r="L500" s="36"/>
      <c r="M500" s="36"/>
      <c r="N500" s="36"/>
    </row>
    <row r="501" customFormat="false" ht="12.75" hidden="false" customHeight="false" outlineLevel="0" collapsed="false">
      <c r="G501" s="36"/>
      <c r="H501" s="36"/>
      <c r="I501" s="36"/>
      <c r="L501" s="36"/>
      <c r="M501" s="36"/>
      <c r="N501" s="36"/>
    </row>
    <row r="502" customFormat="false" ht="12.75" hidden="false" customHeight="false" outlineLevel="0" collapsed="false">
      <c r="G502" s="36"/>
      <c r="H502" s="36"/>
      <c r="I502" s="36"/>
      <c r="L502" s="36"/>
      <c r="M502" s="36"/>
      <c r="N502" s="36"/>
    </row>
    <row r="503" customFormat="false" ht="12.75" hidden="false" customHeight="false" outlineLevel="0" collapsed="false">
      <c r="G503" s="36"/>
      <c r="H503" s="36"/>
      <c r="I503" s="36"/>
      <c r="L503" s="36"/>
      <c r="M503" s="36"/>
      <c r="N503" s="36"/>
    </row>
    <row r="504" customFormat="false" ht="12.75" hidden="false" customHeight="false" outlineLevel="0" collapsed="false">
      <c r="G504" s="36"/>
      <c r="H504" s="36"/>
      <c r="I504" s="36"/>
      <c r="L504" s="36"/>
      <c r="M504" s="36"/>
      <c r="N504" s="36"/>
    </row>
    <row r="505" customFormat="false" ht="12.75" hidden="false" customHeight="false" outlineLevel="0" collapsed="false">
      <c r="G505" s="36"/>
      <c r="H505" s="36"/>
      <c r="I505" s="36"/>
      <c r="L505" s="36"/>
      <c r="M505" s="36"/>
      <c r="N505" s="36"/>
    </row>
    <row r="506" customFormat="false" ht="12.75" hidden="false" customHeight="false" outlineLevel="0" collapsed="false">
      <c r="G506" s="36"/>
      <c r="H506" s="36"/>
      <c r="I506" s="36"/>
      <c r="L506" s="36"/>
      <c r="M506" s="36"/>
      <c r="N506" s="36"/>
    </row>
    <row r="507" customFormat="false" ht="12.75" hidden="false" customHeight="false" outlineLevel="0" collapsed="false">
      <c r="G507" s="36"/>
      <c r="H507" s="36"/>
      <c r="I507" s="36"/>
      <c r="L507" s="36"/>
      <c r="M507" s="36"/>
      <c r="N507" s="36"/>
    </row>
    <row r="508" customFormat="false" ht="12.75" hidden="false" customHeight="false" outlineLevel="0" collapsed="false">
      <c r="G508" s="36"/>
      <c r="H508" s="36"/>
      <c r="I508" s="36"/>
      <c r="L508" s="36"/>
      <c r="M508" s="36"/>
      <c r="N508" s="36"/>
    </row>
    <row r="509" customFormat="false" ht="12.75" hidden="false" customHeight="false" outlineLevel="0" collapsed="false">
      <c r="G509" s="36"/>
      <c r="H509" s="36"/>
      <c r="I509" s="36"/>
      <c r="L509" s="36"/>
      <c r="M509" s="36"/>
      <c r="N509" s="36"/>
    </row>
    <row r="510" customFormat="false" ht="12.75" hidden="false" customHeight="false" outlineLevel="0" collapsed="false">
      <c r="G510" s="36"/>
      <c r="H510" s="36"/>
      <c r="I510" s="36"/>
      <c r="L510" s="36"/>
      <c r="M510" s="36"/>
      <c r="N510" s="36"/>
    </row>
    <row r="511" customFormat="false" ht="12.75" hidden="false" customHeight="false" outlineLevel="0" collapsed="false">
      <c r="G511" s="36"/>
      <c r="H511" s="36"/>
      <c r="I511" s="36"/>
      <c r="L511" s="36"/>
      <c r="M511" s="36"/>
      <c r="N511" s="36"/>
    </row>
    <row r="512" customFormat="false" ht="12.75" hidden="false" customHeight="false" outlineLevel="0" collapsed="false">
      <c r="G512" s="36"/>
      <c r="H512" s="36"/>
      <c r="I512" s="36"/>
      <c r="L512" s="36"/>
      <c r="M512" s="36"/>
      <c r="N512" s="36"/>
    </row>
    <row r="513" customFormat="false" ht="12.75" hidden="false" customHeight="false" outlineLevel="0" collapsed="false">
      <c r="G513" s="36"/>
      <c r="H513" s="36"/>
      <c r="I513" s="36"/>
      <c r="L513" s="36"/>
      <c r="M513" s="36"/>
      <c r="N513" s="36"/>
    </row>
    <row r="514" customFormat="false" ht="12.75" hidden="false" customHeight="false" outlineLevel="0" collapsed="false">
      <c r="G514" s="36"/>
      <c r="H514" s="36"/>
      <c r="I514" s="36"/>
      <c r="L514" s="36"/>
      <c r="M514" s="36"/>
      <c r="N514" s="36"/>
    </row>
    <row r="515" customFormat="false" ht="12.75" hidden="false" customHeight="false" outlineLevel="0" collapsed="false">
      <c r="G515" s="36"/>
      <c r="H515" s="36"/>
      <c r="I515" s="36"/>
      <c r="L515" s="36"/>
      <c r="M515" s="36"/>
      <c r="N515" s="36"/>
    </row>
    <row r="516" customFormat="false" ht="12.75" hidden="false" customHeight="false" outlineLevel="0" collapsed="false">
      <c r="G516" s="36"/>
      <c r="H516" s="36"/>
      <c r="I516" s="36"/>
      <c r="L516" s="36"/>
      <c r="M516" s="36"/>
      <c r="N516" s="36"/>
    </row>
    <row r="517" customFormat="false" ht="12.75" hidden="false" customHeight="false" outlineLevel="0" collapsed="false">
      <c r="G517" s="36"/>
      <c r="H517" s="36"/>
      <c r="I517" s="36"/>
      <c r="L517" s="36"/>
      <c r="M517" s="36"/>
      <c r="N517" s="36"/>
    </row>
    <row r="518" customFormat="false" ht="12.75" hidden="false" customHeight="false" outlineLevel="0" collapsed="false">
      <c r="G518" s="36"/>
      <c r="H518" s="36"/>
      <c r="I518" s="36"/>
      <c r="L518" s="36"/>
      <c r="M518" s="36"/>
      <c r="N518" s="36"/>
    </row>
    <row r="519" customFormat="false" ht="12.75" hidden="false" customHeight="false" outlineLevel="0" collapsed="false">
      <c r="G519" s="36"/>
      <c r="H519" s="36"/>
      <c r="I519" s="36"/>
      <c r="L519" s="36"/>
      <c r="M519" s="36"/>
      <c r="N519" s="36"/>
    </row>
    <row r="520" customFormat="false" ht="12.75" hidden="false" customHeight="false" outlineLevel="0" collapsed="false">
      <c r="G520" s="36"/>
      <c r="H520" s="36"/>
      <c r="I520" s="36"/>
      <c r="L520" s="36"/>
      <c r="M520" s="36"/>
      <c r="N520" s="36"/>
    </row>
    <row r="521" customFormat="false" ht="12.75" hidden="false" customHeight="false" outlineLevel="0" collapsed="false">
      <c r="G521" s="36"/>
      <c r="H521" s="36"/>
      <c r="I521" s="36"/>
      <c r="L521" s="36"/>
      <c r="M521" s="36"/>
      <c r="N521" s="36"/>
    </row>
    <row r="522" customFormat="false" ht="12.75" hidden="false" customHeight="false" outlineLevel="0" collapsed="false">
      <c r="G522" s="36"/>
      <c r="H522" s="36"/>
      <c r="I522" s="36"/>
      <c r="L522" s="36"/>
      <c r="M522" s="36"/>
      <c r="N522" s="36"/>
    </row>
    <row r="523" customFormat="false" ht="12.75" hidden="false" customHeight="false" outlineLevel="0" collapsed="false">
      <c r="G523" s="36"/>
      <c r="H523" s="36"/>
      <c r="I523" s="36"/>
      <c r="L523" s="36"/>
      <c r="M523" s="36"/>
      <c r="N523" s="36"/>
    </row>
    <row r="524" customFormat="false" ht="12.75" hidden="false" customHeight="false" outlineLevel="0" collapsed="false">
      <c r="G524" s="36"/>
      <c r="H524" s="36"/>
      <c r="I524" s="36"/>
      <c r="L524" s="36"/>
      <c r="M524" s="36"/>
      <c r="N524" s="36"/>
    </row>
    <row r="525" customFormat="false" ht="12.75" hidden="false" customHeight="false" outlineLevel="0" collapsed="false">
      <c r="G525" s="36"/>
      <c r="H525" s="36"/>
      <c r="I525" s="36"/>
      <c r="L525" s="36"/>
      <c r="M525" s="36"/>
      <c r="N525" s="36"/>
    </row>
    <row r="526" customFormat="false" ht="12.75" hidden="false" customHeight="false" outlineLevel="0" collapsed="false">
      <c r="G526" s="36"/>
      <c r="H526" s="36"/>
      <c r="I526" s="36"/>
      <c r="L526" s="36"/>
      <c r="M526" s="36"/>
      <c r="N526" s="36"/>
    </row>
    <row r="527" customFormat="false" ht="12.75" hidden="false" customHeight="false" outlineLevel="0" collapsed="false">
      <c r="G527" s="36"/>
      <c r="H527" s="36"/>
      <c r="I527" s="36"/>
      <c r="L527" s="36"/>
      <c r="M527" s="36"/>
      <c r="N527" s="36"/>
    </row>
    <row r="528" customFormat="false" ht="12.75" hidden="false" customHeight="false" outlineLevel="0" collapsed="false">
      <c r="G528" s="36"/>
      <c r="H528" s="36"/>
      <c r="I528" s="36"/>
      <c r="L528" s="36"/>
      <c r="M528" s="36"/>
      <c r="N528" s="36"/>
    </row>
    <row r="529" customFormat="false" ht="12.75" hidden="false" customHeight="false" outlineLevel="0" collapsed="false">
      <c r="G529" s="36"/>
      <c r="H529" s="36"/>
      <c r="I529" s="36"/>
      <c r="L529" s="36"/>
      <c r="M529" s="36"/>
      <c r="N529" s="36"/>
    </row>
    <row r="530" customFormat="false" ht="12.75" hidden="false" customHeight="false" outlineLevel="0" collapsed="false">
      <c r="G530" s="36"/>
      <c r="H530" s="36"/>
      <c r="I530" s="36"/>
      <c r="L530" s="36"/>
      <c r="M530" s="36"/>
      <c r="N530" s="36"/>
    </row>
    <row r="531" customFormat="false" ht="12.75" hidden="false" customHeight="false" outlineLevel="0" collapsed="false">
      <c r="G531" s="36"/>
      <c r="H531" s="36"/>
      <c r="I531" s="36"/>
      <c r="L531" s="36"/>
      <c r="M531" s="36"/>
      <c r="N531" s="36"/>
    </row>
    <row r="532" customFormat="false" ht="12.75" hidden="false" customHeight="false" outlineLevel="0" collapsed="false">
      <c r="G532" s="36"/>
      <c r="H532" s="36"/>
      <c r="I532" s="36"/>
      <c r="L532" s="36"/>
      <c r="M532" s="36"/>
      <c r="N532" s="36"/>
    </row>
    <row r="533" customFormat="false" ht="12.75" hidden="false" customHeight="false" outlineLevel="0" collapsed="false">
      <c r="G533" s="36"/>
      <c r="H533" s="36"/>
      <c r="I533" s="36"/>
      <c r="L533" s="36"/>
      <c r="M533" s="36"/>
      <c r="N533" s="36"/>
    </row>
    <row r="534" customFormat="false" ht="12.75" hidden="false" customHeight="false" outlineLevel="0" collapsed="false">
      <c r="G534" s="36"/>
      <c r="H534" s="36"/>
      <c r="I534" s="36"/>
      <c r="L534" s="36"/>
      <c r="M534" s="36"/>
      <c r="N534" s="36"/>
    </row>
    <row r="535" customFormat="false" ht="12.75" hidden="false" customHeight="false" outlineLevel="0" collapsed="false">
      <c r="G535" s="36"/>
      <c r="H535" s="36"/>
      <c r="I535" s="36"/>
      <c r="L535" s="36"/>
      <c r="M535" s="36"/>
      <c r="N535" s="36"/>
    </row>
    <row r="536" customFormat="false" ht="12.75" hidden="false" customHeight="false" outlineLevel="0" collapsed="false">
      <c r="G536" s="36"/>
      <c r="H536" s="36"/>
      <c r="I536" s="36"/>
      <c r="L536" s="36"/>
      <c r="M536" s="36"/>
      <c r="N536" s="36"/>
    </row>
    <row r="537" customFormat="false" ht="12.75" hidden="false" customHeight="false" outlineLevel="0" collapsed="false">
      <c r="G537" s="36"/>
      <c r="H537" s="36"/>
      <c r="I537" s="36"/>
      <c r="L537" s="36"/>
      <c r="M537" s="36"/>
      <c r="N537" s="36"/>
    </row>
    <row r="538" customFormat="false" ht="12.75" hidden="false" customHeight="false" outlineLevel="0" collapsed="false">
      <c r="G538" s="36"/>
      <c r="H538" s="36"/>
      <c r="I538" s="36"/>
      <c r="L538" s="36"/>
      <c r="M538" s="36"/>
      <c r="N538" s="36"/>
    </row>
    <row r="539" customFormat="false" ht="12.75" hidden="false" customHeight="false" outlineLevel="0" collapsed="false">
      <c r="G539" s="36"/>
      <c r="H539" s="36"/>
      <c r="I539" s="36"/>
      <c r="L539" s="36"/>
      <c r="M539" s="36"/>
      <c r="N539" s="36"/>
    </row>
    <row r="540" customFormat="false" ht="12.75" hidden="false" customHeight="false" outlineLevel="0" collapsed="false">
      <c r="G540" s="36"/>
      <c r="H540" s="36"/>
      <c r="I540" s="36"/>
      <c r="L540" s="36"/>
      <c r="M540" s="36"/>
      <c r="N540" s="36"/>
    </row>
    <row r="541" customFormat="false" ht="12.75" hidden="false" customHeight="false" outlineLevel="0" collapsed="false">
      <c r="G541" s="36"/>
      <c r="H541" s="36"/>
      <c r="I541" s="36"/>
      <c r="L541" s="36"/>
      <c r="M541" s="36"/>
      <c r="N541" s="36"/>
    </row>
    <row r="542" customFormat="false" ht="12.75" hidden="false" customHeight="false" outlineLevel="0" collapsed="false">
      <c r="G542" s="36"/>
      <c r="H542" s="36"/>
      <c r="I542" s="36"/>
      <c r="L542" s="36"/>
      <c r="M542" s="36"/>
      <c r="N542" s="36"/>
    </row>
    <row r="543" customFormat="false" ht="12.75" hidden="false" customHeight="false" outlineLevel="0" collapsed="false">
      <c r="G543" s="36"/>
      <c r="H543" s="36"/>
      <c r="I543" s="36"/>
      <c r="L543" s="36"/>
      <c r="M543" s="36"/>
      <c r="N543" s="36"/>
    </row>
    <row r="544" customFormat="false" ht="12.75" hidden="false" customHeight="false" outlineLevel="0" collapsed="false">
      <c r="G544" s="36"/>
      <c r="H544" s="36"/>
      <c r="I544" s="36"/>
      <c r="L544" s="36"/>
      <c r="M544" s="36"/>
      <c r="N544" s="36"/>
    </row>
    <row r="545" customFormat="false" ht="12.75" hidden="false" customHeight="false" outlineLevel="0" collapsed="false">
      <c r="G545" s="36"/>
      <c r="H545" s="36"/>
      <c r="I545" s="36"/>
      <c r="L545" s="36"/>
      <c r="M545" s="36"/>
      <c r="N545" s="36"/>
    </row>
    <row r="546" customFormat="false" ht="12.75" hidden="false" customHeight="false" outlineLevel="0" collapsed="false">
      <c r="G546" s="36"/>
      <c r="H546" s="36"/>
      <c r="I546" s="36"/>
      <c r="L546" s="36"/>
      <c r="M546" s="36"/>
      <c r="N546" s="36"/>
    </row>
    <row r="547" customFormat="false" ht="12.75" hidden="false" customHeight="false" outlineLevel="0" collapsed="false">
      <c r="G547" s="36"/>
      <c r="H547" s="36"/>
      <c r="I547" s="36"/>
      <c r="L547" s="36"/>
      <c r="M547" s="36"/>
      <c r="N547" s="36"/>
    </row>
    <row r="548" customFormat="false" ht="12.75" hidden="false" customHeight="false" outlineLevel="0" collapsed="false">
      <c r="G548" s="36"/>
      <c r="H548" s="36"/>
      <c r="I548" s="36"/>
      <c r="L548" s="36"/>
      <c r="M548" s="36"/>
      <c r="N548" s="36"/>
    </row>
    <row r="549" customFormat="false" ht="12.75" hidden="false" customHeight="false" outlineLevel="0" collapsed="false">
      <c r="G549" s="36"/>
      <c r="H549" s="36"/>
      <c r="I549" s="36"/>
      <c r="L549" s="36"/>
      <c r="M549" s="36"/>
      <c r="N549" s="36"/>
    </row>
    <row r="550" customFormat="false" ht="12.75" hidden="false" customHeight="false" outlineLevel="0" collapsed="false">
      <c r="G550" s="36"/>
      <c r="H550" s="36"/>
      <c r="I550" s="36"/>
      <c r="L550" s="36"/>
      <c r="M550" s="36"/>
      <c r="N550" s="36"/>
    </row>
    <row r="551" customFormat="false" ht="12.75" hidden="false" customHeight="false" outlineLevel="0" collapsed="false">
      <c r="G551" s="36"/>
      <c r="H551" s="36"/>
      <c r="I551" s="36"/>
      <c r="L551" s="36"/>
      <c r="M551" s="36"/>
      <c r="N551" s="36"/>
    </row>
    <row r="552" customFormat="false" ht="12.75" hidden="false" customHeight="false" outlineLevel="0" collapsed="false">
      <c r="G552" s="36"/>
      <c r="H552" s="36"/>
      <c r="I552" s="36"/>
      <c r="L552" s="36"/>
      <c r="M552" s="36"/>
      <c r="N552" s="36"/>
    </row>
    <row r="553" customFormat="false" ht="12.75" hidden="false" customHeight="false" outlineLevel="0" collapsed="false">
      <c r="G553" s="36"/>
      <c r="H553" s="36"/>
      <c r="I553" s="36"/>
      <c r="L553" s="36"/>
      <c r="M553" s="36"/>
      <c r="N553" s="36"/>
    </row>
    <row r="554" customFormat="false" ht="12.75" hidden="false" customHeight="false" outlineLevel="0" collapsed="false">
      <c r="G554" s="36"/>
      <c r="H554" s="36"/>
      <c r="I554" s="36"/>
      <c r="L554" s="36"/>
      <c r="M554" s="36"/>
      <c r="N554" s="36"/>
    </row>
    <row r="555" customFormat="false" ht="12.75" hidden="false" customHeight="false" outlineLevel="0" collapsed="false">
      <c r="G555" s="36"/>
      <c r="H555" s="36"/>
      <c r="I555" s="36"/>
      <c r="L555" s="36"/>
      <c r="M555" s="36"/>
      <c r="N555" s="36"/>
    </row>
    <row r="556" customFormat="false" ht="12.75" hidden="false" customHeight="false" outlineLevel="0" collapsed="false">
      <c r="G556" s="36"/>
      <c r="H556" s="36"/>
      <c r="I556" s="36"/>
      <c r="L556" s="36"/>
      <c r="M556" s="36"/>
      <c r="N556" s="36"/>
    </row>
    <row r="557" customFormat="false" ht="12.75" hidden="false" customHeight="false" outlineLevel="0" collapsed="false">
      <c r="G557" s="36"/>
      <c r="H557" s="36"/>
      <c r="I557" s="36"/>
      <c r="L557" s="36"/>
      <c r="M557" s="36"/>
      <c r="N557" s="36"/>
    </row>
    <row r="558" customFormat="false" ht="12.75" hidden="false" customHeight="false" outlineLevel="0" collapsed="false">
      <c r="G558" s="36"/>
      <c r="H558" s="36"/>
      <c r="I558" s="36"/>
      <c r="L558" s="36"/>
      <c r="M558" s="36"/>
      <c r="N558" s="36"/>
    </row>
    <row r="559" customFormat="false" ht="12.75" hidden="false" customHeight="false" outlineLevel="0" collapsed="false">
      <c r="G559" s="36"/>
      <c r="H559" s="36"/>
      <c r="I559" s="36"/>
      <c r="L559" s="36"/>
      <c r="M559" s="36"/>
      <c r="N559" s="36"/>
    </row>
    <row r="560" customFormat="false" ht="12.75" hidden="false" customHeight="false" outlineLevel="0" collapsed="false">
      <c r="G560" s="36"/>
      <c r="H560" s="36"/>
      <c r="I560" s="36"/>
      <c r="L560" s="36"/>
      <c r="M560" s="36"/>
      <c r="N560" s="36"/>
    </row>
    <row r="561" customFormat="false" ht="12.75" hidden="false" customHeight="false" outlineLevel="0" collapsed="false">
      <c r="G561" s="36"/>
      <c r="H561" s="36"/>
      <c r="I561" s="36"/>
      <c r="L561" s="36"/>
      <c r="M561" s="36"/>
      <c r="N561" s="36"/>
    </row>
    <row r="562" customFormat="false" ht="12.75" hidden="false" customHeight="false" outlineLevel="0" collapsed="false">
      <c r="G562" s="36"/>
      <c r="H562" s="36"/>
      <c r="I562" s="36"/>
      <c r="L562" s="36"/>
      <c r="M562" s="36"/>
      <c r="N562" s="36"/>
    </row>
    <row r="563" customFormat="false" ht="12.75" hidden="false" customHeight="false" outlineLevel="0" collapsed="false">
      <c r="G563" s="36"/>
      <c r="H563" s="36"/>
      <c r="I563" s="36"/>
      <c r="L563" s="36"/>
      <c r="M563" s="36"/>
      <c r="N563" s="36"/>
    </row>
    <row r="564" customFormat="false" ht="12.75" hidden="false" customHeight="false" outlineLevel="0" collapsed="false">
      <c r="G564" s="36"/>
      <c r="H564" s="36"/>
      <c r="I564" s="36"/>
      <c r="L564" s="36"/>
      <c r="M564" s="36"/>
      <c r="N564" s="36"/>
    </row>
    <row r="565" customFormat="false" ht="12.75" hidden="false" customHeight="false" outlineLevel="0" collapsed="false">
      <c r="G565" s="36"/>
      <c r="H565" s="36"/>
      <c r="I565" s="36"/>
      <c r="L565" s="36"/>
      <c r="M565" s="36"/>
      <c r="N565" s="36"/>
    </row>
    <row r="566" customFormat="false" ht="12.75" hidden="false" customHeight="false" outlineLevel="0" collapsed="false">
      <c r="G566" s="36"/>
      <c r="H566" s="36"/>
      <c r="I566" s="36"/>
      <c r="L566" s="36"/>
      <c r="M566" s="36"/>
      <c r="N566" s="36"/>
    </row>
    <row r="567" customFormat="false" ht="12.75" hidden="false" customHeight="false" outlineLevel="0" collapsed="false">
      <c r="G567" s="36"/>
      <c r="H567" s="36"/>
      <c r="I567" s="36"/>
      <c r="L567" s="36"/>
      <c r="M567" s="36"/>
      <c r="N567" s="36"/>
    </row>
    <row r="568" customFormat="false" ht="12.75" hidden="false" customHeight="false" outlineLevel="0" collapsed="false">
      <c r="G568" s="36"/>
      <c r="H568" s="36"/>
      <c r="I568" s="36"/>
      <c r="L568" s="36"/>
      <c r="M568" s="36"/>
      <c r="N568" s="36"/>
    </row>
    <row r="569" customFormat="false" ht="12.75" hidden="false" customHeight="false" outlineLevel="0" collapsed="false">
      <c r="G569" s="36"/>
      <c r="H569" s="36"/>
      <c r="I569" s="36"/>
      <c r="L569" s="36"/>
      <c r="M569" s="36"/>
      <c r="N569" s="36"/>
    </row>
    <row r="570" customFormat="false" ht="12.75" hidden="false" customHeight="false" outlineLevel="0" collapsed="false">
      <c r="G570" s="36"/>
      <c r="H570" s="36"/>
      <c r="I570" s="36"/>
      <c r="L570" s="36"/>
      <c r="M570" s="36"/>
      <c r="N570" s="36"/>
    </row>
    <row r="571" customFormat="false" ht="12.75" hidden="false" customHeight="false" outlineLevel="0" collapsed="false">
      <c r="G571" s="36"/>
      <c r="H571" s="36"/>
      <c r="I571" s="36"/>
      <c r="L571" s="36"/>
      <c r="M571" s="36"/>
      <c r="N571" s="36"/>
    </row>
    <row r="572" customFormat="false" ht="12.75" hidden="false" customHeight="false" outlineLevel="0" collapsed="false">
      <c r="G572" s="36"/>
      <c r="H572" s="36"/>
      <c r="I572" s="36"/>
      <c r="L572" s="36"/>
      <c r="M572" s="36"/>
      <c r="N572" s="36"/>
    </row>
    <row r="573" customFormat="false" ht="12.75" hidden="false" customHeight="false" outlineLevel="0" collapsed="false">
      <c r="G573" s="36"/>
      <c r="H573" s="36"/>
      <c r="I573" s="36"/>
      <c r="L573" s="36"/>
      <c r="M573" s="36"/>
      <c r="N573" s="36"/>
    </row>
    <row r="574" customFormat="false" ht="12.75" hidden="false" customHeight="false" outlineLevel="0" collapsed="false">
      <c r="G574" s="36"/>
      <c r="H574" s="36"/>
      <c r="I574" s="36"/>
      <c r="L574" s="36"/>
      <c r="M574" s="36"/>
      <c r="N574" s="36"/>
    </row>
    <row r="575" customFormat="false" ht="12.75" hidden="false" customHeight="false" outlineLevel="0" collapsed="false">
      <c r="G575" s="36"/>
      <c r="H575" s="36"/>
      <c r="I575" s="36"/>
      <c r="L575" s="36"/>
      <c r="M575" s="36"/>
      <c r="N575" s="36"/>
    </row>
    <row r="576" customFormat="false" ht="12.75" hidden="false" customHeight="false" outlineLevel="0" collapsed="false">
      <c r="G576" s="36"/>
      <c r="H576" s="36"/>
      <c r="I576" s="36"/>
      <c r="L576" s="36"/>
      <c r="M576" s="36"/>
      <c r="N576" s="36"/>
    </row>
    <row r="577" customFormat="false" ht="12.75" hidden="false" customHeight="false" outlineLevel="0" collapsed="false">
      <c r="G577" s="36"/>
      <c r="H577" s="36"/>
      <c r="I577" s="36"/>
      <c r="L577" s="36"/>
      <c r="M577" s="36"/>
      <c r="N577" s="36"/>
    </row>
    <row r="578" customFormat="false" ht="12.75" hidden="false" customHeight="false" outlineLevel="0" collapsed="false">
      <c r="G578" s="36"/>
      <c r="H578" s="36"/>
      <c r="I578" s="36"/>
      <c r="L578" s="36"/>
      <c r="M578" s="36"/>
      <c r="N578" s="36"/>
    </row>
    <row r="579" customFormat="false" ht="12.75" hidden="false" customHeight="false" outlineLevel="0" collapsed="false">
      <c r="G579" s="36"/>
      <c r="H579" s="36"/>
      <c r="I579" s="36"/>
      <c r="L579" s="36"/>
      <c r="M579" s="36"/>
      <c r="N579" s="36"/>
    </row>
    <row r="580" customFormat="false" ht="12.75" hidden="false" customHeight="false" outlineLevel="0" collapsed="false">
      <c r="G580" s="36"/>
      <c r="H580" s="36"/>
      <c r="I580" s="36"/>
      <c r="L580" s="36"/>
      <c r="M580" s="36"/>
      <c r="N580" s="36"/>
    </row>
    <row r="581" customFormat="false" ht="12.75" hidden="false" customHeight="false" outlineLevel="0" collapsed="false">
      <c r="G581" s="36"/>
      <c r="H581" s="36"/>
      <c r="I581" s="36"/>
      <c r="L581" s="36"/>
      <c r="M581" s="36"/>
      <c r="N581" s="36"/>
    </row>
    <row r="582" customFormat="false" ht="12.75" hidden="false" customHeight="false" outlineLevel="0" collapsed="false">
      <c r="G582" s="36"/>
      <c r="H582" s="36"/>
      <c r="I582" s="36"/>
      <c r="L582" s="36"/>
      <c r="M582" s="36"/>
      <c r="N582" s="36"/>
    </row>
    <row r="583" customFormat="false" ht="12.75" hidden="false" customHeight="false" outlineLevel="0" collapsed="false">
      <c r="G583" s="36"/>
      <c r="H583" s="36"/>
      <c r="I583" s="36"/>
      <c r="L583" s="36"/>
      <c r="M583" s="36"/>
      <c r="N583" s="36"/>
    </row>
    <row r="584" customFormat="false" ht="12.75" hidden="false" customHeight="false" outlineLevel="0" collapsed="false">
      <c r="G584" s="36"/>
      <c r="H584" s="36"/>
      <c r="I584" s="36"/>
      <c r="L584" s="36"/>
      <c r="M584" s="36"/>
      <c r="N584" s="36"/>
    </row>
    <row r="585" customFormat="false" ht="12.75" hidden="false" customHeight="false" outlineLevel="0" collapsed="false">
      <c r="G585" s="36"/>
      <c r="H585" s="36"/>
      <c r="I585" s="36"/>
      <c r="L585" s="36"/>
      <c r="M585" s="36"/>
      <c r="N585" s="36"/>
    </row>
    <row r="586" customFormat="false" ht="12.75" hidden="false" customHeight="false" outlineLevel="0" collapsed="false">
      <c r="G586" s="36"/>
      <c r="H586" s="36"/>
      <c r="I586" s="36"/>
      <c r="L586" s="36"/>
      <c r="M586" s="36"/>
      <c r="N586" s="36"/>
    </row>
    <row r="587" customFormat="false" ht="12.75" hidden="false" customHeight="false" outlineLevel="0" collapsed="false">
      <c r="G587" s="36"/>
      <c r="H587" s="36"/>
      <c r="I587" s="36"/>
      <c r="L587" s="36"/>
      <c r="M587" s="36"/>
      <c r="N587" s="36"/>
    </row>
    <row r="588" customFormat="false" ht="12.75" hidden="false" customHeight="false" outlineLevel="0" collapsed="false">
      <c r="G588" s="36"/>
      <c r="H588" s="36"/>
      <c r="I588" s="36"/>
      <c r="L588" s="36"/>
      <c r="M588" s="36"/>
      <c r="N588" s="36"/>
    </row>
    <row r="589" customFormat="false" ht="12.75" hidden="false" customHeight="false" outlineLevel="0" collapsed="false">
      <c r="G589" s="36"/>
      <c r="H589" s="36"/>
      <c r="I589" s="36"/>
      <c r="L589" s="36"/>
      <c r="M589" s="36"/>
      <c r="N589" s="36"/>
    </row>
    <row r="590" customFormat="false" ht="12.75" hidden="false" customHeight="false" outlineLevel="0" collapsed="false">
      <c r="G590" s="36"/>
      <c r="H590" s="36"/>
      <c r="I590" s="36"/>
      <c r="L590" s="36"/>
      <c r="M590" s="36"/>
      <c r="N590" s="36"/>
    </row>
    <row r="591" customFormat="false" ht="12.75" hidden="false" customHeight="false" outlineLevel="0" collapsed="false">
      <c r="G591" s="36"/>
      <c r="H591" s="36"/>
      <c r="I591" s="36"/>
      <c r="L591" s="36"/>
      <c r="M591" s="36"/>
      <c r="N591" s="36"/>
    </row>
    <row r="592" customFormat="false" ht="12.75" hidden="false" customHeight="false" outlineLevel="0" collapsed="false">
      <c r="G592" s="36"/>
      <c r="H592" s="36"/>
      <c r="I592" s="36"/>
      <c r="L592" s="36"/>
      <c r="M592" s="36"/>
      <c r="N592" s="36"/>
    </row>
    <row r="593" customFormat="false" ht="12.75" hidden="false" customHeight="false" outlineLevel="0" collapsed="false">
      <c r="G593" s="36"/>
      <c r="H593" s="36"/>
      <c r="I593" s="36"/>
      <c r="L593" s="36"/>
      <c r="M593" s="36"/>
      <c r="N593" s="36"/>
    </row>
    <row r="594" customFormat="false" ht="12.75" hidden="false" customHeight="false" outlineLevel="0" collapsed="false">
      <c r="G594" s="36"/>
      <c r="H594" s="36"/>
      <c r="I594" s="36"/>
      <c r="L594" s="36"/>
      <c r="M594" s="36"/>
      <c r="N594" s="36"/>
    </row>
    <row r="595" customFormat="false" ht="12.75" hidden="false" customHeight="false" outlineLevel="0" collapsed="false">
      <c r="G595" s="36"/>
      <c r="H595" s="36"/>
      <c r="I595" s="36"/>
      <c r="L595" s="36"/>
      <c r="M595" s="36"/>
      <c r="N595" s="36"/>
    </row>
    <row r="596" customFormat="false" ht="12.75" hidden="false" customHeight="false" outlineLevel="0" collapsed="false">
      <c r="G596" s="36"/>
      <c r="H596" s="36"/>
      <c r="I596" s="36"/>
      <c r="L596" s="36"/>
      <c r="M596" s="36"/>
      <c r="N596" s="36"/>
    </row>
    <row r="597" customFormat="false" ht="12.75" hidden="false" customHeight="false" outlineLevel="0" collapsed="false">
      <c r="G597" s="36"/>
      <c r="H597" s="36"/>
      <c r="I597" s="36"/>
      <c r="L597" s="36"/>
      <c r="M597" s="36"/>
      <c r="N597" s="36"/>
    </row>
    <row r="598" customFormat="false" ht="12.75" hidden="false" customHeight="false" outlineLevel="0" collapsed="false">
      <c r="G598" s="36"/>
      <c r="H598" s="36"/>
      <c r="I598" s="36"/>
      <c r="L598" s="36"/>
      <c r="M598" s="36"/>
      <c r="N598" s="36"/>
    </row>
    <row r="599" customFormat="false" ht="12.75" hidden="false" customHeight="false" outlineLevel="0" collapsed="false">
      <c r="G599" s="36"/>
      <c r="H599" s="36"/>
      <c r="I599" s="36"/>
      <c r="L599" s="36"/>
      <c r="M599" s="36"/>
      <c r="N599" s="36"/>
    </row>
    <row r="600" customFormat="false" ht="12.75" hidden="false" customHeight="false" outlineLevel="0" collapsed="false">
      <c r="G600" s="36"/>
      <c r="H600" s="36"/>
      <c r="I600" s="36"/>
      <c r="L600" s="36"/>
      <c r="M600" s="36"/>
      <c r="N600" s="36"/>
    </row>
    <row r="601" customFormat="false" ht="12.75" hidden="false" customHeight="false" outlineLevel="0" collapsed="false">
      <c r="G601" s="36"/>
      <c r="H601" s="36"/>
      <c r="I601" s="36"/>
      <c r="L601" s="36"/>
      <c r="M601" s="36"/>
      <c r="N601" s="36"/>
    </row>
    <row r="602" customFormat="false" ht="12.75" hidden="false" customHeight="false" outlineLevel="0" collapsed="false">
      <c r="G602" s="36"/>
      <c r="H602" s="36"/>
      <c r="I602" s="36"/>
      <c r="L602" s="36"/>
      <c r="M602" s="36"/>
      <c r="N602" s="36"/>
    </row>
    <row r="603" customFormat="false" ht="12.75" hidden="false" customHeight="false" outlineLevel="0" collapsed="false">
      <c r="G603" s="36"/>
      <c r="H603" s="36"/>
      <c r="I603" s="36"/>
      <c r="L603" s="36"/>
      <c r="M603" s="36"/>
      <c r="N603" s="36"/>
    </row>
    <row r="604" customFormat="false" ht="12.75" hidden="false" customHeight="false" outlineLevel="0" collapsed="false">
      <c r="G604" s="36"/>
      <c r="H604" s="36"/>
      <c r="I604" s="36"/>
      <c r="L604" s="36"/>
      <c r="M604" s="36"/>
      <c r="N604" s="36"/>
    </row>
    <row r="605" customFormat="false" ht="12.75" hidden="false" customHeight="false" outlineLevel="0" collapsed="false">
      <c r="G605" s="36"/>
      <c r="H605" s="36"/>
      <c r="I605" s="36"/>
      <c r="L605" s="36"/>
      <c r="M605" s="36"/>
      <c r="N605" s="36"/>
    </row>
    <row r="606" customFormat="false" ht="12.75" hidden="false" customHeight="false" outlineLevel="0" collapsed="false">
      <c r="G606" s="36"/>
      <c r="H606" s="36"/>
      <c r="I606" s="36"/>
      <c r="L606" s="36"/>
      <c r="M606" s="36"/>
      <c r="N606" s="36"/>
    </row>
    <row r="607" customFormat="false" ht="12.75" hidden="false" customHeight="false" outlineLevel="0" collapsed="false">
      <c r="G607" s="36"/>
      <c r="H607" s="36"/>
      <c r="I607" s="36"/>
      <c r="L607" s="36"/>
      <c r="M607" s="36"/>
      <c r="N607" s="36"/>
    </row>
    <row r="608" customFormat="false" ht="12.75" hidden="false" customHeight="false" outlineLevel="0" collapsed="false">
      <c r="G608" s="36"/>
      <c r="H608" s="36"/>
      <c r="I608" s="36"/>
      <c r="L608" s="36"/>
      <c r="M608" s="36"/>
      <c r="N608" s="36"/>
    </row>
    <row r="609" customFormat="false" ht="12.75" hidden="false" customHeight="false" outlineLevel="0" collapsed="false">
      <c r="G609" s="36"/>
      <c r="H609" s="36"/>
      <c r="I609" s="36"/>
      <c r="L609" s="36"/>
      <c r="M609" s="36"/>
      <c r="N609" s="36"/>
    </row>
    <row r="610" customFormat="false" ht="12.75" hidden="false" customHeight="false" outlineLevel="0" collapsed="false">
      <c r="G610" s="36"/>
      <c r="H610" s="36"/>
      <c r="I610" s="36"/>
      <c r="L610" s="36"/>
      <c r="M610" s="36"/>
      <c r="N610" s="36"/>
    </row>
    <row r="611" customFormat="false" ht="12.75" hidden="false" customHeight="false" outlineLevel="0" collapsed="false">
      <c r="G611" s="36"/>
      <c r="H611" s="36"/>
      <c r="I611" s="36"/>
      <c r="L611" s="36"/>
      <c r="M611" s="36"/>
      <c r="N611" s="36"/>
    </row>
    <row r="612" customFormat="false" ht="12.75" hidden="false" customHeight="false" outlineLevel="0" collapsed="false">
      <c r="G612" s="36"/>
      <c r="H612" s="36"/>
      <c r="I612" s="36"/>
      <c r="L612" s="36"/>
      <c r="M612" s="36"/>
      <c r="N612" s="36"/>
    </row>
    <row r="613" customFormat="false" ht="12.75" hidden="false" customHeight="false" outlineLevel="0" collapsed="false">
      <c r="G613" s="36"/>
      <c r="H613" s="36"/>
      <c r="I613" s="36"/>
      <c r="L613" s="36"/>
      <c r="M613" s="36"/>
      <c r="N613" s="36"/>
    </row>
    <row r="614" customFormat="false" ht="12.75" hidden="false" customHeight="false" outlineLevel="0" collapsed="false">
      <c r="G614" s="36"/>
      <c r="H614" s="36"/>
      <c r="I614" s="36"/>
      <c r="L614" s="36"/>
      <c r="M614" s="36"/>
      <c r="N614" s="36"/>
    </row>
    <row r="615" customFormat="false" ht="12.75" hidden="false" customHeight="false" outlineLevel="0" collapsed="false">
      <c r="G615" s="36"/>
      <c r="H615" s="36"/>
      <c r="I615" s="36"/>
      <c r="L615" s="36"/>
      <c r="M615" s="36"/>
      <c r="N615" s="36"/>
    </row>
    <row r="616" customFormat="false" ht="12.75" hidden="false" customHeight="false" outlineLevel="0" collapsed="false">
      <c r="G616" s="36"/>
      <c r="H616" s="36"/>
      <c r="I616" s="36"/>
      <c r="L616" s="36"/>
      <c r="M616" s="36"/>
      <c r="N616" s="36"/>
    </row>
    <row r="617" customFormat="false" ht="12.75" hidden="false" customHeight="false" outlineLevel="0" collapsed="false">
      <c r="G617" s="36"/>
      <c r="H617" s="36"/>
      <c r="I617" s="36"/>
      <c r="L617" s="36"/>
      <c r="M617" s="36"/>
      <c r="N617" s="36"/>
    </row>
    <row r="618" customFormat="false" ht="12.75" hidden="false" customHeight="false" outlineLevel="0" collapsed="false">
      <c r="G618" s="36"/>
      <c r="H618" s="36"/>
      <c r="I618" s="36"/>
      <c r="L618" s="36"/>
      <c r="M618" s="36"/>
      <c r="N618" s="36"/>
    </row>
    <row r="619" customFormat="false" ht="12.75" hidden="false" customHeight="false" outlineLevel="0" collapsed="false">
      <c r="G619" s="36"/>
      <c r="H619" s="36"/>
      <c r="I619" s="36"/>
      <c r="L619" s="36"/>
      <c r="M619" s="36"/>
      <c r="N619" s="36"/>
    </row>
    <row r="620" customFormat="false" ht="12.75" hidden="false" customHeight="false" outlineLevel="0" collapsed="false">
      <c r="G620" s="36"/>
      <c r="H620" s="36"/>
      <c r="I620" s="36"/>
      <c r="L620" s="36"/>
      <c r="M620" s="36"/>
      <c r="N620" s="36"/>
    </row>
    <row r="621" customFormat="false" ht="12.75" hidden="false" customHeight="false" outlineLevel="0" collapsed="false">
      <c r="G621" s="36"/>
      <c r="H621" s="36"/>
      <c r="I621" s="36"/>
      <c r="L621" s="36"/>
      <c r="M621" s="36"/>
      <c r="N621" s="36"/>
    </row>
    <row r="622" customFormat="false" ht="12.75" hidden="false" customHeight="false" outlineLevel="0" collapsed="false">
      <c r="G622" s="36"/>
      <c r="H622" s="36"/>
      <c r="I622" s="36"/>
      <c r="L622" s="36"/>
      <c r="M622" s="36"/>
      <c r="N622" s="36"/>
    </row>
    <row r="623" customFormat="false" ht="12.75" hidden="false" customHeight="false" outlineLevel="0" collapsed="false">
      <c r="G623" s="36"/>
      <c r="H623" s="36"/>
      <c r="I623" s="36"/>
      <c r="L623" s="36"/>
      <c r="M623" s="36"/>
      <c r="N623" s="36"/>
    </row>
    <row r="624" customFormat="false" ht="12.75" hidden="false" customHeight="false" outlineLevel="0" collapsed="false">
      <c r="G624" s="36"/>
      <c r="H624" s="36"/>
      <c r="I624" s="36"/>
      <c r="L624" s="36"/>
      <c r="M624" s="36"/>
      <c r="N624" s="36"/>
    </row>
    <row r="625" customFormat="false" ht="12.75" hidden="false" customHeight="false" outlineLevel="0" collapsed="false">
      <c r="G625" s="36"/>
      <c r="H625" s="36"/>
      <c r="I625" s="36"/>
      <c r="L625" s="36"/>
      <c r="M625" s="36"/>
      <c r="N625" s="36"/>
    </row>
    <row r="626" customFormat="false" ht="12.75" hidden="false" customHeight="false" outlineLevel="0" collapsed="false">
      <c r="G626" s="36"/>
      <c r="H626" s="36"/>
      <c r="I626" s="36"/>
      <c r="L626" s="36"/>
      <c r="M626" s="36"/>
      <c r="N626" s="36"/>
    </row>
    <row r="627" customFormat="false" ht="12.75" hidden="false" customHeight="false" outlineLevel="0" collapsed="false">
      <c r="G627" s="36"/>
      <c r="H627" s="36"/>
      <c r="I627" s="36"/>
      <c r="L627" s="36"/>
      <c r="M627" s="36"/>
      <c r="N627" s="36"/>
    </row>
    <row r="628" customFormat="false" ht="12.75" hidden="false" customHeight="false" outlineLevel="0" collapsed="false">
      <c r="G628" s="36"/>
      <c r="H628" s="36"/>
      <c r="I628" s="36"/>
      <c r="L628" s="36"/>
      <c r="M628" s="36"/>
      <c r="N628" s="36"/>
    </row>
    <row r="629" customFormat="false" ht="12.75" hidden="false" customHeight="false" outlineLevel="0" collapsed="false">
      <c r="G629" s="36"/>
      <c r="H629" s="36"/>
      <c r="I629" s="36"/>
      <c r="L629" s="36"/>
      <c r="M629" s="36"/>
      <c r="N629" s="36"/>
    </row>
    <row r="630" customFormat="false" ht="12.75" hidden="false" customHeight="false" outlineLevel="0" collapsed="false">
      <c r="G630" s="36"/>
      <c r="H630" s="36"/>
      <c r="I630" s="36"/>
      <c r="L630" s="36"/>
      <c r="M630" s="36"/>
      <c r="N630" s="36"/>
    </row>
    <row r="631" customFormat="false" ht="12.75" hidden="false" customHeight="false" outlineLevel="0" collapsed="false">
      <c r="G631" s="36"/>
      <c r="H631" s="36"/>
      <c r="I631" s="36"/>
      <c r="L631" s="36"/>
      <c r="M631" s="36"/>
      <c r="N631" s="36"/>
    </row>
    <row r="632" customFormat="false" ht="12.75" hidden="false" customHeight="false" outlineLevel="0" collapsed="false">
      <c r="G632" s="36"/>
      <c r="H632" s="36"/>
      <c r="I632" s="36"/>
      <c r="L632" s="36"/>
      <c r="M632" s="36"/>
      <c r="N632" s="36"/>
    </row>
    <row r="633" customFormat="false" ht="12.75" hidden="false" customHeight="false" outlineLevel="0" collapsed="false">
      <c r="G633" s="36"/>
      <c r="H633" s="36"/>
      <c r="I633" s="36"/>
      <c r="L633" s="36"/>
      <c r="M633" s="36"/>
      <c r="N633" s="36"/>
    </row>
    <row r="634" customFormat="false" ht="12.75" hidden="false" customHeight="false" outlineLevel="0" collapsed="false">
      <c r="G634" s="36"/>
      <c r="H634" s="36"/>
      <c r="I634" s="36"/>
      <c r="L634" s="36"/>
      <c r="M634" s="36"/>
      <c r="N634" s="36"/>
    </row>
    <row r="635" customFormat="false" ht="12.75" hidden="false" customHeight="false" outlineLevel="0" collapsed="false">
      <c r="G635" s="36"/>
      <c r="H635" s="36"/>
      <c r="I635" s="36"/>
      <c r="L635" s="36"/>
      <c r="M635" s="36"/>
      <c r="N635" s="36"/>
    </row>
    <row r="636" customFormat="false" ht="12.75" hidden="false" customHeight="false" outlineLevel="0" collapsed="false">
      <c r="G636" s="36"/>
      <c r="H636" s="36"/>
      <c r="I636" s="36"/>
      <c r="L636" s="36"/>
      <c r="M636" s="36"/>
      <c r="N636" s="36"/>
    </row>
    <row r="637" customFormat="false" ht="12.75" hidden="false" customHeight="false" outlineLevel="0" collapsed="false">
      <c r="G637" s="36"/>
      <c r="H637" s="36"/>
      <c r="I637" s="36"/>
      <c r="L637" s="36"/>
      <c r="M637" s="36"/>
      <c r="N637" s="36"/>
    </row>
    <row r="638" customFormat="false" ht="12.75" hidden="false" customHeight="false" outlineLevel="0" collapsed="false">
      <c r="G638" s="36"/>
      <c r="H638" s="36"/>
      <c r="I638" s="36"/>
      <c r="L638" s="36"/>
      <c r="M638" s="36"/>
      <c r="N638" s="36"/>
    </row>
    <row r="639" customFormat="false" ht="12.75" hidden="false" customHeight="false" outlineLevel="0" collapsed="false">
      <c r="G639" s="36"/>
      <c r="H639" s="36"/>
      <c r="I639" s="36"/>
      <c r="L639" s="36"/>
      <c r="M639" s="36"/>
      <c r="N639" s="36"/>
    </row>
    <row r="640" customFormat="false" ht="12.75" hidden="false" customHeight="false" outlineLevel="0" collapsed="false">
      <c r="G640" s="36"/>
      <c r="H640" s="36"/>
      <c r="I640" s="36"/>
      <c r="L640" s="36"/>
      <c r="M640" s="36"/>
      <c r="N640" s="36"/>
    </row>
    <row r="641" customFormat="false" ht="12.75" hidden="false" customHeight="false" outlineLevel="0" collapsed="false">
      <c r="G641" s="36"/>
      <c r="H641" s="36"/>
      <c r="I641" s="36"/>
      <c r="L641" s="36"/>
      <c r="M641" s="36"/>
      <c r="N641" s="36"/>
    </row>
    <row r="642" customFormat="false" ht="12.75" hidden="false" customHeight="false" outlineLevel="0" collapsed="false">
      <c r="G642" s="36"/>
      <c r="H642" s="36"/>
      <c r="I642" s="36"/>
      <c r="L642" s="36"/>
      <c r="M642" s="36"/>
      <c r="N642" s="36"/>
    </row>
    <row r="643" customFormat="false" ht="12.75" hidden="false" customHeight="false" outlineLevel="0" collapsed="false">
      <c r="G643" s="36"/>
      <c r="H643" s="36"/>
      <c r="I643" s="36"/>
      <c r="L643" s="36"/>
      <c r="M643" s="36"/>
      <c r="N643" s="36"/>
    </row>
    <row r="644" customFormat="false" ht="12.75" hidden="false" customHeight="false" outlineLevel="0" collapsed="false">
      <c r="G644" s="36"/>
      <c r="H644" s="36"/>
      <c r="I644" s="36"/>
      <c r="L644" s="36"/>
      <c r="M644" s="36"/>
      <c r="N644" s="36"/>
    </row>
    <row r="645" customFormat="false" ht="12.75" hidden="false" customHeight="false" outlineLevel="0" collapsed="false">
      <c r="G645" s="36"/>
      <c r="H645" s="36"/>
      <c r="I645" s="36"/>
      <c r="L645" s="36"/>
      <c r="M645" s="36"/>
      <c r="N645" s="36"/>
    </row>
    <row r="646" customFormat="false" ht="12.75" hidden="false" customHeight="false" outlineLevel="0" collapsed="false">
      <c r="G646" s="36"/>
      <c r="H646" s="36"/>
      <c r="I646" s="36"/>
      <c r="L646" s="36"/>
      <c r="M646" s="36"/>
      <c r="N646" s="36"/>
    </row>
    <row r="647" customFormat="false" ht="12.75" hidden="false" customHeight="false" outlineLevel="0" collapsed="false">
      <c r="G647" s="36"/>
      <c r="H647" s="36"/>
      <c r="I647" s="36"/>
      <c r="L647" s="36"/>
      <c r="M647" s="36"/>
      <c r="N647" s="36"/>
    </row>
    <row r="648" customFormat="false" ht="12.75" hidden="false" customHeight="false" outlineLevel="0" collapsed="false">
      <c r="G648" s="36"/>
      <c r="H648" s="36"/>
      <c r="I648" s="36"/>
      <c r="L648" s="36"/>
      <c r="M648" s="36"/>
      <c r="N648" s="36"/>
    </row>
    <row r="649" customFormat="false" ht="12.75" hidden="false" customHeight="false" outlineLevel="0" collapsed="false">
      <c r="G649" s="36"/>
      <c r="H649" s="36"/>
      <c r="I649" s="36"/>
      <c r="L649" s="36"/>
      <c r="M649" s="36"/>
      <c r="N649" s="36"/>
    </row>
    <row r="650" customFormat="false" ht="12.75" hidden="false" customHeight="false" outlineLevel="0" collapsed="false">
      <c r="G650" s="36"/>
      <c r="H650" s="36"/>
      <c r="I650" s="36"/>
      <c r="L650" s="36"/>
      <c r="M650" s="36"/>
      <c r="N650" s="36"/>
    </row>
    <row r="651" customFormat="false" ht="12.75" hidden="false" customHeight="false" outlineLevel="0" collapsed="false">
      <c r="G651" s="36"/>
      <c r="H651" s="36"/>
      <c r="I651" s="36"/>
      <c r="L651" s="36"/>
      <c r="M651" s="36"/>
      <c r="N651" s="36"/>
    </row>
    <row r="652" customFormat="false" ht="12.75" hidden="false" customHeight="false" outlineLevel="0" collapsed="false">
      <c r="G652" s="36"/>
      <c r="H652" s="36"/>
      <c r="I652" s="36"/>
      <c r="L652" s="36"/>
      <c r="M652" s="36"/>
      <c r="N652" s="36"/>
    </row>
    <row r="653" customFormat="false" ht="12.75" hidden="false" customHeight="false" outlineLevel="0" collapsed="false">
      <c r="G653" s="36"/>
      <c r="H653" s="36"/>
      <c r="I653" s="36"/>
      <c r="L653" s="36"/>
      <c r="M653" s="36"/>
      <c r="N653" s="36"/>
    </row>
    <row r="654" customFormat="false" ht="12.75" hidden="false" customHeight="false" outlineLevel="0" collapsed="false">
      <c r="G654" s="36"/>
      <c r="H654" s="36"/>
      <c r="I654" s="36"/>
      <c r="L654" s="36"/>
      <c r="M654" s="36"/>
      <c r="N654" s="36"/>
    </row>
    <row r="655" customFormat="false" ht="12.75" hidden="false" customHeight="false" outlineLevel="0" collapsed="false">
      <c r="G655" s="36"/>
      <c r="H655" s="36"/>
      <c r="I655" s="36"/>
      <c r="L655" s="36"/>
      <c r="M655" s="36"/>
      <c r="N655" s="36"/>
    </row>
    <row r="656" customFormat="false" ht="12.75" hidden="false" customHeight="false" outlineLevel="0" collapsed="false">
      <c r="G656" s="36"/>
      <c r="H656" s="36"/>
      <c r="I656" s="36"/>
      <c r="L656" s="36"/>
      <c r="M656" s="36"/>
      <c r="N656" s="36"/>
    </row>
    <row r="657" customFormat="false" ht="12.75" hidden="false" customHeight="false" outlineLevel="0" collapsed="false">
      <c r="G657" s="36"/>
      <c r="H657" s="36"/>
      <c r="I657" s="36"/>
      <c r="L657" s="36"/>
      <c r="M657" s="36"/>
      <c r="N657" s="36"/>
    </row>
    <row r="658" customFormat="false" ht="12.75" hidden="false" customHeight="false" outlineLevel="0" collapsed="false">
      <c r="G658" s="36"/>
      <c r="H658" s="36"/>
      <c r="I658" s="36"/>
      <c r="L658" s="36"/>
      <c r="M658" s="36"/>
      <c r="N658" s="36"/>
    </row>
    <row r="659" customFormat="false" ht="12.75" hidden="false" customHeight="false" outlineLevel="0" collapsed="false">
      <c r="G659" s="36"/>
      <c r="H659" s="36"/>
      <c r="I659" s="36"/>
      <c r="L659" s="36"/>
      <c r="M659" s="36"/>
      <c r="N659" s="36"/>
    </row>
    <row r="660" customFormat="false" ht="12.75" hidden="false" customHeight="false" outlineLevel="0" collapsed="false">
      <c r="G660" s="36"/>
      <c r="H660" s="36"/>
      <c r="I660" s="36"/>
      <c r="L660" s="36"/>
      <c r="M660" s="36"/>
      <c r="N660" s="36"/>
    </row>
    <row r="661" customFormat="false" ht="12.75" hidden="false" customHeight="false" outlineLevel="0" collapsed="false">
      <c r="G661" s="36"/>
      <c r="H661" s="36"/>
      <c r="I661" s="36"/>
      <c r="L661" s="36"/>
      <c r="M661" s="36"/>
      <c r="N661" s="36"/>
    </row>
    <row r="662" customFormat="false" ht="12.75" hidden="false" customHeight="false" outlineLevel="0" collapsed="false">
      <c r="G662" s="36"/>
      <c r="H662" s="36"/>
      <c r="I662" s="36"/>
      <c r="L662" s="36"/>
      <c r="M662" s="36"/>
      <c r="N662" s="36"/>
    </row>
    <row r="663" customFormat="false" ht="12.75" hidden="false" customHeight="false" outlineLevel="0" collapsed="false">
      <c r="G663" s="36"/>
      <c r="H663" s="36"/>
      <c r="I663" s="36"/>
      <c r="L663" s="36"/>
      <c r="M663" s="36"/>
      <c r="N663" s="36"/>
    </row>
    <row r="664" customFormat="false" ht="12.75" hidden="false" customHeight="false" outlineLevel="0" collapsed="false">
      <c r="G664" s="36"/>
      <c r="H664" s="36"/>
      <c r="I664" s="36"/>
      <c r="L664" s="36"/>
      <c r="M664" s="36"/>
      <c r="N664" s="36"/>
    </row>
    <row r="665" customFormat="false" ht="12.75" hidden="false" customHeight="false" outlineLevel="0" collapsed="false">
      <c r="G665" s="36"/>
      <c r="H665" s="36"/>
      <c r="I665" s="36"/>
      <c r="L665" s="36"/>
      <c r="M665" s="36"/>
      <c r="N665" s="36"/>
    </row>
    <row r="666" customFormat="false" ht="12.75" hidden="false" customHeight="false" outlineLevel="0" collapsed="false">
      <c r="G666" s="36"/>
      <c r="H666" s="36"/>
      <c r="I666" s="36"/>
      <c r="L666" s="36"/>
      <c r="M666" s="36"/>
      <c r="N666" s="36"/>
    </row>
    <row r="667" customFormat="false" ht="12.75" hidden="false" customHeight="false" outlineLevel="0" collapsed="false">
      <c r="G667" s="36"/>
      <c r="H667" s="36"/>
      <c r="I667" s="36"/>
      <c r="L667" s="36"/>
      <c r="M667" s="36"/>
      <c r="N667" s="36"/>
    </row>
    <row r="668" customFormat="false" ht="12.75" hidden="false" customHeight="false" outlineLevel="0" collapsed="false">
      <c r="G668" s="36"/>
      <c r="H668" s="36"/>
      <c r="I668" s="36"/>
      <c r="L668" s="36"/>
      <c r="M668" s="36"/>
      <c r="N668" s="36"/>
    </row>
    <row r="669" customFormat="false" ht="12.75" hidden="false" customHeight="false" outlineLevel="0" collapsed="false">
      <c r="G669" s="36"/>
      <c r="H669" s="36"/>
      <c r="I669" s="36"/>
      <c r="L669" s="36"/>
      <c r="M669" s="36"/>
      <c r="N669" s="36"/>
    </row>
    <row r="670" customFormat="false" ht="12.75" hidden="false" customHeight="false" outlineLevel="0" collapsed="false">
      <c r="G670" s="36"/>
      <c r="H670" s="36"/>
      <c r="I670" s="36"/>
      <c r="L670" s="36"/>
      <c r="M670" s="36"/>
      <c r="N670" s="36"/>
    </row>
    <row r="671" customFormat="false" ht="12.75" hidden="false" customHeight="false" outlineLevel="0" collapsed="false">
      <c r="G671" s="36"/>
      <c r="H671" s="36"/>
      <c r="I671" s="36"/>
      <c r="L671" s="36"/>
      <c r="M671" s="36"/>
      <c r="N671" s="36"/>
    </row>
    <row r="672" customFormat="false" ht="12.75" hidden="false" customHeight="false" outlineLevel="0" collapsed="false">
      <c r="G672" s="36"/>
      <c r="H672" s="36"/>
      <c r="I672" s="36"/>
      <c r="L672" s="36"/>
      <c r="M672" s="36"/>
      <c r="N672" s="36"/>
    </row>
    <row r="673" customFormat="false" ht="12.75" hidden="false" customHeight="false" outlineLevel="0" collapsed="false">
      <c r="G673" s="36"/>
      <c r="H673" s="36"/>
      <c r="I673" s="36"/>
      <c r="L673" s="36"/>
      <c r="M673" s="36"/>
      <c r="N673" s="36"/>
    </row>
    <row r="674" customFormat="false" ht="12.75" hidden="false" customHeight="false" outlineLevel="0" collapsed="false">
      <c r="G674" s="36"/>
      <c r="H674" s="36"/>
      <c r="I674" s="36"/>
      <c r="L674" s="36"/>
      <c r="M674" s="36"/>
      <c r="N674" s="36"/>
    </row>
    <row r="675" customFormat="false" ht="12.75" hidden="false" customHeight="false" outlineLevel="0" collapsed="false">
      <c r="G675" s="36"/>
      <c r="H675" s="36"/>
      <c r="I675" s="36"/>
      <c r="L675" s="36"/>
      <c r="M675" s="36"/>
      <c r="N675" s="36"/>
    </row>
    <row r="676" customFormat="false" ht="12.75" hidden="false" customHeight="false" outlineLevel="0" collapsed="false">
      <c r="G676" s="36"/>
      <c r="H676" s="36"/>
      <c r="I676" s="36"/>
      <c r="L676" s="36"/>
      <c r="M676" s="36"/>
      <c r="N676" s="36"/>
    </row>
    <row r="677" customFormat="false" ht="12.75" hidden="false" customHeight="false" outlineLevel="0" collapsed="false">
      <c r="G677" s="36"/>
      <c r="H677" s="36"/>
      <c r="I677" s="36"/>
      <c r="L677" s="36"/>
      <c r="M677" s="36"/>
      <c r="N677" s="36"/>
    </row>
    <row r="678" customFormat="false" ht="12.75" hidden="false" customHeight="false" outlineLevel="0" collapsed="false">
      <c r="G678" s="36"/>
      <c r="H678" s="36"/>
      <c r="I678" s="36"/>
      <c r="L678" s="36"/>
      <c r="M678" s="36"/>
      <c r="N678" s="36"/>
    </row>
    <row r="679" customFormat="false" ht="12.75" hidden="false" customHeight="false" outlineLevel="0" collapsed="false">
      <c r="G679" s="36"/>
      <c r="H679" s="36"/>
      <c r="I679" s="36"/>
      <c r="L679" s="36"/>
      <c r="M679" s="36"/>
      <c r="N679" s="36"/>
    </row>
    <row r="680" customFormat="false" ht="12.75" hidden="false" customHeight="false" outlineLevel="0" collapsed="false">
      <c r="G680" s="36"/>
      <c r="H680" s="36"/>
      <c r="I680" s="36"/>
      <c r="L680" s="36"/>
      <c r="M680" s="36"/>
      <c r="N680" s="36"/>
    </row>
    <row r="681" customFormat="false" ht="12.75" hidden="false" customHeight="false" outlineLevel="0" collapsed="false">
      <c r="G681" s="36"/>
      <c r="H681" s="36"/>
      <c r="I681" s="36"/>
      <c r="L681" s="36"/>
      <c r="M681" s="36"/>
      <c r="N681" s="36"/>
    </row>
    <row r="682" customFormat="false" ht="12.75" hidden="false" customHeight="false" outlineLevel="0" collapsed="false">
      <c r="G682" s="36"/>
      <c r="H682" s="36"/>
      <c r="I682" s="36"/>
      <c r="L682" s="36"/>
      <c r="M682" s="36"/>
      <c r="N682" s="36"/>
    </row>
    <row r="683" customFormat="false" ht="12.75" hidden="false" customHeight="false" outlineLevel="0" collapsed="false">
      <c r="G683" s="36"/>
      <c r="H683" s="36"/>
      <c r="I683" s="36"/>
      <c r="L683" s="36"/>
      <c r="M683" s="36"/>
      <c r="N683" s="36"/>
    </row>
    <row r="684" customFormat="false" ht="12.75" hidden="false" customHeight="false" outlineLevel="0" collapsed="false">
      <c r="G684" s="36"/>
      <c r="H684" s="36"/>
      <c r="I684" s="36"/>
      <c r="L684" s="36"/>
      <c r="M684" s="36"/>
      <c r="N684" s="36"/>
    </row>
    <row r="685" customFormat="false" ht="12.75" hidden="false" customHeight="false" outlineLevel="0" collapsed="false">
      <c r="G685" s="36"/>
      <c r="H685" s="36"/>
      <c r="I685" s="36"/>
      <c r="L685" s="36"/>
      <c r="M685" s="36"/>
      <c r="N685" s="36"/>
    </row>
    <row r="686" customFormat="false" ht="12.75" hidden="false" customHeight="false" outlineLevel="0" collapsed="false">
      <c r="G686" s="36"/>
      <c r="H686" s="36"/>
      <c r="I686" s="36"/>
      <c r="L686" s="36"/>
      <c r="M686" s="36"/>
      <c r="N686" s="36"/>
    </row>
    <row r="687" customFormat="false" ht="12.75" hidden="false" customHeight="false" outlineLevel="0" collapsed="false">
      <c r="G687" s="36"/>
      <c r="H687" s="36"/>
      <c r="I687" s="36"/>
      <c r="L687" s="36"/>
      <c r="M687" s="36"/>
      <c r="N687" s="36"/>
    </row>
    <row r="688" customFormat="false" ht="12.75" hidden="false" customHeight="false" outlineLevel="0" collapsed="false">
      <c r="G688" s="36"/>
      <c r="H688" s="36"/>
      <c r="I688" s="36"/>
      <c r="L688" s="36"/>
      <c r="M688" s="36"/>
      <c r="N688" s="36"/>
    </row>
    <row r="689" customFormat="false" ht="12.75" hidden="false" customHeight="false" outlineLevel="0" collapsed="false">
      <c r="G689" s="36"/>
      <c r="H689" s="36"/>
      <c r="I689" s="36"/>
      <c r="L689" s="36"/>
      <c r="M689" s="36"/>
      <c r="N689" s="36"/>
    </row>
    <row r="690" customFormat="false" ht="12.75" hidden="false" customHeight="false" outlineLevel="0" collapsed="false">
      <c r="G690" s="36"/>
      <c r="H690" s="36"/>
      <c r="I690" s="36"/>
      <c r="L690" s="36"/>
      <c r="M690" s="36"/>
      <c r="N690" s="36"/>
    </row>
    <row r="691" customFormat="false" ht="12.75" hidden="false" customHeight="false" outlineLevel="0" collapsed="false">
      <c r="G691" s="36"/>
      <c r="H691" s="36"/>
      <c r="I691" s="36"/>
      <c r="L691" s="36"/>
      <c r="M691" s="36"/>
      <c r="N691" s="36"/>
    </row>
    <row r="692" customFormat="false" ht="12.75" hidden="false" customHeight="false" outlineLevel="0" collapsed="false">
      <c r="G692" s="36"/>
      <c r="H692" s="36"/>
      <c r="I692" s="36"/>
      <c r="L692" s="36"/>
      <c r="M692" s="36"/>
      <c r="N692" s="36"/>
    </row>
    <row r="693" customFormat="false" ht="12.75" hidden="false" customHeight="false" outlineLevel="0" collapsed="false">
      <c r="G693" s="36"/>
      <c r="H693" s="36"/>
      <c r="I693" s="36"/>
      <c r="L693" s="36"/>
      <c r="M693" s="36"/>
      <c r="N693" s="36"/>
    </row>
    <row r="694" customFormat="false" ht="12.75" hidden="false" customHeight="false" outlineLevel="0" collapsed="false">
      <c r="G694" s="36"/>
      <c r="H694" s="36"/>
      <c r="I694" s="36"/>
      <c r="L694" s="36"/>
      <c r="M694" s="36"/>
      <c r="N694" s="36"/>
    </row>
    <row r="695" customFormat="false" ht="12.75" hidden="false" customHeight="false" outlineLevel="0" collapsed="false">
      <c r="G695" s="36"/>
      <c r="H695" s="36"/>
      <c r="I695" s="36"/>
      <c r="L695" s="36"/>
      <c r="M695" s="36"/>
      <c r="N695" s="36"/>
    </row>
    <row r="696" customFormat="false" ht="12.75" hidden="false" customHeight="false" outlineLevel="0" collapsed="false">
      <c r="G696" s="36"/>
      <c r="H696" s="36"/>
      <c r="I696" s="36"/>
      <c r="L696" s="36"/>
      <c r="M696" s="36"/>
      <c r="N696" s="36"/>
    </row>
    <row r="697" customFormat="false" ht="12.75" hidden="false" customHeight="false" outlineLevel="0" collapsed="false">
      <c r="G697" s="36"/>
      <c r="H697" s="36"/>
      <c r="I697" s="36"/>
      <c r="L697" s="36"/>
      <c r="M697" s="36"/>
      <c r="N697" s="36"/>
    </row>
    <row r="698" customFormat="false" ht="12.75" hidden="false" customHeight="false" outlineLevel="0" collapsed="false">
      <c r="G698" s="36"/>
      <c r="H698" s="36"/>
      <c r="I698" s="36"/>
      <c r="L698" s="36"/>
      <c r="M698" s="36"/>
      <c r="N698" s="36"/>
    </row>
    <row r="699" customFormat="false" ht="12.75" hidden="false" customHeight="false" outlineLevel="0" collapsed="false">
      <c r="G699" s="36"/>
      <c r="H699" s="36"/>
      <c r="I699" s="36"/>
      <c r="L699" s="36"/>
      <c r="M699" s="36"/>
      <c r="N699" s="36"/>
    </row>
    <row r="700" customFormat="false" ht="12.75" hidden="false" customHeight="false" outlineLevel="0" collapsed="false">
      <c r="G700" s="36"/>
      <c r="H700" s="36"/>
      <c r="I700" s="36"/>
      <c r="L700" s="36"/>
      <c r="M700" s="36"/>
      <c r="N700" s="36"/>
    </row>
    <row r="701" customFormat="false" ht="12.75" hidden="false" customHeight="false" outlineLevel="0" collapsed="false">
      <c r="G701" s="36"/>
      <c r="H701" s="36"/>
      <c r="I701" s="36"/>
      <c r="L701" s="36"/>
      <c r="M701" s="36"/>
      <c r="N701" s="36"/>
    </row>
    <row r="702" customFormat="false" ht="12.75" hidden="false" customHeight="false" outlineLevel="0" collapsed="false">
      <c r="G702" s="36"/>
      <c r="H702" s="36"/>
      <c r="I702" s="36"/>
      <c r="L702" s="36"/>
      <c r="M702" s="36"/>
      <c r="N702" s="36"/>
    </row>
    <row r="703" customFormat="false" ht="12.75" hidden="false" customHeight="false" outlineLevel="0" collapsed="false">
      <c r="G703" s="36"/>
      <c r="H703" s="36"/>
      <c r="I703" s="36"/>
      <c r="L703" s="36"/>
      <c r="M703" s="36"/>
      <c r="N703" s="36"/>
    </row>
    <row r="704" customFormat="false" ht="12.75" hidden="false" customHeight="false" outlineLevel="0" collapsed="false">
      <c r="G704" s="36"/>
      <c r="H704" s="36"/>
      <c r="I704" s="36"/>
      <c r="L704" s="36"/>
      <c r="M704" s="36"/>
      <c r="N704" s="36"/>
    </row>
    <row r="705" customFormat="false" ht="12.75" hidden="false" customHeight="false" outlineLevel="0" collapsed="false">
      <c r="G705" s="36"/>
      <c r="H705" s="36"/>
      <c r="I705" s="36"/>
      <c r="L705" s="36"/>
      <c r="M705" s="36"/>
      <c r="N705" s="36"/>
    </row>
    <row r="706" customFormat="false" ht="12.75" hidden="false" customHeight="false" outlineLevel="0" collapsed="false">
      <c r="G706" s="36"/>
      <c r="H706" s="36"/>
      <c r="I706" s="36"/>
      <c r="L706" s="36"/>
      <c r="M706" s="36"/>
      <c r="N706" s="36"/>
    </row>
    <row r="707" customFormat="false" ht="12.75" hidden="false" customHeight="false" outlineLevel="0" collapsed="false">
      <c r="G707" s="36"/>
      <c r="H707" s="36"/>
      <c r="I707" s="36"/>
      <c r="L707" s="36"/>
      <c r="M707" s="36"/>
      <c r="N707" s="36"/>
    </row>
    <row r="708" customFormat="false" ht="12.75" hidden="false" customHeight="false" outlineLevel="0" collapsed="false">
      <c r="G708" s="36"/>
      <c r="H708" s="36"/>
      <c r="I708" s="36"/>
      <c r="L708" s="36"/>
      <c r="M708" s="36"/>
      <c r="N708" s="36"/>
    </row>
    <row r="709" customFormat="false" ht="12.75" hidden="false" customHeight="false" outlineLevel="0" collapsed="false">
      <c r="G709" s="36"/>
      <c r="H709" s="36"/>
      <c r="I709" s="36"/>
      <c r="L709" s="36"/>
      <c r="M709" s="36"/>
      <c r="N709" s="36"/>
    </row>
    <row r="710" customFormat="false" ht="12.75" hidden="false" customHeight="false" outlineLevel="0" collapsed="false">
      <c r="G710" s="36"/>
      <c r="H710" s="36"/>
      <c r="I710" s="36"/>
      <c r="L710" s="36"/>
      <c r="M710" s="36"/>
      <c r="N710" s="36"/>
    </row>
    <row r="711" customFormat="false" ht="12.75" hidden="false" customHeight="false" outlineLevel="0" collapsed="false">
      <c r="G711" s="36"/>
      <c r="H711" s="36"/>
      <c r="I711" s="36"/>
      <c r="L711" s="36"/>
      <c r="M711" s="36"/>
      <c r="N711" s="36"/>
    </row>
    <row r="712" customFormat="false" ht="12.75" hidden="false" customHeight="false" outlineLevel="0" collapsed="false">
      <c r="G712" s="36"/>
      <c r="H712" s="36"/>
      <c r="I712" s="36"/>
      <c r="L712" s="36"/>
      <c r="M712" s="36"/>
      <c r="N712" s="36"/>
    </row>
    <row r="713" customFormat="false" ht="12.75" hidden="false" customHeight="false" outlineLevel="0" collapsed="false">
      <c r="G713" s="36"/>
      <c r="H713" s="36"/>
      <c r="I713" s="36"/>
      <c r="L713" s="36"/>
      <c r="M713" s="36"/>
      <c r="N713" s="36"/>
    </row>
    <row r="714" customFormat="false" ht="12.75" hidden="false" customHeight="false" outlineLevel="0" collapsed="false">
      <c r="G714" s="36"/>
      <c r="H714" s="36"/>
      <c r="I714" s="36"/>
      <c r="L714" s="36"/>
      <c r="M714" s="36"/>
      <c r="N714" s="36"/>
    </row>
    <row r="715" customFormat="false" ht="12.75" hidden="false" customHeight="false" outlineLevel="0" collapsed="false">
      <c r="G715" s="36"/>
      <c r="H715" s="36"/>
      <c r="I715" s="36"/>
      <c r="L715" s="36"/>
      <c r="M715" s="36"/>
      <c r="N715" s="36"/>
    </row>
    <row r="716" customFormat="false" ht="12.75" hidden="false" customHeight="false" outlineLevel="0" collapsed="false">
      <c r="G716" s="36"/>
      <c r="H716" s="36"/>
      <c r="I716" s="36"/>
      <c r="L716" s="36"/>
      <c r="M716" s="36"/>
      <c r="N716" s="36"/>
    </row>
    <row r="717" customFormat="false" ht="12.75" hidden="false" customHeight="false" outlineLevel="0" collapsed="false">
      <c r="G717" s="36"/>
      <c r="H717" s="36"/>
      <c r="I717" s="36"/>
      <c r="L717" s="36"/>
      <c r="M717" s="36"/>
      <c r="N717" s="36"/>
    </row>
    <row r="718" customFormat="false" ht="12.75" hidden="false" customHeight="false" outlineLevel="0" collapsed="false">
      <c r="G718" s="36"/>
      <c r="H718" s="36"/>
      <c r="I718" s="36"/>
      <c r="L718" s="36"/>
      <c r="M718" s="36"/>
      <c r="N718" s="36"/>
    </row>
    <row r="719" customFormat="false" ht="12.75" hidden="false" customHeight="false" outlineLevel="0" collapsed="false">
      <c r="G719" s="36"/>
      <c r="H719" s="36"/>
      <c r="I719" s="36"/>
      <c r="L719" s="36"/>
      <c r="M719" s="36"/>
      <c r="N719" s="36"/>
    </row>
    <row r="720" customFormat="false" ht="12.75" hidden="false" customHeight="false" outlineLevel="0" collapsed="false">
      <c r="G720" s="36"/>
      <c r="H720" s="36"/>
      <c r="I720" s="36"/>
      <c r="L720" s="36"/>
      <c r="M720" s="36"/>
      <c r="N720" s="36"/>
    </row>
    <row r="721" customFormat="false" ht="12.75" hidden="false" customHeight="false" outlineLevel="0" collapsed="false">
      <c r="G721" s="36"/>
      <c r="H721" s="36"/>
      <c r="I721" s="36"/>
      <c r="L721" s="36"/>
      <c r="M721" s="36"/>
      <c r="N721" s="36"/>
    </row>
    <row r="722" customFormat="false" ht="12.75" hidden="false" customHeight="false" outlineLevel="0" collapsed="false">
      <c r="G722" s="36"/>
      <c r="H722" s="36"/>
      <c r="I722" s="36"/>
      <c r="L722" s="36"/>
      <c r="M722" s="36"/>
      <c r="N722" s="36"/>
    </row>
    <row r="723" customFormat="false" ht="12.75" hidden="false" customHeight="false" outlineLevel="0" collapsed="false">
      <c r="G723" s="36"/>
      <c r="H723" s="36"/>
      <c r="I723" s="36"/>
      <c r="L723" s="36"/>
      <c r="M723" s="36"/>
      <c r="N723" s="36"/>
    </row>
    <row r="724" customFormat="false" ht="12.75" hidden="false" customHeight="false" outlineLevel="0" collapsed="false">
      <c r="G724" s="36"/>
      <c r="H724" s="36"/>
      <c r="I724" s="36"/>
      <c r="L724" s="36"/>
      <c r="M724" s="36"/>
      <c r="N724" s="36"/>
    </row>
    <row r="725" customFormat="false" ht="12.75" hidden="false" customHeight="false" outlineLevel="0" collapsed="false">
      <c r="G725" s="36"/>
      <c r="H725" s="36"/>
      <c r="I725" s="36"/>
      <c r="L725" s="36"/>
      <c r="M725" s="36"/>
      <c r="N725" s="36"/>
    </row>
    <row r="726" customFormat="false" ht="12.75" hidden="false" customHeight="false" outlineLevel="0" collapsed="false">
      <c r="G726" s="36"/>
      <c r="H726" s="36"/>
      <c r="I726" s="36"/>
      <c r="L726" s="36"/>
      <c r="M726" s="36"/>
      <c r="N726" s="36"/>
    </row>
    <row r="727" customFormat="false" ht="12.75" hidden="false" customHeight="false" outlineLevel="0" collapsed="false">
      <c r="G727" s="36"/>
      <c r="H727" s="36"/>
      <c r="I727" s="36"/>
      <c r="L727" s="36"/>
      <c r="M727" s="36"/>
      <c r="N727" s="36"/>
    </row>
    <row r="728" customFormat="false" ht="12.75" hidden="false" customHeight="false" outlineLevel="0" collapsed="false">
      <c r="G728" s="36"/>
      <c r="H728" s="36"/>
      <c r="I728" s="36"/>
      <c r="L728" s="36"/>
      <c r="M728" s="36"/>
      <c r="N728" s="36"/>
    </row>
    <row r="729" customFormat="false" ht="12.75" hidden="false" customHeight="false" outlineLevel="0" collapsed="false">
      <c r="G729" s="36"/>
      <c r="H729" s="36"/>
      <c r="I729" s="36"/>
      <c r="L729" s="36"/>
      <c r="M729" s="36"/>
      <c r="N729" s="36"/>
    </row>
    <row r="730" customFormat="false" ht="12.75" hidden="false" customHeight="false" outlineLevel="0" collapsed="false">
      <c r="G730" s="36"/>
      <c r="H730" s="36"/>
      <c r="I730" s="36"/>
      <c r="L730" s="36"/>
      <c r="M730" s="36"/>
      <c r="N730" s="36"/>
    </row>
    <row r="731" customFormat="false" ht="12.75" hidden="false" customHeight="false" outlineLevel="0" collapsed="false">
      <c r="G731" s="36"/>
      <c r="H731" s="36"/>
      <c r="I731" s="36"/>
      <c r="L731" s="36"/>
      <c r="M731" s="36"/>
      <c r="N731" s="36"/>
    </row>
    <row r="732" customFormat="false" ht="12.75" hidden="false" customHeight="false" outlineLevel="0" collapsed="false">
      <c r="G732" s="36"/>
      <c r="H732" s="36"/>
      <c r="I732" s="36"/>
      <c r="L732" s="36"/>
      <c r="M732" s="36"/>
      <c r="N732" s="36"/>
    </row>
    <row r="733" customFormat="false" ht="12.75" hidden="false" customHeight="false" outlineLevel="0" collapsed="false">
      <c r="G733" s="36"/>
      <c r="H733" s="36"/>
      <c r="I733" s="36"/>
      <c r="L733" s="36"/>
      <c r="M733" s="36"/>
      <c r="N733" s="36"/>
    </row>
    <row r="734" customFormat="false" ht="12.75" hidden="false" customHeight="false" outlineLevel="0" collapsed="false">
      <c r="G734" s="36"/>
      <c r="H734" s="36"/>
      <c r="I734" s="36"/>
      <c r="L734" s="36"/>
      <c r="M734" s="36"/>
      <c r="N734" s="36"/>
    </row>
    <row r="735" customFormat="false" ht="12.75" hidden="false" customHeight="false" outlineLevel="0" collapsed="false">
      <c r="G735" s="36"/>
      <c r="H735" s="36"/>
      <c r="I735" s="36"/>
      <c r="L735" s="36"/>
      <c r="M735" s="36"/>
      <c r="N735" s="36"/>
    </row>
    <row r="736" customFormat="false" ht="12.75" hidden="false" customHeight="false" outlineLevel="0" collapsed="false">
      <c r="G736" s="36"/>
      <c r="H736" s="36"/>
      <c r="I736" s="36"/>
      <c r="L736" s="36"/>
      <c r="M736" s="36"/>
      <c r="N736" s="36"/>
    </row>
    <row r="737" customFormat="false" ht="12.75" hidden="false" customHeight="false" outlineLevel="0" collapsed="false">
      <c r="G737" s="36"/>
      <c r="H737" s="36"/>
      <c r="I737" s="36"/>
      <c r="L737" s="36"/>
      <c r="M737" s="36"/>
      <c r="N737" s="36"/>
    </row>
    <row r="738" customFormat="false" ht="12.75" hidden="false" customHeight="false" outlineLevel="0" collapsed="false">
      <c r="G738" s="36"/>
      <c r="H738" s="36"/>
      <c r="I738" s="36"/>
      <c r="L738" s="36"/>
      <c r="M738" s="36"/>
      <c r="N738" s="36"/>
    </row>
    <row r="739" customFormat="false" ht="12.75" hidden="false" customHeight="false" outlineLevel="0" collapsed="false">
      <c r="G739" s="36"/>
      <c r="H739" s="36"/>
      <c r="I739" s="36"/>
      <c r="L739" s="36"/>
      <c r="M739" s="36"/>
      <c r="N739" s="36"/>
    </row>
    <row r="740" customFormat="false" ht="12.75" hidden="false" customHeight="false" outlineLevel="0" collapsed="false">
      <c r="G740" s="36"/>
      <c r="H740" s="36"/>
      <c r="I740" s="36"/>
      <c r="L740" s="36"/>
      <c r="M740" s="36"/>
      <c r="N740" s="36"/>
    </row>
    <row r="741" customFormat="false" ht="12.75" hidden="false" customHeight="false" outlineLevel="0" collapsed="false">
      <c r="G741" s="36"/>
      <c r="H741" s="36"/>
      <c r="I741" s="36"/>
      <c r="L741" s="36"/>
      <c r="M741" s="36"/>
      <c r="N741" s="36"/>
    </row>
    <row r="742" customFormat="false" ht="12.75" hidden="false" customHeight="false" outlineLevel="0" collapsed="false">
      <c r="G742" s="36"/>
      <c r="H742" s="36"/>
      <c r="I742" s="36"/>
      <c r="L742" s="36"/>
      <c r="M742" s="36"/>
      <c r="N742" s="36"/>
    </row>
    <row r="743" customFormat="false" ht="12.75" hidden="false" customHeight="false" outlineLevel="0" collapsed="false">
      <c r="G743" s="36"/>
      <c r="H743" s="36"/>
      <c r="I743" s="36"/>
      <c r="L743" s="36"/>
      <c r="M743" s="36"/>
      <c r="N743" s="36"/>
    </row>
    <row r="744" customFormat="false" ht="12.75" hidden="false" customHeight="false" outlineLevel="0" collapsed="false">
      <c r="G744" s="36"/>
      <c r="H744" s="36"/>
      <c r="I744" s="36"/>
      <c r="L744" s="36"/>
      <c r="M744" s="36"/>
      <c r="N744" s="36"/>
    </row>
    <row r="745" customFormat="false" ht="12.75" hidden="false" customHeight="false" outlineLevel="0" collapsed="false">
      <c r="G745" s="36"/>
      <c r="H745" s="36"/>
      <c r="I745" s="36"/>
      <c r="L745" s="36"/>
      <c r="M745" s="36"/>
      <c r="N745" s="36"/>
    </row>
    <row r="746" customFormat="false" ht="12.75" hidden="false" customHeight="false" outlineLevel="0" collapsed="false">
      <c r="G746" s="36"/>
      <c r="H746" s="36"/>
      <c r="I746" s="36"/>
      <c r="L746" s="36"/>
      <c r="M746" s="36"/>
      <c r="N746" s="36"/>
    </row>
    <row r="747" customFormat="false" ht="12.75" hidden="false" customHeight="false" outlineLevel="0" collapsed="false">
      <c r="G747" s="36"/>
      <c r="H747" s="36"/>
      <c r="I747" s="36"/>
      <c r="L747" s="36"/>
      <c r="M747" s="36"/>
      <c r="N747" s="36"/>
    </row>
    <row r="748" customFormat="false" ht="12.75" hidden="false" customHeight="false" outlineLevel="0" collapsed="false">
      <c r="G748" s="36"/>
      <c r="H748" s="36"/>
      <c r="I748" s="36"/>
      <c r="L748" s="36"/>
      <c r="M748" s="36"/>
      <c r="N748" s="36"/>
    </row>
    <row r="749" customFormat="false" ht="12.75" hidden="false" customHeight="false" outlineLevel="0" collapsed="false">
      <c r="G749" s="36"/>
      <c r="H749" s="36"/>
      <c r="I749" s="36"/>
      <c r="L749" s="36"/>
      <c r="M749" s="36"/>
      <c r="N749" s="36"/>
    </row>
    <row r="750" customFormat="false" ht="12.75" hidden="false" customHeight="false" outlineLevel="0" collapsed="false">
      <c r="G750" s="36"/>
      <c r="H750" s="36"/>
      <c r="I750" s="36"/>
      <c r="L750" s="36"/>
      <c r="M750" s="36"/>
      <c r="N750" s="36"/>
    </row>
    <row r="751" customFormat="false" ht="12.75" hidden="false" customHeight="false" outlineLevel="0" collapsed="false">
      <c r="G751" s="36"/>
      <c r="H751" s="36"/>
      <c r="I751" s="36"/>
      <c r="L751" s="36"/>
      <c r="M751" s="36"/>
      <c r="N751" s="36"/>
    </row>
    <row r="752" customFormat="false" ht="12.75" hidden="false" customHeight="false" outlineLevel="0" collapsed="false">
      <c r="G752" s="36"/>
      <c r="H752" s="36"/>
      <c r="I752" s="36"/>
      <c r="L752" s="36"/>
      <c r="M752" s="36"/>
      <c r="N752" s="36"/>
    </row>
    <row r="753" customFormat="false" ht="12.75" hidden="false" customHeight="false" outlineLevel="0" collapsed="false">
      <c r="G753" s="36"/>
      <c r="H753" s="36"/>
      <c r="I753" s="36"/>
      <c r="L753" s="36"/>
      <c r="M753" s="36"/>
      <c r="N753" s="36"/>
    </row>
    <row r="754" customFormat="false" ht="12.75" hidden="false" customHeight="false" outlineLevel="0" collapsed="false">
      <c r="G754" s="36"/>
      <c r="H754" s="36"/>
      <c r="I754" s="36"/>
      <c r="L754" s="36"/>
      <c r="M754" s="36"/>
      <c r="N754" s="36"/>
    </row>
    <row r="755" customFormat="false" ht="12.75" hidden="false" customHeight="false" outlineLevel="0" collapsed="false">
      <c r="G755" s="36"/>
      <c r="H755" s="36"/>
      <c r="I755" s="36"/>
      <c r="L755" s="36"/>
      <c r="M755" s="36"/>
      <c r="N755" s="36"/>
    </row>
    <row r="756" customFormat="false" ht="12.75" hidden="false" customHeight="false" outlineLevel="0" collapsed="false">
      <c r="G756" s="36"/>
      <c r="H756" s="36"/>
      <c r="I756" s="36"/>
      <c r="L756" s="36"/>
      <c r="M756" s="36"/>
      <c r="N756" s="36"/>
    </row>
    <row r="757" customFormat="false" ht="12.75" hidden="false" customHeight="false" outlineLevel="0" collapsed="false">
      <c r="G757" s="36"/>
      <c r="H757" s="36"/>
      <c r="I757" s="36"/>
      <c r="L757" s="36"/>
      <c r="M757" s="36"/>
      <c r="N757" s="36"/>
    </row>
    <row r="758" customFormat="false" ht="12.75" hidden="false" customHeight="false" outlineLevel="0" collapsed="false">
      <c r="G758" s="36"/>
      <c r="H758" s="36"/>
      <c r="I758" s="36"/>
      <c r="L758" s="36"/>
      <c r="M758" s="36"/>
      <c r="N758" s="36"/>
    </row>
    <row r="759" customFormat="false" ht="12.75" hidden="false" customHeight="false" outlineLevel="0" collapsed="false">
      <c r="G759" s="36"/>
      <c r="H759" s="36"/>
      <c r="I759" s="36"/>
      <c r="L759" s="36"/>
      <c r="M759" s="36"/>
      <c r="N759" s="36"/>
    </row>
    <row r="760" customFormat="false" ht="12.75" hidden="false" customHeight="false" outlineLevel="0" collapsed="false">
      <c r="G760" s="36"/>
      <c r="H760" s="36"/>
      <c r="I760" s="36"/>
      <c r="L760" s="36"/>
      <c r="M760" s="36"/>
      <c r="N760" s="36"/>
    </row>
    <row r="761" customFormat="false" ht="12.75" hidden="false" customHeight="false" outlineLevel="0" collapsed="false">
      <c r="G761" s="36"/>
      <c r="H761" s="36"/>
      <c r="I761" s="36"/>
      <c r="L761" s="36"/>
      <c r="M761" s="36"/>
      <c r="N761" s="36"/>
    </row>
    <row r="762" customFormat="false" ht="12.75" hidden="false" customHeight="false" outlineLevel="0" collapsed="false">
      <c r="G762" s="36"/>
      <c r="H762" s="36"/>
      <c r="I762" s="36"/>
      <c r="L762" s="36"/>
      <c r="M762" s="36"/>
      <c r="N762" s="36"/>
    </row>
    <row r="763" customFormat="false" ht="12.75" hidden="false" customHeight="false" outlineLevel="0" collapsed="false">
      <c r="G763" s="36"/>
      <c r="H763" s="36"/>
      <c r="I763" s="36"/>
      <c r="L763" s="36"/>
      <c r="M763" s="36"/>
      <c r="N763" s="36"/>
    </row>
    <row r="764" customFormat="false" ht="12.75" hidden="false" customHeight="false" outlineLevel="0" collapsed="false">
      <c r="G764" s="36"/>
      <c r="H764" s="36"/>
      <c r="I764" s="36"/>
      <c r="L764" s="36"/>
      <c r="M764" s="36"/>
      <c r="N764" s="36"/>
    </row>
    <row r="765" customFormat="false" ht="12.75" hidden="false" customHeight="false" outlineLevel="0" collapsed="false">
      <c r="G765" s="36"/>
      <c r="H765" s="36"/>
      <c r="I765" s="36"/>
      <c r="L765" s="36"/>
      <c r="M765" s="36"/>
      <c r="N765" s="36"/>
    </row>
    <row r="766" customFormat="false" ht="12.75" hidden="false" customHeight="false" outlineLevel="0" collapsed="false">
      <c r="G766" s="36"/>
      <c r="H766" s="36"/>
      <c r="I766" s="36"/>
      <c r="L766" s="36"/>
      <c r="M766" s="36"/>
      <c r="N766" s="36"/>
    </row>
    <row r="767" customFormat="false" ht="12.75" hidden="false" customHeight="false" outlineLevel="0" collapsed="false">
      <c r="G767" s="36"/>
      <c r="H767" s="36"/>
      <c r="I767" s="36"/>
      <c r="L767" s="36"/>
      <c r="M767" s="36"/>
      <c r="N767" s="36"/>
    </row>
    <row r="768" customFormat="false" ht="12.75" hidden="false" customHeight="false" outlineLevel="0" collapsed="false">
      <c r="G768" s="36"/>
      <c r="H768" s="36"/>
      <c r="I768" s="36"/>
      <c r="L768" s="36"/>
      <c r="M768" s="36"/>
      <c r="N768" s="36"/>
    </row>
    <row r="769" customFormat="false" ht="12.75" hidden="false" customHeight="false" outlineLevel="0" collapsed="false">
      <c r="G769" s="36"/>
      <c r="H769" s="36"/>
      <c r="I769" s="36"/>
      <c r="L769" s="36"/>
      <c r="M769" s="36"/>
      <c r="N769" s="36"/>
    </row>
    <row r="770" customFormat="false" ht="12.75" hidden="false" customHeight="false" outlineLevel="0" collapsed="false">
      <c r="G770" s="36"/>
      <c r="H770" s="36"/>
      <c r="I770" s="36"/>
      <c r="L770" s="36"/>
      <c r="M770" s="36"/>
      <c r="N770" s="36"/>
    </row>
    <row r="771" customFormat="false" ht="12.75" hidden="false" customHeight="false" outlineLevel="0" collapsed="false">
      <c r="G771" s="36"/>
      <c r="H771" s="36"/>
      <c r="I771" s="36"/>
      <c r="L771" s="36"/>
      <c r="M771" s="36"/>
      <c r="N771" s="36"/>
    </row>
    <row r="772" customFormat="false" ht="12.75" hidden="false" customHeight="false" outlineLevel="0" collapsed="false">
      <c r="G772" s="36"/>
      <c r="H772" s="36"/>
      <c r="I772" s="36"/>
      <c r="L772" s="36"/>
      <c r="M772" s="36"/>
      <c r="N772" s="36"/>
    </row>
    <row r="773" customFormat="false" ht="12.75" hidden="false" customHeight="false" outlineLevel="0" collapsed="false">
      <c r="G773" s="36"/>
      <c r="H773" s="36"/>
      <c r="I773" s="36"/>
      <c r="L773" s="36"/>
      <c r="M773" s="36"/>
      <c r="N773" s="36"/>
    </row>
    <row r="774" customFormat="false" ht="12.75" hidden="false" customHeight="false" outlineLevel="0" collapsed="false">
      <c r="G774" s="36"/>
      <c r="H774" s="36"/>
      <c r="I774" s="36"/>
      <c r="L774" s="36"/>
      <c r="M774" s="36"/>
      <c r="N774" s="36"/>
    </row>
    <row r="775" customFormat="false" ht="12.75" hidden="false" customHeight="false" outlineLevel="0" collapsed="false">
      <c r="G775" s="36"/>
      <c r="H775" s="36"/>
      <c r="I775" s="36"/>
      <c r="L775" s="36"/>
      <c r="M775" s="36"/>
      <c r="N775" s="36"/>
    </row>
    <row r="776" customFormat="false" ht="12.75" hidden="false" customHeight="false" outlineLevel="0" collapsed="false">
      <c r="G776" s="36"/>
      <c r="H776" s="36"/>
      <c r="I776" s="36"/>
      <c r="L776" s="36"/>
      <c r="M776" s="36"/>
      <c r="N776" s="36"/>
    </row>
    <row r="777" customFormat="false" ht="12.75" hidden="false" customHeight="false" outlineLevel="0" collapsed="false">
      <c r="G777" s="36"/>
      <c r="H777" s="36"/>
      <c r="I777" s="36"/>
      <c r="L777" s="36"/>
      <c r="M777" s="36"/>
      <c r="N777" s="36"/>
    </row>
    <row r="778" customFormat="false" ht="12.75" hidden="false" customHeight="false" outlineLevel="0" collapsed="false">
      <c r="G778" s="36"/>
      <c r="H778" s="36"/>
      <c r="I778" s="36"/>
      <c r="L778" s="36"/>
      <c r="M778" s="36"/>
      <c r="N778" s="36"/>
    </row>
    <row r="779" customFormat="false" ht="12.75" hidden="false" customHeight="false" outlineLevel="0" collapsed="false">
      <c r="G779" s="36"/>
      <c r="H779" s="36"/>
      <c r="I779" s="36"/>
      <c r="L779" s="36"/>
      <c r="M779" s="36"/>
      <c r="N779" s="36"/>
    </row>
    <row r="780" customFormat="false" ht="12.75" hidden="false" customHeight="false" outlineLevel="0" collapsed="false">
      <c r="G780" s="36"/>
      <c r="H780" s="36"/>
      <c r="I780" s="36"/>
      <c r="L780" s="36"/>
      <c r="M780" s="36"/>
      <c r="N780" s="36"/>
    </row>
    <row r="781" customFormat="false" ht="12.75" hidden="false" customHeight="false" outlineLevel="0" collapsed="false">
      <c r="G781" s="36"/>
      <c r="H781" s="36"/>
      <c r="I781" s="36"/>
      <c r="L781" s="36"/>
      <c r="M781" s="36"/>
      <c r="N781" s="36"/>
    </row>
    <row r="782" customFormat="false" ht="12.75" hidden="false" customHeight="false" outlineLevel="0" collapsed="false">
      <c r="G782" s="36"/>
      <c r="H782" s="36"/>
      <c r="I782" s="36"/>
      <c r="L782" s="36"/>
      <c r="M782" s="36"/>
      <c r="N782" s="36"/>
    </row>
    <row r="783" customFormat="false" ht="12.75" hidden="false" customHeight="false" outlineLevel="0" collapsed="false">
      <c r="G783" s="36"/>
      <c r="H783" s="36"/>
      <c r="I783" s="36"/>
      <c r="L783" s="36"/>
      <c r="M783" s="36"/>
      <c r="N783" s="36"/>
    </row>
    <row r="784" customFormat="false" ht="12.75" hidden="false" customHeight="false" outlineLevel="0" collapsed="false">
      <c r="G784" s="36"/>
      <c r="H784" s="36"/>
      <c r="I784" s="36"/>
      <c r="L784" s="36"/>
      <c r="M784" s="36"/>
      <c r="N784" s="36"/>
    </row>
    <row r="785" customFormat="false" ht="12.75" hidden="false" customHeight="false" outlineLevel="0" collapsed="false">
      <c r="G785" s="36"/>
      <c r="H785" s="36"/>
      <c r="I785" s="36"/>
      <c r="L785" s="36"/>
      <c r="M785" s="36"/>
      <c r="N785" s="36"/>
    </row>
    <row r="786" customFormat="false" ht="12.75" hidden="false" customHeight="false" outlineLevel="0" collapsed="false">
      <c r="G786" s="36"/>
      <c r="H786" s="36"/>
      <c r="I786" s="36"/>
      <c r="L786" s="36"/>
      <c r="M786" s="36"/>
      <c r="N786" s="36"/>
    </row>
    <row r="787" customFormat="false" ht="12.75" hidden="false" customHeight="false" outlineLevel="0" collapsed="false">
      <c r="G787" s="36"/>
      <c r="H787" s="36"/>
      <c r="I787" s="36"/>
      <c r="L787" s="36"/>
      <c r="M787" s="36"/>
      <c r="N787" s="36"/>
    </row>
    <row r="788" customFormat="false" ht="12.75" hidden="false" customHeight="false" outlineLevel="0" collapsed="false">
      <c r="G788" s="36"/>
      <c r="H788" s="36"/>
      <c r="I788" s="36"/>
      <c r="L788" s="36"/>
      <c r="M788" s="36"/>
      <c r="N788" s="36"/>
    </row>
    <row r="789" customFormat="false" ht="12.75" hidden="false" customHeight="false" outlineLevel="0" collapsed="false">
      <c r="G789" s="36"/>
      <c r="H789" s="36"/>
      <c r="I789" s="36"/>
      <c r="L789" s="36"/>
      <c r="M789" s="36"/>
      <c r="N789" s="36"/>
    </row>
    <row r="790" customFormat="false" ht="12.75" hidden="false" customHeight="false" outlineLevel="0" collapsed="false">
      <c r="G790" s="36"/>
      <c r="H790" s="36"/>
      <c r="I790" s="36"/>
      <c r="L790" s="36"/>
      <c r="M790" s="36"/>
      <c r="N790" s="36"/>
    </row>
    <row r="791" customFormat="false" ht="12.75" hidden="false" customHeight="false" outlineLevel="0" collapsed="false">
      <c r="G791" s="36"/>
      <c r="H791" s="36"/>
      <c r="I791" s="36"/>
      <c r="L791" s="36"/>
      <c r="M791" s="36"/>
      <c r="N791" s="36"/>
    </row>
    <row r="792" customFormat="false" ht="12.75" hidden="false" customHeight="false" outlineLevel="0" collapsed="false">
      <c r="G792" s="36"/>
      <c r="H792" s="36"/>
      <c r="I792" s="36"/>
      <c r="L792" s="36"/>
      <c r="M792" s="36"/>
      <c r="N792" s="36"/>
    </row>
    <row r="793" customFormat="false" ht="12.75" hidden="false" customHeight="false" outlineLevel="0" collapsed="false">
      <c r="G793" s="36"/>
      <c r="H793" s="36"/>
      <c r="I793" s="36"/>
      <c r="L793" s="36"/>
      <c r="M793" s="36"/>
      <c r="N793" s="36"/>
    </row>
    <row r="794" customFormat="false" ht="12.75" hidden="false" customHeight="false" outlineLevel="0" collapsed="false">
      <c r="G794" s="36"/>
      <c r="H794" s="36"/>
      <c r="I794" s="36"/>
      <c r="L794" s="36"/>
      <c r="M794" s="36"/>
      <c r="N794" s="36"/>
    </row>
    <row r="795" customFormat="false" ht="12.75" hidden="false" customHeight="false" outlineLevel="0" collapsed="false">
      <c r="G795" s="36"/>
      <c r="H795" s="36"/>
      <c r="I795" s="36"/>
      <c r="L795" s="36"/>
      <c r="M795" s="36"/>
      <c r="N795" s="36"/>
    </row>
    <row r="796" customFormat="false" ht="12.75" hidden="false" customHeight="false" outlineLevel="0" collapsed="false">
      <c r="G796" s="36"/>
      <c r="H796" s="36"/>
      <c r="I796" s="36"/>
      <c r="L796" s="36"/>
      <c r="M796" s="36"/>
      <c r="N796" s="36"/>
    </row>
    <row r="797" customFormat="false" ht="12.75" hidden="false" customHeight="false" outlineLevel="0" collapsed="false">
      <c r="G797" s="36"/>
      <c r="H797" s="36"/>
      <c r="I797" s="36"/>
      <c r="L797" s="36"/>
      <c r="M797" s="36"/>
      <c r="N797" s="36"/>
    </row>
    <row r="798" customFormat="false" ht="12.75" hidden="false" customHeight="false" outlineLevel="0" collapsed="false">
      <c r="G798" s="36"/>
      <c r="H798" s="36"/>
      <c r="I798" s="36"/>
      <c r="L798" s="36"/>
      <c r="M798" s="36"/>
      <c r="N798" s="36"/>
    </row>
    <row r="799" customFormat="false" ht="12.75" hidden="false" customHeight="false" outlineLevel="0" collapsed="false">
      <c r="G799" s="36"/>
      <c r="H799" s="36"/>
      <c r="I799" s="36"/>
      <c r="L799" s="36"/>
      <c r="M799" s="36"/>
      <c r="N799" s="36"/>
    </row>
    <row r="800" customFormat="false" ht="12.75" hidden="false" customHeight="false" outlineLevel="0" collapsed="false">
      <c r="G800" s="36"/>
      <c r="H800" s="36"/>
      <c r="I800" s="36"/>
      <c r="L800" s="36"/>
      <c r="M800" s="36"/>
      <c r="N800" s="36"/>
    </row>
    <row r="801" customFormat="false" ht="12.75" hidden="false" customHeight="false" outlineLevel="0" collapsed="false">
      <c r="G801" s="36"/>
      <c r="H801" s="36"/>
      <c r="I801" s="36"/>
      <c r="L801" s="36"/>
      <c r="M801" s="36"/>
      <c r="N801" s="36"/>
    </row>
    <row r="802" customFormat="false" ht="12.75" hidden="false" customHeight="false" outlineLevel="0" collapsed="false">
      <c r="G802" s="36"/>
      <c r="H802" s="36"/>
      <c r="I802" s="36"/>
      <c r="L802" s="36"/>
      <c r="M802" s="36"/>
      <c r="N802" s="36"/>
    </row>
    <row r="803" customFormat="false" ht="12.75" hidden="false" customHeight="false" outlineLevel="0" collapsed="false">
      <c r="G803" s="36"/>
      <c r="H803" s="36"/>
      <c r="I803" s="36"/>
      <c r="L803" s="36"/>
      <c r="M803" s="36"/>
      <c r="N803" s="36"/>
    </row>
    <row r="804" customFormat="false" ht="12.75" hidden="false" customHeight="false" outlineLevel="0" collapsed="false">
      <c r="G804" s="36"/>
      <c r="H804" s="36"/>
      <c r="I804" s="36"/>
      <c r="L804" s="36"/>
      <c r="M804" s="36"/>
      <c r="N804" s="36"/>
    </row>
    <row r="805" customFormat="false" ht="12.75" hidden="false" customHeight="false" outlineLevel="0" collapsed="false">
      <c r="G805" s="36"/>
      <c r="H805" s="36"/>
      <c r="I805" s="36"/>
      <c r="L805" s="36"/>
      <c r="M805" s="36"/>
      <c r="N805" s="36"/>
    </row>
    <row r="806" customFormat="false" ht="12.75" hidden="false" customHeight="false" outlineLevel="0" collapsed="false">
      <c r="G806" s="36"/>
      <c r="H806" s="36"/>
      <c r="I806" s="36"/>
      <c r="L806" s="36"/>
      <c r="M806" s="36"/>
      <c r="N806" s="36"/>
    </row>
    <row r="807" customFormat="false" ht="12.75" hidden="false" customHeight="false" outlineLevel="0" collapsed="false">
      <c r="G807" s="36"/>
      <c r="H807" s="36"/>
      <c r="I807" s="36"/>
      <c r="L807" s="36"/>
      <c r="M807" s="36"/>
      <c r="N807" s="36"/>
    </row>
    <row r="808" customFormat="false" ht="12.75" hidden="false" customHeight="false" outlineLevel="0" collapsed="false">
      <c r="G808" s="36"/>
      <c r="H808" s="36"/>
      <c r="I808" s="36"/>
      <c r="L808" s="36"/>
      <c r="M808" s="36"/>
      <c r="N808" s="36"/>
    </row>
    <row r="809" customFormat="false" ht="12.75" hidden="false" customHeight="false" outlineLevel="0" collapsed="false">
      <c r="G809" s="36"/>
      <c r="H809" s="36"/>
      <c r="I809" s="36"/>
      <c r="L809" s="36"/>
      <c r="M809" s="36"/>
      <c r="N809" s="36"/>
    </row>
    <row r="810" customFormat="false" ht="12.75" hidden="false" customHeight="false" outlineLevel="0" collapsed="false">
      <c r="G810" s="36"/>
      <c r="H810" s="36"/>
      <c r="I810" s="36"/>
      <c r="L810" s="36"/>
      <c r="M810" s="36"/>
      <c r="N810" s="36"/>
    </row>
    <row r="811" customFormat="false" ht="12.75" hidden="false" customHeight="false" outlineLevel="0" collapsed="false">
      <c r="G811" s="36"/>
      <c r="H811" s="36"/>
      <c r="I811" s="36"/>
      <c r="L811" s="36"/>
      <c r="M811" s="36"/>
      <c r="N811" s="36"/>
    </row>
    <row r="812" customFormat="false" ht="12.75" hidden="false" customHeight="false" outlineLevel="0" collapsed="false">
      <c r="G812" s="36"/>
      <c r="H812" s="36"/>
      <c r="I812" s="36"/>
      <c r="L812" s="36"/>
      <c r="M812" s="36"/>
      <c r="N812" s="36"/>
    </row>
    <row r="813" customFormat="false" ht="12.75" hidden="false" customHeight="false" outlineLevel="0" collapsed="false">
      <c r="G813" s="36"/>
      <c r="H813" s="36"/>
      <c r="I813" s="36"/>
      <c r="L813" s="36"/>
      <c r="M813" s="36"/>
      <c r="N813" s="36"/>
    </row>
    <row r="814" customFormat="false" ht="12.75" hidden="false" customHeight="false" outlineLevel="0" collapsed="false">
      <c r="G814" s="36"/>
      <c r="H814" s="36"/>
      <c r="I814" s="36"/>
      <c r="L814" s="36"/>
      <c r="M814" s="36"/>
      <c r="N814" s="36"/>
    </row>
    <row r="815" customFormat="false" ht="12.75" hidden="false" customHeight="false" outlineLevel="0" collapsed="false">
      <c r="G815" s="36"/>
      <c r="H815" s="36"/>
      <c r="I815" s="36"/>
      <c r="L815" s="36"/>
      <c r="M815" s="36"/>
      <c r="N815" s="36"/>
    </row>
    <row r="816" customFormat="false" ht="12.75" hidden="false" customHeight="false" outlineLevel="0" collapsed="false">
      <c r="G816" s="36"/>
      <c r="H816" s="36"/>
      <c r="I816" s="36"/>
      <c r="L816" s="36"/>
      <c r="M816" s="36"/>
      <c r="N816" s="36"/>
    </row>
    <row r="817" customFormat="false" ht="12.75" hidden="false" customHeight="false" outlineLevel="0" collapsed="false">
      <c r="G817" s="36"/>
      <c r="H817" s="36"/>
      <c r="I817" s="36"/>
      <c r="L817" s="36"/>
      <c r="M817" s="36"/>
      <c r="N817" s="36"/>
    </row>
    <row r="818" customFormat="false" ht="12.75" hidden="false" customHeight="false" outlineLevel="0" collapsed="false">
      <c r="G818" s="36"/>
      <c r="H818" s="36"/>
      <c r="I818" s="36"/>
      <c r="L818" s="36"/>
      <c r="M818" s="36"/>
      <c r="N818" s="36"/>
    </row>
    <row r="819" customFormat="false" ht="12.75" hidden="false" customHeight="false" outlineLevel="0" collapsed="false">
      <c r="G819" s="36"/>
      <c r="H819" s="36"/>
      <c r="I819" s="36"/>
      <c r="L819" s="36"/>
      <c r="M819" s="36"/>
      <c r="N819" s="36"/>
    </row>
    <row r="820" customFormat="false" ht="12.75" hidden="false" customHeight="false" outlineLevel="0" collapsed="false">
      <c r="G820" s="36"/>
      <c r="H820" s="36"/>
      <c r="I820" s="36"/>
      <c r="L820" s="36"/>
      <c r="M820" s="36"/>
      <c r="N820" s="36"/>
    </row>
    <row r="821" customFormat="false" ht="12.75" hidden="false" customHeight="false" outlineLevel="0" collapsed="false">
      <c r="G821" s="36"/>
      <c r="H821" s="36"/>
      <c r="I821" s="36"/>
      <c r="L821" s="36"/>
      <c r="M821" s="36"/>
      <c r="N821" s="36"/>
    </row>
    <row r="822" customFormat="false" ht="12.75" hidden="false" customHeight="false" outlineLevel="0" collapsed="false">
      <c r="G822" s="36"/>
      <c r="H822" s="36"/>
      <c r="I822" s="36"/>
      <c r="L822" s="36"/>
      <c r="M822" s="36"/>
      <c r="N822" s="36"/>
    </row>
    <row r="823" customFormat="false" ht="12.75" hidden="false" customHeight="false" outlineLevel="0" collapsed="false">
      <c r="G823" s="36"/>
      <c r="H823" s="36"/>
      <c r="I823" s="36"/>
      <c r="L823" s="36"/>
      <c r="M823" s="36"/>
      <c r="N823" s="36"/>
    </row>
    <row r="824" customFormat="false" ht="12.75" hidden="false" customHeight="false" outlineLevel="0" collapsed="false">
      <c r="G824" s="36"/>
      <c r="H824" s="36"/>
      <c r="I824" s="36"/>
      <c r="L824" s="36"/>
      <c r="M824" s="36"/>
      <c r="N824" s="36"/>
    </row>
    <row r="825" customFormat="false" ht="12.75" hidden="false" customHeight="false" outlineLevel="0" collapsed="false">
      <c r="G825" s="36"/>
      <c r="H825" s="36"/>
      <c r="I825" s="36"/>
      <c r="L825" s="36"/>
      <c r="M825" s="36"/>
      <c r="N825" s="36"/>
    </row>
    <row r="826" customFormat="false" ht="12.75" hidden="false" customHeight="false" outlineLevel="0" collapsed="false">
      <c r="G826" s="36"/>
      <c r="H826" s="36"/>
      <c r="I826" s="36"/>
      <c r="L826" s="36"/>
      <c r="M826" s="36"/>
      <c r="N826" s="36"/>
    </row>
    <row r="827" customFormat="false" ht="12.75" hidden="false" customHeight="false" outlineLevel="0" collapsed="false">
      <c r="G827" s="36"/>
      <c r="H827" s="36"/>
      <c r="I827" s="36"/>
      <c r="L827" s="36"/>
      <c r="M827" s="36"/>
      <c r="N827" s="36"/>
    </row>
    <row r="828" customFormat="false" ht="12.75" hidden="false" customHeight="false" outlineLevel="0" collapsed="false">
      <c r="G828" s="36"/>
      <c r="H828" s="36"/>
      <c r="I828" s="36"/>
      <c r="L828" s="36"/>
      <c r="M828" s="36"/>
      <c r="N828" s="36"/>
    </row>
    <row r="829" customFormat="false" ht="12.75" hidden="false" customHeight="false" outlineLevel="0" collapsed="false">
      <c r="G829" s="36"/>
      <c r="H829" s="36"/>
      <c r="I829" s="36"/>
      <c r="L829" s="36"/>
      <c r="M829" s="36"/>
      <c r="N829" s="36"/>
    </row>
    <row r="830" customFormat="false" ht="12.75" hidden="false" customHeight="false" outlineLevel="0" collapsed="false">
      <c r="G830" s="36"/>
      <c r="H830" s="36"/>
      <c r="I830" s="36"/>
      <c r="L830" s="36"/>
      <c r="M830" s="36"/>
      <c r="N830" s="36"/>
    </row>
    <row r="831" customFormat="false" ht="12.75" hidden="false" customHeight="false" outlineLevel="0" collapsed="false">
      <c r="G831" s="36"/>
      <c r="H831" s="36"/>
      <c r="I831" s="36"/>
      <c r="L831" s="36"/>
      <c r="M831" s="36"/>
      <c r="N831" s="36"/>
    </row>
    <row r="832" customFormat="false" ht="12.75" hidden="false" customHeight="false" outlineLevel="0" collapsed="false">
      <c r="G832" s="36"/>
      <c r="H832" s="36"/>
      <c r="I832" s="36"/>
      <c r="L832" s="36"/>
      <c r="M832" s="36"/>
      <c r="N832" s="36"/>
    </row>
    <row r="833" customFormat="false" ht="12.75" hidden="false" customHeight="false" outlineLevel="0" collapsed="false">
      <c r="G833" s="36"/>
      <c r="H833" s="36"/>
      <c r="I833" s="36"/>
      <c r="L833" s="36"/>
      <c r="M833" s="36"/>
      <c r="N833" s="36"/>
    </row>
    <row r="834" customFormat="false" ht="12.75" hidden="false" customHeight="false" outlineLevel="0" collapsed="false">
      <c r="G834" s="36"/>
      <c r="H834" s="36"/>
      <c r="I834" s="36"/>
      <c r="L834" s="36"/>
      <c r="M834" s="36"/>
      <c r="N834" s="36"/>
    </row>
    <row r="835" customFormat="false" ht="12.75" hidden="false" customHeight="false" outlineLevel="0" collapsed="false">
      <c r="G835" s="36"/>
      <c r="H835" s="36"/>
      <c r="I835" s="36"/>
      <c r="L835" s="36"/>
      <c r="M835" s="36"/>
      <c r="N835" s="36"/>
    </row>
    <row r="836" customFormat="false" ht="12.75" hidden="false" customHeight="false" outlineLevel="0" collapsed="false">
      <c r="G836" s="36"/>
      <c r="H836" s="36"/>
      <c r="I836" s="36"/>
      <c r="L836" s="36"/>
      <c r="M836" s="36"/>
      <c r="N836" s="36"/>
    </row>
    <row r="837" customFormat="false" ht="12.75" hidden="false" customHeight="false" outlineLevel="0" collapsed="false">
      <c r="G837" s="36"/>
      <c r="H837" s="36"/>
      <c r="I837" s="36"/>
      <c r="L837" s="36"/>
      <c r="M837" s="36"/>
      <c r="N837" s="36"/>
    </row>
    <row r="838" customFormat="false" ht="12.75" hidden="false" customHeight="false" outlineLevel="0" collapsed="false">
      <c r="G838" s="36"/>
      <c r="H838" s="36"/>
      <c r="I838" s="36"/>
      <c r="L838" s="36"/>
      <c r="M838" s="36"/>
      <c r="N838" s="36"/>
    </row>
    <row r="839" customFormat="false" ht="12.75" hidden="false" customHeight="false" outlineLevel="0" collapsed="false">
      <c r="G839" s="36"/>
      <c r="H839" s="36"/>
      <c r="I839" s="36"/>
      <c r="L839" s="36"/>
      <c r="M839" s="36"/>
      <c r="N839" s="36"/>
    </row>
    <row r="840" customFormat="false" ht="12.75" hidden="false" customHeight="false" outlineLevel="0" collapsed="false">
      <c r="G840" s="36"/>
      <c r="H840" s="36"/>
      <c r="I840" s="36"/>
      <c r="L840" s="36"/>
      <c r="M840" s="36"/>
      <c r="N840" s="36"/>
    </row>
    <row r="841" customFormat="false" ht="12.75" hidden="false" customHeight="false" outlineLevel="0" collapsed="false">
      <c r="G841" s="36"/>
      <c r="H841" s="36"/>
      <c r="I841" s="36"/>
      <c r="L841" s="36"/>
      <c r="M841" s="36"/>
      <c r="N841" s="36"/>
    </row>
    <row r="842" customFormat="false" ht="12.75" hidden="false" customHeight="false" outlineLevel="0" collapsed="false">
      <c r="G842" s="36"/>
      <c r="H842" s="36"/>
      <c r="I842" s="36"/>
      <c r="L842" s="36"/>
      <c r="M842" s="36"/>
      <c r="N842" s="36"/>
    </row>
    <row r="843" customFormat="false" ht="12.75" hidden="false" customHeight="false" outlineLevel="0" collapsed="false">
      <c r="G843" s="36"/>
      <c r="H843" s="36"/>
      <c r="I843" s="36"/>
      <c r="L843" s="36"/>
      <c r="M843" s="36"/>
      <c r="N843" s="36"/>
    </row>
    <row r="844" customFormat="false" ht="12.75" hidden="false" customHeight="false" outlineLevel="0" collapsed="false">
      <c r="G844" s="36"/>
      <c r="H844" s="36"/>
      <c r="I844" s="36"/>
      <c r="L844" s="36"/>
      <c r="M844" s="36"/>
      <c r="N844" s="36"/>
    </row>
    <row r="845" customFormat="false" ht="12.75" hidden="false" customHeight="false" outlineLevel="0" collapsed="false">
      <c r="G845" s="36"/>
      <c r="H845" s="36"/>
      <c r="I845" s="36"/>
      <c r="L845" s="36"/>
      <c r="M845" s="36"/>
      <c r="N845" s="36"/>
    </row>
    <row r="846" customFormat="false" ht="12.75" hidden="false" customHeight="false" outlineLevel="0" collapsed="false">
      <c r="G846" s="36"/>
      <c r="H846" s="36"/>
      <c r="I846" s="36"/>
      <c r="L846" s="36"/>
      <c r="M846" s="36"/>
      <c r="N846" s="36"/>
    </row>
    <row r="847" customFormat="false" ht="12.75" hidden="false" customHeight="false" outlineLevel="0" collapsed="false">
      <c r="G847" s="36"/>
      <c r="H847" s="36"/>
      <c r="I847" s="36"/>
      <c r="L847" s="36"/>
      <c r="M847" s="36"/>
      <c r="N847" s="36"/>
    </row>
    <row r="848" customFormat="false" ht="12.75" hidden="false" customHeight="false" outlineLevel="0" collapsed="false">
      <c r="G848" s="36"/>
      <c r="H848" s="36"/>
      <c r="I848" s="36"/>
      <c r="L848" s="36"/>
      <c r="M848" s="36"/>
      <c r="N848" s="36"/>
    </row>
    <row r="849" customFormat="false" ht="12.75" hidden="false" customHeight="false" outlineLevel="0" collapsed="false">
      <c r="G849" s="36"/>
      <c r="H849" s="36"/>
      <c r="I849" s="36"/>
      <c r="L849" s="36"/>
      <c r="M849" s="36"/>
      <c r="N849" s="36"/>
    </row>
    <row r="850" customFormat="false" ht="12.75" hidden="false" customHeight="false" outlineLevel="0" collapsed="false">
      <c r="G850" s="36"/>
      <c r="H850" s="36"/>
      <c r="I850" s="36"/>
      <c r="L850" s="36"/>
      <c r="M850" s="36"/>
      <c r="N850" s="36"/>
    </row>
    <row r="851" customFormat="false" ht="12.75" hidden="false" customHeight="false" outlineLevel="0" collapsed="false">
      <c r="G851" s="36"/>
      <c r="H851" s="36"/>
      <c r="I851" s="36"/>
      <c r="L851" s="36"/>
      <c r="M851" s="36"/>
      <c r="N851" s="36"/>
    </row>
    <row r="852" customFormat="false" ht="12.75" hidden="false" customHeight="false" outlineLevel="0" collapsed="false">
      <c r="G852" s="36"/>
      <c r="H852" s="36"/>
      <c r="I852" s="36"/>
      <c r="L852" s="36"/>
      <c r="M852" s="36"/>
      <c r="N852" s="36"/>
    </row>
    <row r="853" customFormat="false" ht="12.75" hidden="false" customHeight="false" outlineLevel="0" collapsed="false">
      <c r="G853" s="36"/>
      <c r="H853" s="36"/>
      <c r="I853" s="36"/>
      <c r="L853" s="36"/>
      <c r="M853" s="36"/>
      <c r="N853" s="36"/>
    </row>
    <row r="854" customFormat="false" ht="12.75" hidden="false" customHeight="false" outlineLevel="0" collapsed="false">
      <c r="G854" s="36"/>
      <c r="H854" s="36"/>
      <c r="I854" s="36"/>
      <c r="L854" s="36"/>
      <c r="M854" s="36"/>
      <c r="N854" s="36"/>
    </row>
    <row r="855" customFormat="false" ht="12.75" hidden="false" customHeight="false" outlineLevel="0" collapsed="false">
      <c r="G855" s="36"/>
      <c r="H855" s="36"/>
      <c r="I855" s="36"/>
      <c r="L855" s="36"/>
      <c r="M855" s="36"/>
      <c r="N855" s="36"/>
    </row>
    <row r="856" customFormat="false" ht="12.75" hidden="false" customHeight="false" outlineLevel="0" collapsed="false">
      <c r="G856" s="36"/>
      <c r="H856" s="36"/>
      <c r="I856" s="36"/>
      <c r="L856" s="36"/>
      <c r="M856" s="36"/>
      <c r="N856" s="36"/>
    </row>
    <row r="857" customFormat="false" ht="12.75" hidden="false" customHeight="false" outlineLevel="0" collapsed="false">
      <c r="G857" s="36"/>
      <c r="H857" s="36"/>
      <c r="I857" s="36"/>
      <c r="L857" s="36"/>
      <c r="M857" s="36"/>
      <c r="N857" s="36"/>
    </row>
    <row r="858" customFormat="false" ht="12.75" hidden="false" customHeight="false" outlineLevel="0" collapsed="false">
      <c r="G858" s="36"/>
      <c r="H858" s="36"/>
      <c r="I858" s="36"/>
      <c r="L858" s="36"/>
      <c r="M858" s="36"/>
      <c r="N858" s="36"/>
    </row>
    <row r="859" customFormat="false" ht="12.75" hidden="false" customHeight="false" outlineLevel="0" collapsed="false">
      <c r="G859" s="36"/>
      <c r="H859" s="36"/>
      <c r="I859" s="36"/>
      <c r="L859" s="36"/>
      <c r="M859" s="36"/>
      <c r="N859" s="36"/>
    </row>
    <row r="860" customFormat="false" ht="12.75" hidden="false" customHeight="false" outlineLevel="0" collapsed="false">
      <c r="G860" s="36"/>
      <c r="H860" s="36"/>
      <c r="I860" s="36"/>
      <c r="L860" s="36"/>
      <c r="M860" s="36"/>
      <c r="N860" s="36"/>
    </row>
    <row r="861" customFormat="false" ht="12.75" hidden="false" customHeight="false" outlineLevel="0" collapsed="false">
      <c r="G861" s="36"/>
      <c r="H861" s="36"/>
      <c r="I861" s="36"/>
      <c r="L861" s="36"/>
      <c r="M861" s="36"/>
      <c r="N861" s="36"/>
    </row>
    <row r="862" customFormat="false" ht="12.75" hidden="false" customHeight="false" outlineLevel="0" collapsed="false">
      <c r="G862" s="36"/>
      <c r="H862" s="36"/>
      <c r="I862" s="36"/>
      <c r="L862" s="36"/>
      <c r="M862" s="36"/>
      <c r="N862" s="36"/>
    </row>
  </sheetData>
  <printOptions headings="false" gridLines="false" gridLinesSet="true" horizontalCentered="false" verticalCentered="false"/>
  <pageMargins left="0.747916666666667" right="0.747916666666667" top="0.870138888888889" bottom="0.909722222222222" header="0.511811023622047" footer="0.511811023622047"/>
  <pageSetup paperSize="1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false" showOutlineSymbols="true" defaultGridColor="true" view="normal" topLeftCell="A39" colorId="64" zoomScale="58" zoomScaleNormal="58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20.13"/>
    <col collapsed="false" customWidth="true" hidden="false" outlineLevel="0" max="3" min="3" style="0" width="14.14"/>
    <col collapsed="false" customWidth="true" hidden="false" outlineLevel="0" max="4" min="4" style="0" width="18.7"/>
    <col collapsed="false" customWidth="true" hidden="false" outlineLevel="0" max="5" min="5" style="0" width="10.85"/>
    <col collapsed="false" customWidth="true" hidden="false" outlineLevel="0" max="6" min="6" style="0" width="11.28"/>
  </cols>
  <sheetData>
    <row r="1" customFormat="false" ht="15" hidden="false" customHeight="false" outlineLevel="0" collapsed="false">
      <c r="A1" s="43" t="s">
        <v>49</v>
      </c>
    </row>
    <row r="2" customFormat="false" ht="15" hidden="false" customHeight="false" outlineLevel="0" collapsed="false">
      <c r="A2" s="44" t="s">
        <v>50</v>
      </c>
      <c r="C2" s="45"/>
    </row>
    <row r="3" customFormat="false" ht="15" hidden="false" customHeight="false" outlineLevel="0" collapsed="false">
      <c r="A3" s="44"/>
      <c r="C3" s="45"/>
    </row>
    <row r="4" customFormat="false" ht="39" hidden="false" customHeight="false" outlineLevel="0" collapsed="false">
      <c r="A4" s="46" t="s">
        <v>51</v>
      </c>
      <c r="B4" s="47" t="s">
        <v>52</v>
      </c>
      <c r="C4" s="47" t="s">
        <v>53</v>
      </c>
      <c r="D4" s="46" t="s">
        <v>54</v>
      </c>
    </row>
    <row r="5" customFormat="false" ht="12.75" hidden="false" customHeight="false" outlineLevel="0" collapsed="false">
      <c r="A5" s="48" t="n">
        <v>36343</v>
      </c>
      <c r="B5" s="49" t="s">
        <v>55</v>
      </c>
      <c r="C5" s="50" t="s">
        <v>56</v>
      </c>
      <c r="D5" s="51"/>
    </row>
    <row r="6" customFormat="false" ht="12.75" hidden="false" customHeight="false" outlineLevel="0" collapsed="false">
      <c r="A6" s="52"/>
      <c r="B6" s="53" t="s">
        <v>57</v>
      </c>
      <c r="C6" s="54" t="s">
        <v>56</v>
      </c>
      <c r="D6" s="55"/>
      <c r="E6" s="56"/>
      <c r="F6" s="56"/>
    </row>
    <row r="7" customFormat="false" ht="12.75" hidden="false" customHeight="false" outlineLevel="0" collapsed="false">
      <c r="A7" s="57"/>
      <c r="B7" s="58" t="s">
        <v>58</v>
      </c>
      <c r="C7" s="59" t="s">
        <v>56</v>
      </c>
      <c r="D7" s="60" t="n">
        <v>4234.9</v>
      </c>
      <c r="E7" s="56"/>
      <c r="F7" s="56"/>
    </row>
    <row r="8" customFormat="false" ht="12.75" hidden="false" customHeight="false" outlineLevel="0" collapsed="false">
      <c r="A8" s="61" t="n">
        <v>36344</v>
      </c>
      <c r="B8" s="53" t="s">
        <v>59</v>
      </c>
      <c r="C8" s="54" t="s">
        <v>56</v>
      </c>
      <c r="D8" s="62"/>
      <c r="E8" s="56"/>
      <c r="F8" s="56"/>
    </row>
    <row r="9" customFormat="false" ht="12.75" hidden="false" customHeight="false" outlineLevel="0" collapsed="false">
      <c r="A9" s="52"/>
      <c r="B9" s="53" t="s">
        <v>57</v>
      </c>
      <c r="C9" s="54" t="s">
        <v>56</v>
      </c>
      <c r="D9" s="55"/>
      <c r="E9" s="56"/>
      <c r="F9" s="56"/>
    </row>
    <row r="10" customFormat="false" ht="12.75" hidden="false" customHeight="false" outlineLevel="0" collapsed="false">
      <c r="A10" s="57"/>
      <c r="B10" s="58" t="s">
        <v>58</v>
      </c>
      <c r="C10" s="59" t="s">
        <v>56</v>
      </c>
      <c r="D10" s="60" t="n">
        <v>45601.6</v>
      </c>
      <c r="E10" s="56"/>
      <c r="F10" s="56"/>
    </row>
    <row r="11" customFormat="false" ht="12.75" hidden="false" customHeight="false" outlineLevel="0" collapsed="false">
      <c r="A11" s="61" t="n">
        <v>36345</v>
      </c>
      <c r="B11" s="53" t="s">
        <v>59</v>
      </c>
      <c r="C11" s="54" t="s">
        <v>56</v>
      </c>
      <c r="D11" s="55"/>
      <c r="E11" s="56"/>
      <c r="F11" s="56"/>
    </row>
    <row r="12" customFormat="false" ht="12.75" hidden="false" customHeight="false" outlineLevel="0" collapsed="false">
      <c r="A12" s="52"/>
      <c r="B12" s="53" t="s">
        <v>57</v>
      </c>
      <c r="C12" s="54" t="s">
        <v>56</v>
      </c>
      <c r="D12" s="55"/>
      <c r="E12" s="56"/>
      <c r="F12" s="56"/>
    </row>
    <row r="13" customFormat="false" ht="12.75" hidden="false" customHeight="false" outlineLevel="0" collapsed="false">
      <c r="A13" s="57"/>
      <c r="B13" s="58" t="s">
        <v>58</v>
      </c>
      <c r="C13" s="59" t="s">
        <v>56</v>
      </c>
      <c r="D13" s="60" t="n">
        <v>115608.2</v>
      </c>
      <c r="E13" s="56"/>
      <c r="F13" s="56"/>
    </row>
    <row r="14" customFormat="false" ht="12.75" hidden="false" customHeight="false" outlineLevel="0" collapsed="false">
      <c r="A14" s="61" t="n">
        <v>36346</v>
      </c>
      <c r="B14" s="53" t="s">
        <v>59</v>
      </c>
      <c r="C14" s="54" t="s">
        <v>56</v>
      </c>
      <c r="D14" s="55"/>
      <c r="E14" s="56"/>
      <c r="F14" s="56"/>
    </row>
    <row r="15" customFormat="false" ht="12.75" hidden="false" customHeight="false" outlineLevel="0" collapsed="false">
      <c r="A15" s="52"/>
      <c r="B15" s="53" t="s">
        <v>57</v>
      </c>
      <c r="C15" s="54" t="s">
        <v>56</v>
      </c>
      <c r="D15" s="55"/>
      <c r="E15" s="56"/>
      <c r="F15" s="56"/>
    </row>
    <row r="16" customFormat="false" ht="13.5" hidden="false" customHeight="false" outlineLevel="0" collapsed="false">
      <c r="A16" s="63"/>
      <c r="B16" s="64" t="s">
        <v>58</v>
      </c>
      <c r="C16" s="65" t="s">
        <v>56</v>
      </c>
      <c r="D16" s="66" t="n">
        <v>66880.3</v>
      </c>
      <c r="E16" s="56"/>
      <c r="F16" s="56"/>
    </row>
    <row r="17" customFormat="false" ht="12.75" hidden="false" customHeight="false" outlineLevel="0" collapsed="false">
      <c r="A17" s="48" t="n">
        <v>36351</v>
      </c>
      <c r="B17" s="49" t="s">
        <v>59</v>
      </c>
      <c r="C17" s="50" t="n">
        <v>4886</v>
      </c>
      <c r="D17" s="67" t="n">
        <v>4886</v>
      </c>
      <c r="E17" s="56"/>
      <c r="F17" s="56"/>
    </row>
    <row r="18" customFormat="false" ht="12.75" hidden="false" customHeight="false" outlineLevel="0" collapsed="false">
      <c r="A18" s="52"/>
      <c r="B18" s="53" t="s">
        <v>57</v>
      </c>
      <c r="C18" s="54" t="s">
        <v>56</v>
      </c>
      <c r="D18" s="55"/>
      <c r="E18" s="56"/>
      <c r="F18" s="56"/>
    </row>
    <row r="19" customFormat="false" ht="12.75" hidden="false" customHeight="false" outlineLevel="0" collapsed="false">
      <c r="A19" s="57"/>
      <c r="B19" s="58" t="s">
        <v>58</v>
      </c>
      <c r="C19" s="59" t="s">
        <v>56</v>
      </c>
      <c r="D19" s="60" t="n">
        <v>5134.1</v>
      </c>
      <c r="E19" s="56"/>
      <c r="F19" s="56"/>
    </row>
    <row r="20" customFormat="false" ht="12.75" hidden="false" customHeight="false" outlineLevel="0" collapsed="false">
      <c r="A20" s="61" t="n">
        <v>36352</v>
      </c>
      <c r="B20" s="53" t="s">
        <v>59</v>
      </c>
      <c r="C20" s="54" t="s">
        <v>56</v>
      </c>
      <c r="D20" s="55"/>
      <c r="E20" s="56"/>
      <c r="F20" s="56"/>
    </row>
    <row r="21" customFormat="false" ht="12.75" hidden="false" customHeight="false" outlineLevel="0" collapsed="false">
      <c r="A21" s="52"/>
      <c r="B21" s="53" t="s">
        <v>57</v>
      </c>
      <c r="C21" s="54" t="s">
        <v>56</v>
      </c>
      <c r="D21" s="55"/>
      <c r="E21" s="56"/>
      <c r="F21" s="56"/>
    </row>
    <row r="22" customFormat="false" ht="13.5" hidden="false" customHeight="false" outlineLevel="0" collapsed="false">
      <c r="A22" s="63"/>
      <c r="B22" s="64" t="s">
        <v>58</v>
      </c>
      <c r="C22" s="65" t="s">
        <v>56</v>
      </c>
      <c r="D22" s="68" t="n">
        <v>2409.6</v>
      </c>
      <c r="E22" s="56"/>
      <c r="F22" s="56"/>
    </row>
    <row r="23" customFormat="false" ht="12.75" hidden="false" customHeight="false" outlineLevel="0" collapsed="false">
      <c r="A23" s="48" t="n">
        <v>36358</v>
      </c>
      <c r="B23" s="49" t="s">
        <v>59</v>
      </c>
      <c r="C23" s="50" t="s">
        <v>56</v>
      </c>
      <c r="D23" s="51"/>
      <c r="E23" s="56"/>
      <c r="F23" s="56"/>
    </row>
    <row r="24" customFormat="false" ht="12.75" hidden="false" customHeight="false" outlineLevel="0" collapsed="false">
      <c r="A24" s="52"/>
      <c r="B24" s="53" t="s">
        <v>57</v>
      </c>
      <c r="C24" s="54" t="s">
        <v>56</v>
      </c>
      <c r="D24" s="55"/>
      <c r="E24" s="56"/>
      <c r="F24" s="56"/>
    </row>
    <row r="25" customFormat="false" ht="12.75" hidden="false" customHeight="false" outlineLevel="0" collapsed="false">
      <c r="A25" s="57"/>
      <c r="B25" s="58" t="s">
        <v>58</v>
      </c>
      <c r="C25" s="59" t="s">
        <v>56</v>
      </c>
      <c r="D25" s="60" t="n">
        <v>7766.2</v>
      </c>
    </row>
    <row r="26" customFormat="false" ht="12.75" hidden="false" customHeight="false" outlineLevel="0" collapsed="false">
      <c r="A26" s="61" t="n">
        <v>36359</v>
      </c>
      <c r="B26" s="53" t="s">
        <v>59</v>
      </c>
      <c r="C26" s="54" t="s">
        <v>56</v>
      </c>
      <c r="D26" s="55"/>
    </row>
    <row r="27" customFormat="false" ht="12.75" hidden="false" customHeight="false" outlineLevel="0" collapsed="false">
      <c r="A27" s="52"/>
      <c r="B27" s="53" t="s">
        <v>57</v>
      </c>
      <c r="C27" s="54" t="s">
        <v>56</v>
      </c>
      <c r="D27" s="55"/>
    </row>
    <row r="28" customFormat="false" ht="13.5" hidden="false" customHeight="false" outlineLevel="0" collapsed="false">
      <c r="A28" s="63"/>
      <c r="B28" s="64" t="s">
        <v>58</v>
      </c>
      <c r="C28" s="65" t="s">
        <v>56</v>
      </c>
      <c r="D28" s="68" t="n">
        <v>3748.5</v>
      </c>
    </row>
    <row r="29" customFormat="false" ht="12.75" hidden="false" customHeight="false" outlineLevel="0" collapsed="false">
      <c r="A29" s="48" t="n">
        <v>36365</v>
      </c>
      <c r="B29" s="49" t="s">
        <v>59</v>
      </c>
      <c r="C29" s="50" t="s">
        <v>56</v>
      </c>
      <c r="D29" s="51"/>
    </row>
    <row r="30" customFormat="false" ht="12.75" hidden="false" customHeight="false" outlineLevel="0" collapsed="false">
      <c r="A30" s="52"/>
      <c r="B30" s="53" t="s">
        <v>57</v>
      </c>
      <c r="C30" s="54" t="s">
        <v>56</v>
      </c>
      <c r="D30" s="55"/>
    </row>
    <row r="31" customFormat="false" ht="12.75" hidden="false" customHeight="false" outlineLevel="0" collapsed="false">
      <c r="A31" s="57"/>
      <c r="B31" s="58" t="s">
        <v>58</v>
      </c>
      <c r="C31" s="59" t="s">
        <v>56</v>
      </c>
      <c r="D31" s="60" t="n">
        <v>438.4</v>
      </c>
    </row>
    <row r="32" customFormat="false" ht="12.75" hidden="false" customHeight="false" outlineLevel="0" collapsed="false">
      <c r="A32" s="61" t="n">
        <v>36366</v>
      </c>
      <c r="B32" s="53" t="s">
        <v>59</v>
      </c>
      <c r="C32" s="54" t="s">
        <v>56</v>
      </c>
      <c r="D32" s="55"/>
    </row>
    <row r="33" customFormat="false" ht="12.75" hidden="false" customHeight="false" outlineLevel="0" collapsed="false">
      <c r="A33" s="52"/>
      <c r="B33" s="53" t="s">
        <v>57</v>
      </c>
      <c r="C33" s="54" t="s">
        <v>56</v>
      </c>
      <c r="D33" s="55"/>
    </row>
    <row r="34" customFormat="false" ht="13.5" hidden="false" customHeight="false" outlineLevel="0" collapsed="false">
      <c r="A34" s="63"/>
      <c r="B34" s="64" t="s">
        <v>58</v>
      </c>
      <c r="C34" s="65" t="s">
        <v>56</v>
      </c>
      <c r="D34" s="68" t="n">
        <v>35271.3</v>
      </c>
    </row>
    <row r="35" customFormat="false" ht="12.75" hidden="false" customHeight="false" outlineLevel="0" collapsed="false">
      <c r="A35" s="48" t="n">
        <v>36407</v>
      </c>
      <c r="B35" s="49" t="s">
        <v>59</v>
      </c>
      <c r="C35" s="50" t="s">
        <v>56</v>
      </c>
      <c r="D35" s="51"/>
    </row>
    <row r="36" customFormat="false" ht="12.75" hidden="false" customHeight="false" outlineLevel="0" collapsed="false">
      <c r="A36" s="52"/>
      <c r="B36" s="53" t="s">
        <v>57</v>
      </c>
      <c r="C36" s="54" t="s">
        <v>56</v>
      </c>
      <c r="D36" s="55"/>
    </row>
    <row r="37" customFormat="false" ht="12.75" hidden="false" customHeight="false" outlineLevel="0" collapsed="false">
      <c r="A37" s="57"/>
      <c r="B37" s="58" t="s">
        <v>58</v>
      </c>
      <c r="C37" s="59" t="s">
        <v>56</v>
      </c>
      <c r="D37" s="60" t="n">
        <v>23257.8</v>
      </c>
    </row>
    <row r="38" customFormat="false" ht="12.75" hidden="false" customHeight="false" outlineLevel="0" collapsed="false">
      <c r="A38" s="61" t="n">
        <v>36408</v>
      </c>
      <c r="B38" s="53" t="s">
        <v>59</v>
      </c>
      <c r="C38" s="54" t="s">
        <v>56</v>
      </c>
      <c r="D38" s="55"/>
    </row>
    <row r="39" customFormat="false" ht="12.75" hidden="false" customHeight="false" outlineLevel="0" collapsed="false">
      <c r="A39" s="52"/>
      <c r="B39" s="53" t="s">
        <v>57</v>
      </c>
      <c r="C39" s="54" t="s">
        <v>56</v>
      </c>
      <c r="D39" s="55"/>
    </row>
    <row r="40" customFormat="false" ht="12.75" hidden="false" customHeight="false" outlineLevel="0" collapsed="false">
      <c r="A40" s="57"/>
      <c r="B40" s="58" t="s">
        <v>58</v>
      </c>
      <c r="C40" s="59" t="s">
        <v>56</v>
      </c>
      <c r="D40" s="60" t="n">
        <v>17607.1</v>
      </c>
    </row>
    <row r="41" customFormat="false" ht="12.75" hidden="false" customHeight="false" outlineLevel="0" collapsed="false">
      <c r="A41" s="61" t="n">
        <v>36409</v>
      </c>
      <c r="B41" s="53" t="s">
        <v>59</v>
      </c>
      <c r="C41" s="54" t="s">
        <v>56</v>
      </c>
      <c r="D41" s="55"/>
    </row>
    <row r="42" customFormat="false" ht="12.75" hidden="false" customHeight="false" outlineLevel="0" collapsed="false">
      <c r="A42" s="52"/>
      <c r="B42" s="53" t="s">
        <v>57</v>
      </c>
      <c r="C42" s="54" t="s">
        <v>56</v>
      </c>
      <c r="D42" s="55"/>
    </row>
    <row r="43" customFormat="false" ht="13.5" hidden="false" customHeight="false" outlineLevel="0" collapsed="false">
      <c r="A43" s="63"/>
      <c r="B43" s="64" t="s">
        <v>58</v>
      </c>
      <c r="C43" s="65" t="s">
        <v>56</v>
      </c>
      <c r="D43" s="68" t="n">
        <v>23797</v>
      </c>
    </row>
    <row r="44" customFormat="false" ht="12.75" hidden="false" customHeight="false" outlineLevel="0" collapsed="false">
      <c r="A44" s="48" t="n">
        <v>36414</v>
      </c>
      <c r="B44" s="49" t="s">
        <v>59</v>
      </c>
      <c r="C44" s="50" t="s">
        <v>56</v>
      </c>
      <c r="D44" s="51"/>
    </row>
    <row r="45" customFormat="false" ht="12.75" hidden="false" customHeight="false" outlineLevel="0" collapsed="false">
      <c r="A45" s="52"/>
      <c r="B45" s="53" t="s">
        <v>57</v>
      </c>
      <c r="C45" s="54" t="s">
        <v>56</v>
      </c>
      <c r="D45" s="55"/>
    </row>
    <row r="46" customFormat="false" ht="12.75" hidden="false" customHeight="false" outlineLevel="0" collapsed="false">
      <c r="A46" s="57"/>
      <c r="B46" s="58" t="s">
        <v>58</v>
      </c>
      <c r="C46" s="59" t="s">
        <v>56</v>
      </c>
      <c r="D46" s="60" t="n">
        <v>19681.2</v>
      </c>
    </row>
    <row r="47" customFormat="false" ht="12.75" hidden="false" customHeight="false" outlineLevel="0" collapsed="false">
      <c r="A47" s="61" t="n">
        <v>36415</v>
      </c>
      <c r="B47" s="53" t="s">
        <v>59</v>
      </c>
      <c r="C47" s="54" t="s">
        <v>56</v>
      </c>
      <c r="D47" s="55"/>
    </row>
    <row r="48" customFormat="false" ht="12.75" hidden="false" customHeight="false" outlineLevel="0" collapsed="false">
      <c r="A48" s="52"/>
      <c r="B48" s="53" t="s">
        <v>57</v>
      </c>
      <c r="C48" s="54" t="s">
        <v>56</v>
      </c>
      <c r="D48" s="55"/>
    </row>
    <row r="49" customFormat="false" ht="13.5" hidden="false" customHeight="false" outlineLevel="0" collapsed="false">
      <c r="A49" s="63"/>
      <c r="B49" s="64" t="s">
        <v>58</v>
      </c>
      <c r="C49" s="65" t="s">
        <v>56</v>
      </c>
      <c r="D49" s="68" t="n">
        <v>22940.9</v>
      </c>
    </row>
    <row r="50" customFormat="false" ht="12.75" hidden="false" customHeight="false" outlineLevel="0" collapsed="false">
      <c r="A50" s="48" t="n">
        <v>36421</v>
      </c>
      <c r="B50" s="49" t="s">
        <v>59</v>
      </c>
      <c r="C50" s="50" t="s">
        <v>56</v>
      </c>
      <c r="D50" s="51"/>
    </row>
    <row r="51" customFormat="false" ht="12.75" hidden="false" customHeight="false" outlineLevel="0" collapsed="false">
      <c r="A51" s="52"/>
      <c r="B51" s="53" t="s">
        <v>57</v>
      </c>
      <c r="C51" s="54" t="s">
        <v>56</v>
      </c>
      <c r="D51" s="55"/>
    </row>
    <row r="52" customFormat="false" ht="12.75" hidden="false" customHeight="false" outlineLevel="0" collapsed="false">
      <c r="A52" s="57"/>
      <c r="B52" s="58" t="s">
        <v>58</v>
      </c>
      <c r="C52" s="59" t="s">
        <v>56</v>
      </c>
      <c r="D52" s="60" t="n">
        <v>15579.2</v>
      </c>
    </row>
    <row r="53" customFormat="false" ht="12.75" hidden="false" customHeight="false" outlineLevel="0" collapsed="false">
      <c r="A53" s="61" t="n">
        <v>36422</v>
      </c>
      <c r="B53" s="53" t="s">
        <v>59</v>
      </c>
      <c r="C53" s="54" t="s">
        <v>56</v>
      </c>
      <c r="D53" s="55"/>
    </row>
    <row r="54" customFormat="false" ht="12.75" hidden="false" customHeight="false" outlineLevel="0" collapsed="false">
      <c r="A54" s="52"/>
      <c r="B54" s="53" t="s">
        <v>57</v>
      </c>
      <c r="C54" s="54" t="s">
        <v>56</v>
      </c>
      <c r="D54" s="55"/>
    </row>
    <row r="55" customFormat="false" ht="13.5" hidden="false" customHeight="false" outlineLevel="0" collapsed="false">
      <c r="A55" s="63"/>
      <c r="B55" s="64" t="s">
        <v>58</v>
      </c>
      <c r="C55" s="65" t="s">
        <v>56</v>
      </c>
      <c r="D55" s="68" t="n">
        <v>15229</v>
      </c>
    </row>
    <row r="56" customFormat="false" ht="12.75" hidden="false" customHeight="false" outlineLevel="0" collapsed="false">
      <c r="A56" s="48" t="n">
        <v>36477</v>
      </c>
      <c r="B56" s="49" t="s">
        <v>59</v>
      </c>
      <c r="C56" s="50" t="s">
        <v>56</v>
      </c>
      <c r="D56" s="67"/>
    </row>
    <row r="57" customFormat="false" ht="12.75" hidden="false" customHeight="false" outlineLevel="0" collapsed="false">
      <c r="A57" s="52"/>
      <c r="B57" s="53" t="s">
        <v>57</v>
      </c>
      <c r="C57" s="54" t="n">
        <v>36119.17</v>
      </c>
      <c r="D57" s="66"/>
    </row>
    <row r="58" customFormat="false" ht="12.75" hidden="false" customHeight="false" outlineLevel="0" collapsed="false">
      <c r="A58" s="57"/>
      <c r="B58" s="58" t="s">
        <v>58</v>
      </c>
      <c r="C58" s="59" t="n">
        <v>35758.92</v>
      </c>
      <c r="D58" s="60" t="n">
        <v>18088.8</v>
      </c>
    </row>
    <row r="59" customFormat="false" ht="12.75" hidden="false" customHeight="false" outlineLevel="0" collapsed="false">
      <c r="A59" s="61" t="n">
        <v>36478</v>
      </c>
      <c r="B59" s="53" t="s">
        <v>59</v>
      </c>
      <c r="C59" s="54" t="s">
        <v>56</v>
      </c>
      <c r="D59" s="66"/>
    </row>
    <row r="60" customFormat="false" ht="12.75" hidden="false" customHeight="false" outlineLevel="0" collapsed="false">
      <c r="A60" s="52"/>
      <c r="B60" s="53" t="s">
        <v>57</v>
      </c>
      <c r="C60" s="54" t="s">
        <v>56</v>
      </c>
      <c r="D60" s="66"/>
    </row>
    <row r="61" customFormat="false" ht="13.5" hidden="false" customHeight="false" outlineLevel="0" collapsed="false">
      <c r="A61" s="63"/>
      <c r="B61" s="64" t="s">
        <v>58</v>
      </c>
      <c r="C61" s="65" t="n">
        <v>28250.92</v>
      </c>
      <c r="D61" s="68" t="n">
        <v>45378.4</v>
      </c>
    </row>
    <row r="63" customFormat="false" ht="12.75" hidden="false" customHeight="false" outlineLevel="0" collapsed="false">
      <c r="A63" s="4" t="s">
        <v>60</v>
      </c>
    </row>
    <row r="64" customFormat="false" ht="12.75" hidden="false" customHeight="false" outlineLevel="0" collapsed="false">
      <c r="A64" s="4" t="s">
        <v>61</v>
      </c>
    </row>
    <row r="65" customFormat="false" ht="12.75" hidden="false" customHeight="false" outlineLevel="0" collapsed="false">
      <c r="A65" s="4" t="s">
        <v>62</v>
      </c>
    </row>
    <row r="66" customFormat="false" ht="12.75" hidden="false" customHeight="false" outlineLevel="0" collapsed="false">
      <c r="A66" s="4" t="s">
        <v>63</v>
      </c>
    </row>
  </sheetData>
  <printOptions headings="false" gridLines="false" gridLinesSet="true" horizontalCentered="false" verticalCentered="false"/>
  <pageMargins left="0.490277777777778" right="0.4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43" width="21.13"/>
    <col collapsed="false" customWidth="true" hidden="false" outlineLevel="0" max="2" min="2" style="69" width="18.14"/>
    <col collapsed="false" customWidth="true" hidden="false" outlineLevel="0" max="3" min="3" style="69" width="17.99"/>
    <col collapsed="false" customWidth="true" hidden="false" outlineLevel="0" max="4" min="4" style="69" width="17.85"/>
    <col collapsed="false" customWidth="true" hidden="false" outlineLevel="0" max="5" min="5" style="69" width="15.41"/>
    <col collapsed="false" customWidth="false" hidden="false" outlineLevel="0" max="257" min="6" style="43" width="9.14"/>
  </cols>
  <sheetData>
    <row r="1" customFormat="false" ht="15" hidden="false" customHeight="false" outlineLevel="0" collapsed="false">
      <c r="A1" s="43" t="s">
        <v>64</v>
      </c>
    </row>
    <row r="2" customFormat="false" ht="15" hidden="false" customHeight="false" outlineLevel="0" collapsed="false">
      <c r="A2" s="43" t="s">
        <v>65</v>
      </c>
    </row>
    <row r="3" customFormat="false" ht="15" hidden="false" customHeight="false" outlineLevel="0" collapsed="false">
      <c r="A3" s="43" t="s">
        <v>66</v>
      </c>
    </row>
    <row r="5" customFormat="false" ht="54" hidden="false" customHeight="true" outlineLevel="0" collapsed="false">
      <c r="A5" s="70" t="s">
        <v>67</v>
      </c>
      <c r="B5" s="71" t="s">
        <v>68</v>
      </c>
      <c r="C5" s="71" t="s">
        <v>69</v>
      </c>
      <c r="D5" s="71" t="s">
        <v>70</v>
      </c>
      <c r="E5" s="72" t="s">
        <v>71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</row>
    <row r="6" customFormat="false" ht="18" hidden="false" customHeight="true" outlineLevel="0" collapsed="false">
      <c r="A6" s="43" t="s">
        <v>72</v>
      </c>
      <c r="B6" s="69" t="n">
        <v>0</v>
      </c>
      <c r="C6" s="69" t="n">
        <v>408215</v>
      </c>
      <c r="D6" s="69" t="n">
        <v>0</v>
      </c>
      <c r="E6" s="69" t="n">
        <f aca="false">SUM(B6:D6)</f>
        <v>408215</v>
      </c>
    </row>
    <row r="7" customFormat="false" ht="18" hidden="false" customHeight="true" outlineLevel="0" collapsed="false">
      <c r="A7" s="43" t="s">
        <v>73</v>
      </c>
      <c r="B7" s="69" t="n">
        <v>0</v>
      </c>
      <c r="C7" s="69" t="n">
        <v>173352</v>
      </c>
      <c r="D7" s="69" t="n">
        <v>51601</v>
      </c>
      <c r="E7" s="69" t="n">
        <f aca="false">SUM(B7:D7)</f>
        <v>224953</v>
      </c>
    </row>
    <row r="8" customFormat="false" ht="18" hidden="false" customHeight="true" outlineLevel="0" collapsed="false">
      <c r="A8" s="43" t="s">
        <v>74</v>
      </c>
      <c r="B8" s="69" t="n">
        <v>0</v>
      </c>
      <c r="C8" s="69" t="n">
        <v>173352</v>
      </c>
      <c r="D8" s="69" t="n">
        <v>51601</v>
      </c>
      <c r="E8" s="69" t="n">
        <f aca="false">SUM(B8:D8)</f>
        <v>224953</v>
      </c>
    </row>
    <row r="9" customFormat="false" ht="18" hidden="false" customHeight="true" outlineLevel="0" collapsed="false">
      <c r="A9" s="43" t="s">
        <v>75</v>
      </c>
      <c r="B9" s="69" t="n">
        <v>0</v>
      </c>
      <c r="C9" s="69" t="n">
        <v>370908</v>
      </c>
      <c r="D9" s="69" t="n">
        <v>0</v>
      </c>
      <c r="E9" s="69" t="n">
        <f aca="false">SUM(B9:D9)</f>
        <v>370908</v>
      </c>
    </row>
    <row r="10" customFormat="false" ht="18" hidden="false" customHeight="true" outlineLevel="0" collapsed="false">
      <c r="A10" s="43" t="s">
        <v>76</v>
      </c>
      <c r="B10" s="69" t="n">
        <v>0</v>
      </c>
      <c r="C10" s="69" t="n">
        <v>370908</v>
      </c>
      <c r="D10" s="69" t="n">
        <v>0</v>
      </c>
      <c r="E10" s="69" t="n">
        <f aca="false">SUM(B10:D10)</f>
        <v>370908</v>
      </c>
    </row>
    <row r="11" customFormat="false" ht="18" hidden="false" customHeight="true" outlineLevel="0" collapsed="false">
      <c r="A11" s="43" t="s">
        <v>77</v>
      </c>
      <c r="B11" s="69" t="n">
        <v>0</v>
      </c>
      <c r="C11" s="69" t="n">
        <v>157435</v>
      </c>
      <c r="D11" s="69" t="n">
        <v>152009</v>
      </c>
      <c r="E11" s="69" t="n">
        <f aca="false">SUM(B11:D11)</f>
        <v>309444</v>
      </c>
    </row>
    <row r="12" customFormat="false" ht="18" hidden="false" customHeight="true" outlineLevel="0" collapsed="false">
      <c r="A12" s="43" t="s">
        <v>78</v>
      </c>
      <c r="B12" s="69" t="n">
        <v>0</v>
      </c>
      <c r="C12" s="69" t="n">
        <v>157435</v>
      </c>
      <c r="D12" s="69" t="n">
        <v>152009</v>
      </c>
      <c r="E12" s="69" t="n">
        <f aca="false">SUM(B12:D12)</f>
        <v>309444</v>
      </c>
    </row>
    <row r="13" customFormat="false" ht="18" hidden="false" customHeight="true" outlineLevel="0" collapsed="false">
      <c r="A13" s="43" t="s">
        <v>79</v>
      </c>
      <c r="B13" s="69" t="n">
        <v>0</v>
      </c>
      <c r="C13" s="69" t="n">
        <v>274567</v>
      </c>
      <c r="D13" s="69" t="n">
        <v>0</v>
      </c>
      <c r="E13" s="69" t="n">
        <f aca="false">SUM(B13:D13)</f>
        <v>274567</v>
      </c>
    </row>
    <row r="14" customFormat="false" ht="18" hidden="false" customHeight="true" outlineLevel="0" collapsed="false">
      <c r="A14" s="43" t="s">
        <v>80</v>
      </c>
      <c r="B14" s="69" t="n">
        <v>0</v>
      </c>
      <c r="C14" s="69" t="n">
        <v>274567</v>
      </c>
      <c r="D14" s="69" t="n">
        <v>0</v>
      </c>
      <c r="E14" s="69" t="n">
        <f aca="false">SUM(B14:D14)</f>
        <v>274567</v>
      </c>
    </row>
    <row r="15" customFormat="false" ht="18" hidden="false" customHeight="true" outlineLevel="0" collapsed="false">
      <c r="A15" s="43" t="s">
        <v>81</v>
      </c>
      <c r="B15" s="69" t="n">
        <v>0</v>
      </c>
      <c r="C15" s="69" t="n">
        <v>135994</v>
      </c>
      <c r="D15" s="69" t="n">
        <v>73421</v>
      </c>
      <c r="E15" s="69" t="n">
        <f aca="false">SUM(B15:D15)</f>
        <v>209415</v>
      </c>
    </row>
    <row r="16" customFormat="false" ht="18" hidden="false" customHeight="true" outlineLevel="0" collapsed="false">
      <c r="A16" s="43" t="s">
        <v>82</v>
      </c>
      <c r="B16" s="69" t="n">
        <v>0</v>
      </c>
      <c r="C16" s="69" t="n">
        <v>0</v>
      </c>
      <c r="D16" s="69" t="n">
        <v>0</v>
      </c>
      <c r="E16" s="69" t="n">
        <f aca="false">SUM(B16:D16)</f>
        <v>0</v>
      </c>
    </row>
    <row r="17" customFormat="false" ht="18" hidden="false" customHeight="true" outlineLevel="0" collapsed="false">
      <c r="A17" s="43" t="s">
        <v>83</v>
      </c>
      <c r="B17" s="69" t="n">
        <v>0</v>
      </c>
      <c r="C17" s="69" t="n">
        <v>0</v>
      </c>
      <c r="D17" s="69" t="n">
        <v>85956</v>
      </c>
      <c r="E17" s="69" t="n">
        <f aca="false">SUM(B17:D17)</f>
        <v>85956</v>
      </c>
    </row>
    <row r="18" customFormat="false" ht="18" hidden="false" customHeight="true" outlineLevel="0" collapsed="false">
      <c r="A18" s="43" t="s">
        <v>84</v>
      </c>
      <c r="B18" s="69" t="n">
        <v>129165</v>
      </c>
      <c r="C18" s="69" t="n">
        <v>194392</v>
      </c>
      <c r="D18" s="69" t="n">
        <v>93120</v>
      </c>
      <c r="E18" s="69" t="n">
        <f aca="false">SUM(B18:D18)</f>
        <v>416677</v>
      </c>
    </row>
    <row r="19" customFormat="false" ht="18" hidden="false" customHeight="true" outlineLevel="0" collapsed="false">
      <c r="A19" s="43" t="s">
        <v>85</v>
      </c>
      <c r="B19" s="69" t="n">
        <v>0</v>
      </c>
      <c r="C19" s="69" t="n">
        <v>0</v>
      </c>
      <c r="D19" s="69" t="n">
        <v>267587</v>
      </c>
      <c r="E19" s="69" t="n">
        <f aca="false">SUM(B19:D19)</f>
        <v>267587</v>
      </c>
    </row>
    <row r="20" customFormat="false" ht="18" hidden="false" customHeight="true" outlineLevel="0" collapsed="false">
      <c r="A20" s="43" t="s">
        <v>86</v>
      </c>
      <c r="B20" s="69" t="n">
        <v>0</v>
      </c>
      <c r="C20" s="69" t="n">
        <v>0</v>
      </c>
      <c r="D20" s="69" t="n">
        <v>267588</v>
      </c>
      <c r="E20" s="69" t="n">
        <f aca="false">SUM(B20:D20)</f>
        <v>267588</v>
      </c>
    </row>
    <row r="21" customFormat="false" ht="18" hidden="false" customHeight="true" outlineLevel="0" collapsed="false">
      <c r="A21" s="43" t="s">
        <v>87</v>
      </c>
      <c r="B21" s="69" t="n">
        <v>244385</v>
      </c>
      <c r="C21" s="69" t="n">
        <v>0</v>
      </c>
      <c r="D21" s="69" t="n">
        <v>155517</v>
      </c>
      <c r="E21" s="69" t="n">
        <f aca="false">SUM(B21:D21)</f>
        <v>399902</v>
      </c>
    </row>
    <row r="22" customFormat="false" ht="18" hidden="false" customHeight="true" outlineLevel="0" collapsed="false">
      <c r="A22" s="43" t="s">
        <v>88</v>
      </c>
      <c r="B22" s="69" t="n">
        <v>0</v>
      </c>
      <c r="C22" s="69" t="n">
        <v>83189</v>
      </c>
      <c r="D22" s="69" t="n">
        <v>273390</v>
      </c>
      <c r="E22" s="69" t="n">
        <f aca="false">SUM(B22:D22)</f>
        <v>356579</v>
      </c>
    </row>
    <row r="23" customFormat="false" ht="18" hidden="false" customHeight="true" outlineLevel="0" collapsed="false">
      <c r="A23" s="43" t="s">
        <v>89</v>
      </c>
      <c r="B23" s="69" t="n">
        <v>0</v>
      </c>
      <c r="C23" s="69" t="n">
        <v>177348</v>
      </c>
      <c r="D23" s="69" t="n">
        <v>264109</v>
      </c>
      <c r="E23" s="69" t="n">
        <f aca="false">SUM(B23:D23)</f>
        <v>441457</v>
      </c>
    </row>
    <row r="24" customFormat="false" ht="18" hidden="false" customHeight="true" outlineLevel="0" collapsed="false">
      <c r="A24" s="43" t="s">
        <v>90</v>
      </c>
      <c r="B24" s="69" t="n">
        <v>65928</v>
      </c>
      <c r="C24" s="69" t="n">
        <v>0</v>
      </c>
      <c r="D24" s="69" t="n">
        <v>189718</v>
      </c>
      <c r="E24" s="69" t="n">
        <f aca="false">SUM(B24:D24)</f>
        <v>255646</v>
      </c>
    </row>
    <row r="25" customFormat="false" ht="18" hidden="false" customHeight="true" outlineLevel="0" collapsed="false">
      <c r="A25" s="43" t="s">
        <v>91</v>
      </c>
      <c r="B25" s="69" t="n">
        <v>65928</v>
      </c>
      <c r="C25" s="69" t="n">
        <v>0</v>
      </c>
      <c r="D25" s="69" t="n">
        <v>189718</v>
      </c>
      <c r="E25" s="69" t="n">
        <f aca="false">SUM(B25:D25)</f>
        <v>255646</v>
      </c>
    </row>
    <row r="26" customFormat="false" ht="18" hidden="false" customHeight="true" outlineLevel="0" collapsed="false">
      <c r="A26" s="43" t="s">
        <v>92</v>
      </c>
      <c r="B26" s="69" t="n">
        <v>276113</v>
      </c>
      <c r="C26" s="69" t="n">
        <v>0</v>
      </c>
      <c r="D26" s="69" t="n">
        <v>148293</v>
      </c>
      <c r="E26" s="69" t="n">
        <f aca="false">SUM(B26:D26)</f>
        <v>424406</v>
      </c>
    </row>
    <row r="27" customFormat="false" ht="18" hidden="false" customHeight="true" outlineLevel="0" collapsed="false">
      <c r="A27" s="43" t="s">
        <v>93</v>
      </c>
      <c r="B27" s="69" t="n">
        <v>276113</v>
      </c>
      <c r="C27" s="69" t="n">
        <v>0</v>
      </c>
      <c r="D27" s="69" t="n">
        <v>148293</v>
      </c>
      <c r="E27" s="69" t="n">
        <f aca="false">SUM(B27:D27)</f>
        <v>424406</v>
      </c>
    </row>
    <row r="28" customFormat="false" ht="18" hidden="false" customHeight="true" outlineLevel="0" collapsed="false">
      <c r="A28" s="43" t="s">
        <v>94</v>
      </c>
      <c r="B28" s="69" t="n">
        <v>0</v>
      </c>
      <c r="C28" s="69" t="n">
        <v>137761</v>
      </c>
      <c r="D28" s="69" t="n">
        <v>246290</v>
      </c>
      <c r="E28" s="69" t="n">
        <f aca="false">SUM(B28:D28)</f>
        <v>384051</v>
      </c>
    </row>
  </sheetData>
  <printOptions headings="false" gridLines="false" gridLinesSet="true" horizontalCentered="true" verticalCentered="false"/>
  <pageMargins left="0.747916666666667" right="0.747916666666667" top="1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2000-04-07T17:44:51Z</dcterms:created>
  <dc:creator>Dave Bisi</dc:creator>
  <dc:description/>
  <dc:language>en-US</dc:language>
  <cp:lastModifiedBy>Catherine E.  Yap</cp:lastModifiedBy>
  <cp:lastPrinted>2000-06-07T16:40:13Z</cp:lastPrinted>
  <dcterms:modified xsi:type="dcterms:W3CDTF">2000-06-07T16:41:22Z</dcterms:modified>
  <cp:revision>0</cp:revision>
  <dc:subject/>
  <dc:title/>
</cp:coreProperties>
</file>