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<sst xmlns="http://schemas.openxmlformats.org/spreadsheetml/2006/main" count="320" uniqueCount="230">
  <si>
    <t xml:space="preserve">UserID</t>
  </si>
  <si>
    <t xml:space="preserve">Password</t>
  </si>
  <si>
    <t xml:space="preserve">Group Name</t>
  </si>
  <si>
    <t xml:space="preserve">Last Name</t>
  </si>
  <si>
    <t xml:space="preserve">First Name</t>
  </si>
  <si>
    <t xml:space="preserve">MI</t>
  </si>
  <si>
    <t xml:space="preserve">E-Mail Address</t>
  </si>
  <si>
    <t xml:space="preserve">Phone</t>
  </si>
  <si>
    <t xml:space="preserve">Title</t>
  </si>
  <si>
    <t xml:space="preserve">Action</t>
  </si>
  <si>
    <t xml:space="preserve">Research</t>
  </si>
  <si>
    <t xml:space="preserve">Kaminski</t>
  </si>
  <si>
    <t xml:space="preserve">Vince</t>
  </si>
  <si>
    <t xml:space="preserve">J</t>
  </si>
  <si>
    <t xml:space="preserve">vince.j.kaminski@enron.com</t>
  </si>
  <si>
    <t xml:space="preserve">3-3848</t>
  </si>
  <si>
    <t xml:space="preserve">Managing Director</t>
  </si>
  <si>
    <t xml:space="preserve">ADD USER</t>
  </si>
  <si>
    <t xml:space="preserve">Kohli</t>
  </si>
  <si>
    <t xml:space="preserve">Sandeep</t>
  </si>
  <si>
    <t xml:space="preserve">sandeep.kohli@enron.com</t>
  </si>
  <si>
    <t xml:space="preserve">3-5188</t>
  </si>
  <si>
    <t xml:space="preserve">Vice President</t>
  </si>
  <si>
    <t xml:space="preserve">Krishnarao</t>
  </si>
  <si>
    <t xml:space="preserve">Pinnamaneni</t>
  </si>
  <si>
    <t xml:space="preserve">pinnamaneni.krishnarao@enron.com</t>
  </si>
  <si>
    <t xml:space="preserve">3-5485</t>
  </si>
  <si>
    <t xml:space="preserve">Shanbhogue</t>
  </si>
  <si>
    <t xml:space="preserve">Vasant</t>
  </si>
  <si>
    <t xml:space="preserve">vasant.shanbhogue@enron.com</t>
  </si>
  <si>
    <t xml:space="preserve">3-7570</t>
  </si>
  <si>
    <t xml:space="preserve">Roberts</t>
  </si>
  <si>
    <t xml:space="preserve">Mike</t>
  </si>
  <si>
    <t xml:space="preserve">mike.a.roberts@enron.com</t>
  </si>
  <si>
    <t xml:space="preserve">3-5701</t>
  </si>
  <si>
    <t xml:space="preserve">Raymond</t>
  </si>
  <si>
    <t xml:space="preserve">Maureen</t>
  </si>
  <si>
    <t xml:space="preserve">maureen.raymond@enron.com</t>
  </si>
  <si>
    <t xml:space="preserve">3-0396</t>
  </si>
  <si>
    <t xml:space="preserve">Director</t>
  </si>
  <si>
    <t xml:space="preserve">Lu</t>
  </si>
  <si>
    <t xml:space="preserve">Zimin</t>
  </si>
  <si>
    <t xml:space="preserve">zimin.lu@enron.com</t>
  </si>
  <si>
    <t xml:space="preserve">3-6388</t>
  </si>
  <si>
    <t xml:space="preserve">Sezgen</t>
  </si>
  <si>
    <t xml:space="preserve">Osman</t>
  </si>
  <si>
    <t xml:space="preserve">osman.sezgen@enron.com</t>
  </si>
  <si>
    <t xml:space="preserve">3-9392</t>
  </si>
  <si>
    <t xml:space="preserve">Tamarchenko</t>
  </si>
  <si>
    <t xml:space="preserve">Tanya</t>
  </si>
  <si>
    <t xml:space="preserve">tanya.tamarchenko@enron.com</t>
  </si>
  <si>
    <t xml:space="preserve">3-3997</t>
  </si>
  <si>
    <t xml:space="preserve">Barkley</t>
  </si>
  <si>
    <t xml:space="preserve">Tom</t>
  </si>
  <si>
    <t xml:space="preserve">tom.barkley@enron.com</t>
  </si>
  <si>
    <t xml:space="preserve">5-7317</t>
  </si>
  <si>
    <t xml:space="preserve">Manager</t>
  </si>
  <si>
    <t xml:space="preserve">Bennett</t>
  </si>
  <si>
    <t xml:space="preserve">Stephen</t>
  </si>
  <si>
    <t xml:space="preserve">stephen.bennett@enron.com</t>
  </si>
  <si>
    <t xml:space="preserve">5-3661</t>
  </si>
  <si>
    <t xml:space="preserve">Bharati</t>
  </si>
  <si>
    <t xml:space="preserve">Rakesh</t>
  </si>
  <si>
    <t xml:space="preserve">rakesh.bharati@enron.com</t>
  </si>
  <si>
    <t xml:space="preserve">3-0936</t>
  </si>
  <si>
    <t xml:space="preserve">Cunningham</t>
  </si>
  <si>
    <t xml:space="preserve">Lance</t>
  </si>
  <si>
    <t xml:space="preserve">lance.cunningham@enron.com</t>
  </si>
  <si>
    <t xml:space="preserve">5-4186</t>
  </si>
  <si>
    <t xml:space="preserve">De</t>
  </si>
  <si>
    <t xml:space="preserve">Rabi</t>
  </si>
  <si>
    <t xml:space="preserve">rabi.de@enron.com</t>
  </si>
  <si>
    <t xml:space="preserve">5-4593</t>
  </si>
  <si>
    <t xml:space="preserve">Deng</t>
  </si>
  <si>
    <t xml:space="preserve">Kenneth</t>
  </si>
  <si>
    <t xml:space="preserve">kenneth.deng@enron.com</t>
  </si>
  <si>
    <t xml:space="preserve">5-4352</t>
  </si>
  <si>
    <t xml:space="preserve">Dhar</t>
  </si>
  <si>
    <t xml:space="preserve">Amitava</t>
  </si>
  <si>
    <t xml:space="preserve">amitava.dhar@enron.com</t>
  </si>
  <si>
    <t xml:space="preserve">3-4215</t>
  </si>
  <si>
    <t xml:space="preserve">Grigorov</t>
  </si>
  <si>
    <t xml:space="preserve">Anguel</t>
  </si>
  <si>
    <t xml:space="preserve">G</t>
  </si>
  <si>
    <t xml:space="preserve">anguel.grigorov@enron.com</t>
  </si>
  <si>
    <t xml:space="preserve">3-9456</t>
  </si>
  <si>
    <t xml:space="preserve">Halliburton</t>
  </si>
  <si>
    <t xml:space="preserve">tom.halliburton@enron.com</t>
  </si>
  <si>
    <t xml:space="preserve">5-8539</t>
  </si>
  <si>
    <t xml:space="preserve">Hrgovcic</t>
  </si>
  <si>
    <t xml:space="preserve">Joseph</t>
  </si>
  <si>
    <t xml:space="preserve">joseph.hrgovcic@enron.com</t>
  </si>
  <si>
    <t xml:space="preserve">3-3914</t>
  </si>
  <si>
    <t xml:space="preserve">Huang</t>
  </si>
  <si>
    <t xml:space="preserve">Alex</t>
  </si>
  <si>
    <t xml:space="preserve">Alex.huang@enron.com</t>
  </si>
  <si>
    <t xml:space="preserve">3-1631</t>
  </si>
  <si>
    <t xml:space="preserve">Issler</t>
  </si>
  <si>
    <t xml:space="preserve">Paulo</t>
  </si>
  <si>
    <t xml:space="preserve">paulo.issler@enron.com</t>
  </si>
  <si>
    <t xml:space="preserve">5-6274</t>
  </si>
  <si>
    <t xml:space="preserve">Kiatsupaibul</t>
  </si>
  <si>
    <t xml:space="preserve">Seksan</t>
  </si>
  <si>
    <t xml:space="preserve">seksan.kiatsupaibul@enron.com</t>
  </si>
  <si>
    <t xml:space="preserve">5-4351</t>
  </si>
  <si>
    <t xml:space="preserve">Koepke</t>
  </si>
  <si>
    <t xml:space="preserve">Gwyn</t>
  </si>
  <si>
    <t xml:space="preserve">gwyn.koepke@enron.com</t>
  </si>
  <si>
    <t xml:space="preserve">3-9940</t>
  </si>
  <si>
    <t xml:space="preserve">Lee</t>
  </si>
  <si>
    <t xml:space="preserve">Bob</t>
  </si>
  <si>
    <t xml:space="preserve">bob.lee@enron.com</t>
  </si>
  <si>
    <t xml:space="preserve">3-5163</t>
  </si>
  <si>
    <t xml:space="preserve">Lew</t>
  </si>
  <si>
    <t xml:space="preserve">Jaesoo</t>
  </si>
  <si>
    <t xml:space="preserve">jaesoo.lew@enron.com</t>
  </si>
  <si>
    <t xml:space="preserve">5-4735</t>
  </si>
  <si>
    <t xml:space="preserve">Lin</t>
  </si>
  <si>
    <t xml:space="preserve">Martin</t>
  </si>
  <si>
    <t xml:space="preserve">martin.lin@enron.com</t>
  </si>
  <si>
    <t xml:space="preserve">3-9387</t>
  </si>
  <si>
    <t xml:space="preserve">Marquez</t>
  </si>
  <si>
    <t xml:space="preserve">Jose</t>
  </si>
  <si>
    <t xml:space="preserve">jose.marquez@enron.com</t>
  </si>
  <si>
    <t xml:space="preserve">3-5051</t>
  </si>
  <si>
    <t xml:space="preserve">Narongwanich</t>
  </si>
  <si>
    <t xml:space="preserve">Wichai</t>
  </si>
  <si>
    <t xml:space="preserve">wichai.narongwanich@enron.com</t>
  </si>
  <si>
    <t xml:space="preserve">5-4205</t>
  </si>
  <si>
    <t xml:space="preserve">Neale</t>
  </si>
  <si>
    <t xml:space="preserve">Nelson</t>
  </si>
  <si>
    <t xml:space="preserve">nelson.neale@enron.com</t>
  </si>
  <si>
    <t xml:space="preserve">5-4639</t>
  </si>
  <si>
    <t xml:space="preserve">Sokolov</t>
  </si>
  <si>
    <t xml:space="preserve">Jason</t>
  </si>
  <si>
    <t xml:space="preserve">jason.sokolov@enron.com</t>
  </si>
  <si>
    <t xml:space="preserve">3-6286</t>
  </si>
  <si>
    <t xml:space="preserve">Supatgiat</t>
  </si>
  <si>
    <t xml:space="preserve">Chonawee</t>
  </si>
  <si>
    <t xml:space="preserve">chonawee.supatgiat@enron.com</t>
  </si>
  <si>
    <t xml:space="preserve">5-8756</t>
  </si>
  <si>
    <t xml:space="preserve">Vasudevan</t>
  </si>
  <si>
    <t xml:space="preserve">Sriram</t>
  </si>
  <si>
    <t xml:space="preserve">sriram.vasudevan@enron.com</t>
  </si>
  <si>
    <t xml:space="preserve">5-8783</t>
  </si>
  <si>
    <t xml:space="preserve">Mellacheruvu</t>
  </si>
  <si>
    <t xml:space="preserve">Praveen</t>
  </si>
  <si>
    <t xml:space="preserve">praveen.mellacheruvu@enron.com</t>
  </si>
  <si>
    <t xml:space="preserve">3-7439</t>
  </si>
  <si>
    <t xml:space="preserve">Sr. Specialist</t>
  </si>
  <si>
    <t xml:space="preserve">Rajan</t>
  </si>
  <si>
    <t xml:space="preserve">Karthik</t>
  </si>
  <si>
    <t xml:space="preserve">karthik.rajan@enron.com</t>
  </si>
  <si>
    <t xml:space="preserve">5-8373</t>
  </si>
  <si>
    <t xml:space="preserve">Stevens</t>
  </si>
  <si>
    <t xml:space="preserve">Adam</t>
  </si>
  <si>
    <t xml:space="preserve">adam.stevens@enron.com</t>
  </si>
  <si>
    <t xml:space="preserve">5-1590</t>
  </si>
  <si>
    <t xml:space="preserve">Wooddy</t>
  </si>
  <si>
    <t xml:space="preserve">Sarah</t>
  </si>
  <si>
    <t xml:space="preserve">sarah.wooddy@enron.com</t>
  </si>
  <si>
    <t xml:space="preserve">5-4305</t>
  </si>
  <si>
    <t xml:space="preserve">Yamen</t>
  </si>
  <si>
    <t xml:space="preserve">Sevil</t>
  </si>
  <si>
    <t xml:space="preserve">sevil.yamen@enron.com</t>
  </si>
  <si>
    <t xml:space="preserve">5-8083</t>
  </si>
  <si>
    <t xml:space="preserve">Pernoud</t>
  </si>
  <si>
    <t xml:space="preserve">Christopher</t>
  </si>
  <si>
    <t xml:space="preserve">christopher.pernoud@enron.com</t>
  </si>
  <si>
    <t xml:space="preserve">5-7564</t>
  </si>
  <si>
    <t xml:space="preserve">Jr. Specialist</t>
  </si>
  <si>
    <t xml:space="preserve">Smith</t>
  </si>
  <si>
    <t xml:space="preserve">William (Sam)</t>
  </si>
  <si>
    <t xml:space="preserve">william.smith@enron.com</t>
  </si>
  <si>
    <t xml:space="preserve">5-8322</t>
  </si>
  <si>
    <t xml:space="preserve">Specialist</t>
  </si>
  <si>
    <t xml:space="preserve">Crenshaw</t>
  </si>
  <si>
    <t xml:space="preserve">Shirley</t>
  </si>
  <si>
    <t xml:space="preserve">shirley.crenshaw@enron.com</t>
  </si>
  <si>
    <t xml:space="preserve">3-5290</t>
  </si>
  <si>
    <t xml:space="preserve">Adm Coord</t>
  </si>
  <si>
    <t xml:space="preserve">DuPont</t>
  </si>
  <si>
    <t xml:space="preserve">Anita</t>
  </si>
  <si>
    <t xml:space="preserve">anita.dupont@enron.com</t>
  </si>
  <si>
    <t xml:space="preserve">3-0329</t>
  </si>
  <si>
    <t xml:space="preserve">Sr. Adm Asst.</t>
  </si>
  <si>
    <t xml:space="preserve">Moore</t>
  </si>
  <si>
    <t xml:space="preserve">Kevin</t>
  </si>
  <si>
    <t xml:space="preserve">kevin.g.moore@enron.com</t>
  </si>
  <si>
    <t xml:space="preserve">3-4710</t>
  </si>
  <si>
    <t xml:space="preserve">Candella</t>
  </si>
  <si>
    <t xml:space="preserve">Therese</t>
  </si>
  <si>
    <t xml:space="preserve">therese.candella@enron.com</t>
  </si>
  <si>
    <t xml:space="preserve">3-5245</t>
  </si>
  <si>
    <t xml:space="preserve">Adm Asst II</t>
  </si>
  <si>
    <t xml:space="preserve">Walton</t>
  </si>
  <si>
    <t xml:space="preserve">Leann</t>
  </si>
  <si>
    <t xml:space="preserve">leann.walton@enron.com</t>
  </si>
  <si>
    <t xml:space="preserve">5-3945</t>
  </si>
  <si>
    <t xml:space="preserve">Adm Asst I</t>
  </si>
  <si>
    <t xml:space="preserve">Sonya</t>
  </si>
  <si>
    <t xml:space="preserve">sofya.tamarchenko@enron.com</t>
  </si>
  <si>
    <t xml:space="preserve">3-3018</t>
  </si>
  <si>
    <t xml:space="preserve">PT Student</t>
  </si>
  <si>
    <t xml:space="preserve">Chopra</t>
  </si>
  <si>
    <t xml:space="preserve">Shravan</t>
  </si>
  <si>
    <t xml:space="preserve">shravan.chopra@enron.com</t>
  </si>
  <si>
    <t xml:space="preserve">5-4638</t>
  </si>
  <si>
    <t xml:space="preserve">Associate</t>
  </si>
  <si>
    <t xml:space="preserve">Mora</t>
  </si>
  <si>
    <t xml:space="preserve">Mauricio</t>
  </si>
  <si>
    <t xml:space="preserve">mauricio.mora@enron.com</t>
  </si>
  <si>
    <t xml:space="preserve">3-7329</t>
  </si>
  <si>
    <t xml:space="preserve">Sud</t>
  </si>
  <si>
    <t xml:space="preserve">Pravas</t>
  </si>
  <si>
    <t xml:space="preserve">pravas.sud@enron.com</t>
  </si>
  <si>
    <t xml:space="preserve">5-0320</t>
  </si>
  <si>
    <t xml:space="preserve">Ganjoo</t>
  </si>
  <si>
    <t xml:space="preserve">Shalesh</t>
  </si>
  <si>
    <t xml:space="preserve">shalesh.ganjoo@enron.com</t>
  </si>
  <si>
    <t xml:space="preserve">3-5807</t>
  </si>
  <si>
    <t xml:space="preserve">Analyst</t>
  </si>
  <si>
    <t xml:space="preserve">Johnson</t>
  </si>
  <si>
    <t xml:space="preserve">Heather</t>
  </si>
  <si>
    <t xml:space="preserve">heather.johnson@enron.com</t>
  </si>
  <si>
    <t xml:space="preserve">5-3240</t>
  </si>
  <si>
    <t xml:space="preserve">Mujica</t>
  </si>
  <si>
    <t xml:space="preserve">Mitra</t>
  </si>
  <si>
    <t xml:space="preserve">mitra.mujica@enron.com</t>
  </si>
  <si>
    <t xml:space="preserve">3-7487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</si>
</sst>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u val="single"/>
      <sz val="10"/>
      <color rgb="FF3366FF"/>
      <name val="Arial"/>
      <family val="2"/>
    </font>
    <font>
      <u val="single"/>
      <sz val="10"/>
      <color rgb="FF0000FF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vince.j.kaminski@enron.com" TargetMode="External"/><Relationship Id="rId2" Type="http://schemas.openxmlformats.org/officeDocument/2006/relationships/hyperlink" Target="mailto:sandeep.kohli@enron.com" TargetMode="External"/><Relationship Id="rId3" Type="http://schemas.openxmlformats.org/officeDocument/2006/relationships/hyperlink" Target="mailto:pinnamaneni.krishnarao@enron.com" TargetMode="External"/><Relationship Id="rId4" Type="http://schemas.openxmlformats.org/officeDocument/2006/relationships/hyperlink" Target="mailto:vasant.shanbhogue@enron.com" TargetMode="External"/><Relationship Id="rId5" Type="http://schemas.openxmlformats.org/officeDocument/2006/relationships/hyperlink" Target="mailto:mike.a.roberts@enron.com" TargetMode="External"/><Relationship Id="rId6" Type="http://schemas.openxmlformats.org/officeDocument/2006/relationships/hyperlink" Target="mailto:maureen.raymond@enron.com" TargetMode="External"/><Relationship Id="rId7" Type="http://schemas.openxmlformats.org/officeDocument/2006/relationships/hyperlink" Target="mailto:zimin.lu@enron.com" TargetMode="External"/><Relationship Id="rId8" Type="http://schemas.openxmlformats.org/officeDocument/2006/relationships/hyperlink" Target="mailto:osman.sezgen@enron.com" TargetMode="External"/><Relationship Id="rId9" Type="http://schemas.openxmlformats.org/officeDocument/2006/relationships/hyperlink" Target="mailto:tanya.tamarchenko@enron.com" TargetMode="External"/><Relationship Id="rId10" Type="http://schemas.openxmlformats.org/officeDocument/2006/relationships/hyperlink" Target="mailto:tom.barkley@enron.com" TargetMode="External"/><Relationship Id="rId11" Type="http://schemas.openxmlformats.org/officeDocument/2006/relationships/hyperlink" Target="mailto:stephen.bennett@enron.com" TargetMode="External"/><Relationship Id="rId12" Type="http://schemas.openxmlformats.org/officeDocument/2006/relationships/hyperlink" Target="mailto:rakesh.bharati@enron.com" TargetMode="External"/><Relationship Id="rId13" Type="http://schemas.openxmlformats.org/officeDocument/2006/relationships/hyperlink" Target="mailto:lance.cunningham@enron.com" TargetMode="External"/><Relationship Id="rId14" Type="http://schemas.openxmlformats.org/officeDocument/2006/relationships/hyperlink" Target="mailto:rabi.de@enron.com" TargetMode="External"/><Relationship Id="rId15" Type="http://schemas.openxmlformats.org/officeDocument/2006/relationships/hyperlink" Target="mailto:kenneth.deng@enron.com" TargetMode="External"/><Relationship Id="rId16" Type="http://schemas.openxmlformats.org/officeDocument/2006/relationships/hyperlink" Target="mailto:amitava.dhar@enron.com" TargetMode="External"/><Relationship Id="rId17" Type="http://schemas.openxmlformats.org/officeDocument/2006/relationships/hyperlink" Target="mailto:anguel.grigorov@enron.com" TargetMode="External"/><Relationship Id="rId18" Type="http://schemas.openxmlformats.org/officeDocument/2006/relationships/hyperlink" Target="mailto:tom.halliburton@enron.com" TargetMode="External"/><Relationship Id="rId19" Type="http://schemas.openxmlformats.org/officeDocument/2006/relationships/hyperlink" Target="mailto:joseph.hrgovcic@enron.com" TargetMode="External"/><Relationship Id="rId20" Type="http://schemas.openxmlformats.org/officeDocument/2006/relationships/hyperlink" Target="mailto:Alex.huang@enron.com" TargetMode="External"/><Relationship Id="rId21" Type="http://schemas.openxmlformats.org/officeDocument/2006/relationships/hyperlink" Target="mailto:paulo.issler@enron.com" TargetMode="External"/><Relationship Id="rId22" Type="http://schemas.openxmlformats.org/officeDocument/2006/relationships/hyperlink" Target="mailto:seksan.kiatsupaibul@enron.com" TargetMode="External"/><Relationship Id="rId23" Type="http://schemas.openxmlformats.org/officeDocument/2006/relationships/hyperlink" Target="mailto:gwyn.koepke@enron.com" TargetMode="External"/><Relationship Id="rId24" Type="http://schemas.openxmlformats.org/officeDocument/2006/relationships/hyperlink" Target="mailto:bob.lee@enron.com" TargetMode="External"/><Relationship Id="rId25" Type="http://schemas.openxmlformats.org/officeDocument/2006/relationships/hyperlink" Target="mailto:jaesoo.lew@enron.com" TargetMode="External"/><Relationship Id="rId26" Type="http://schemas.openxmlformats.org/officeDocument/2006/relationships/hyperlink" Target="mailto:martin.lin@enron.com" TargetMode="External"/><Relationship Id="rId27" Type="http://schemas.openxmlformats.org/officeDocument/2006/relationships/hyperlink" Target="mailto:jose.marquez@enron.com" TargetMode="External"/><Relationship Id="rId28" Type="http://schemas.openxmlformats.org/officeDocument/2006/relationships/hyperlink" Target="mailto:wichai.narongwanich@enron.com" TargetMode="External"/><Relationship Id="rId29" Type="http://schemas.openxmlformats.org/officeDocument/2006/relationships/hyperlink" Target="mailto:nelson.neale@enron.com" TargetMode="External"/><Relationship Id="rId30" Type="http://schemas.openxmlformats.org/officeDocument/2006/relationships/hyperlink" Target="mailto:jason.sokolov@enron.com" TargetMode="External"/><Relationship Id="rId31" Type="http://schemas.openxmlformats.org/officeDocument/2006/relationships/hyperlink" Target="mailto:chonawee.supatgiat@enron.com" TargetMode="External"/><Relationship Id="rId32" Type="http://schemas.openxmlformats.org/officeDocument/2006/relationships/hyperlink" Target="mailto:sriram.vasudevan@enron.com" TargetMode="External"/><Relationship Id="rId33" Type="http://schemas.openxmlformats.org/officeDocument/2006/relationships/hyperlink" Target="mailto:praveen.mellacheruvu@enron.com" TargetMode="External"/><Relationship Id="rId34" Type="http://schemas.openxmlformats.org/officeDocument/2006/relationships/hyperlink" Target="mailto:karthik.rajan@enron.com" TargetMode="External"/><Relationship Id="rId35" Type="http://schemas.openxmlformats.org/officeDocument/2006/relationships/hyperlink" Target="mailto:adam.stevens@enron.com" TargetMode="External"/><Relationship Id="rId36" Type="http://schemas.openxmlformats.org/officeDocument/2006/relationships/hyperlink" Target="mailto:sarah.wooddy@enron.com" TargetMode="External"/><Relationship Id="rId37" Type="http://schemas.openxmlformats.org/officeDocument/2006/relationships/hyperlink" Target="mailto:sevil.yamen@enron.com" TargetMode="External"/><Relationship Id="rId38" Type="http://schemas.openxmlformats.org/officeDocument/2006/relationships/hyperlink" Target="mailto:christopher.pernoud@enron.com" TargetMode="External"/><Relationship Id="rId39" Type="http://schemas.openxmlformats.org/officeDocument/2006/relationships/hyperlink" Target="mailto:william.smith@enron.com" TargetMode="External"/><Relationship Id="rId40" Type="http://schemas.openxmlformats.org/officeDocument/2006/relationships/hyperlink" Target="mailto:shirley.crenshaw@enron.com" TargetMode="External"/><Relationship Id="rId41" Type="http://schemas.openxmlformats.org/officeDocument/2006/relationships/hyperlink" Target="mailto:anita.dupont@enron.com" TargetMode="External"/><Relationship Id="rId42" Type="http://schemas.openxmlformats.org/officeDocument/2006/relationships/hyperlink" Target="mailto:kevin.g.moore@enron.com" TargetMode="External"/><Relationship Id="rId43" Type="http://schemas.openxmlformats.org/officeDocument/2006/relationships/hyperlink" Target="mailto:therese.candella@enron.com" TargetMode="External"/><Relationship Id="rId44" Type="http://schemas.openxmlformats.org/officeDocument/2006/relationships/hyperlink" Target="mailto:leann.walton@enron.com" TargetMode="External"/><Relationship Id="rId45" Type="http://schemas.openxmlformats.org/officeDocument/2006/relationships/hyperlink" Target="mailto:sofya.tamarchenko@enron.com" TargetMode="External"/><Relationship Id="rId46" Type="http://schemas.openxmlformats.org/officeDocument/2006/relationships/hyperlink" Target="mailto:shravan.chopra@enron.com" TargetMode="External"/><Relationship Id="rId47" Type="http://schemas.openxmlformats.org/officeDocument/2006/relationships/hyperlink" Target="mailto:mauricio.mora@enron.com" TargetMode="External"/><Relationship Id="rId48" Type="http://schemas.openxmlformats.org/officeDocument/2006/relationships/hyperlink" Target="mailto:pravas.sud@enron.com" TargetMode="External"/><Relationship Id="rId49" Type="http://schemas.openxmlformats.org/officeDocument/2006/relationships/hyperlink" Target="mailto:shalesh.ganjoo@enron.com" TargetMode="External"/><Relationship Id="rId50" Type="http://schemas.openxmlformats.org/officeDocument/2006/relationships/hyperlink" Target="mailto:heather.johnson@enron.com" TargetMode="External"/><Relationship Id="rId51" Type="http://schemas.openxmlformats.org/officeDocument/2006/relationships/hyperlink" Target="mailto:mitra.mujica@enron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28"/>
    <col collapsed="false" customWidth="true" hidden="false" outlineLevel="0" max="2" min="2" style="1" width="10.71"/>
    <col collapsed="false" customWidth="true" hidden="false" outlineLevel="0" max="3" min="3" style="1" width="11.28"/>
    <col collapsed="false" customWidth="true" hidden="false" outlineLevel="0" max="4" min="4" style="1" width="12.7"/>
    <col collapsed="false" customWidth="true" hidden="false" outlineLevel="0" max="5" min="5" style="1" width="10.99"/>
    <col collapsed="false" customWidth="true" hidden="false" outlineLevel="0" max="6" min="6" style="1" width="3.14"/>
    <col collapsed="false" customWidth="true" hidden="false" outlineLevel="0" max="7" min="7" style="1" width="31.14"/>
    <col collapsed="false" customWidth="true" hidden="false" outlineLevel="0" max="8" min="8" style="2" width="8.28"/>
    <col collapsed="false" customWidth="true" hidden="false" outlineLevel="0" max="9" min="9" style="3" width="13.28"/>
    <col collapsed="false" customWidth="true" hidden="false" outlineLevel="0" max="10" min="10" style="1" width="21.13"/>
    <col collapsed="false" customWidth="false" hidden="false" outlineLevel="0" max="257" min="11" style="1" width="9.14"/>
  </cols>
  <sheetData>
    <row r="1" customFormat="false" ht="11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3.5" hidden="false" customHeight="true" outlineLevel="0" collapsed="false">
      <c r="A2" s="3"/>
      <c r="B2" s="3"/>
      <c r="C2" s="3" t="s">
        <v>10</v>
      </c>
      <c r="D2" s="3" t="s">
        <v>11</v>
      </c>
      <c r="E2" s="3" t="s">
        <v>12</v>
      </c>
      <c r="F2" s="3" t="s">
        <v>13</v>
      </c>
      <c r="G2" s="6" t="s">
        <v>14</v>
      </c>
      <c r="H2" s="7" t="s">
        <v>15</v>
      </c>
      <c r="I2" s="3" t="s">
        <v>16</v>
      </c>
      <c r="J2" s="3" t="s">
        <v>17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A3" s="3"/>
      <c r="B3" s="3"/>
      <c r="C3" s="3" t="s">
        <v>10</v>
      </c>
      <c r="D3" s="3" t="s">
        <v>18</v>
      </c>
      <c r="E3" s="3" t="s">
        <v>19</v>
      </c>
      <c r="F3" s="3"/>
      <c r="G3" s="6" t="s">
        <v>20</v>
      </c>
      <c r="H3" s="7" t="s">
        <v>21</v>
      </c>
      <c r="I3" s="3" t="s">
        <v>22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3"/>
      <c r="B4" s="3"/>
      <c r="C4" s="3" t="s">
        <v>10</v>
      </c>
      <c r="D4" s="3" t="s">
        <v>23</v>
      </c>
      <c r="E4" s="3" t="s">
        <v>24</v>
      </c>
      <c r="F4" s="3"/>
      <c r="G4" s="6" t="s">
        <v>25</v>
      </c>
      <c r="H4" s="7" t="s">
        <v>26</v>
      </c>
      <c r="I4" s="3" t="s">
        <v>22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3"/>
      <c r="B5" s="3"/>
      <c r="C5" s="3" t="s">
        <v>10</v>
      </c>
      <c r="D5" s="3" t="s">
        <v>27</v>
      </c>
      <c r="E5" s="3" t="s">
        <v>28</v>
      </c>
      <c r="F5" s="3"/>
      <c r="G5" s="6" t="s">
        <v>29</v>
      </c>
      <c r="H5" s="7" t="s">
        <v>30</v>
      </c>
      <c r="I5" s="3" t="s">
        <v>22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2.75" hidden="false" customHeight="false" outlineLevel="0" collapsed="false">
      <c r="A6" s="3"/>
      <c r="B6" s="3"/>
      <c r="C6" s="3" t="s">
        <v>10</v>
      </c>
      <c r="D6" s="3" t="s">
        <v>31</v>
      </c>
      <c r="E6" s="3" t="s">
        <v>32</v>
      </c>
      <c r="F6" s="3"/>
      <c r="G6" s="8" t="s">
        <v>33</v>
      </c>
      <c r="H6" s="7" t="s">
        <v>34</v>
      </c>
      <c r="I6" s="3" t="s">
        <v>22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3"/>
      <c r="B7" s="3"/>
      <c r="C7" s="3" t="s">
        <v>10</v>
      </c>
      <c r="D7" s="3" t="s">
        <v>35</v>
      </c>
      <c r="E7" s="3" t="s">
        <v>36</v>
      </c>
      <c r="F7" s="3"/>
      <c r="G7" s="6" t="s">
        <v>37</v>
      </c>
      <c r="H7" s="7" t="s">
        <v>38</v>
      </c>
      <c r="I7" s="3" t="s">
        <v>39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"/>
      <c r="B8" s="3"/>
      <c r="C8" s="3" t="s">
        <v>10</v>
      </c>
      <c r="D8" s="3" t="s">
        <v>40</v>
      </c>
      <c r="E8" s="3" t="s">
        <v>41</v>
      </c>
      <c r="F8" s="3"/>
      <c r="G8" s="6" t="s">
        <v>42</v>
      </c>
      <c r="H8" s="7" t="s">
        <v>43</v>
      </c>
      <c r="I8" s="3" t="s">
        <v>39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false" outlineLevel="0" collapsed="false">
      <c r="A9" s="3"/>
      <c r="B9" s="3"/>
      <c r="C9" s="3" t="s">
        <v>10</v>
      </c>
      <c r="D9" s="3" t="s">
        <v>44</v>
      </c>
      <c r="E9" s="3" t="s">
        <v>45</v>
      </c>
      <c r="F9" s="3"/>
      <c r="G9" s="6" t="s">
        <v>46</v>
      </c>
      <c r="H9" s="7" t="s">
        <v>47</v>
      </c>
      <c r="I9" s="3" t="s">
        <v>39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2.75" hidden="false" customHeight="false" outlineLevel="0" collapsed="false">
      <c r="A10" s="3"/>
      <c r="B10" s="3"/>
      <c r="C10" s="3" t="s">
        <v>10</v>
      </c>
      <c r="D10" s="3" t="s">
        <v>48</v>
      </c>
      <c r="E10" s="3" t="s">
        <v>49</v>
      </c>
      <c r="F10" s="3"/>
      <c r="G10" s="6" t="s">
        <v>50</v>
      </c>
      <c r="H10" s="7" t="s">
        <v>51</v>
      </c>
      <c r="I10" s="3" t="s">
        <v>39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2.75" hidden="false" customHeight="false" outlineLevel="0" collapsed="false">
      <c r="A11" s="3"/>
      <c r="B11" s="3"/>
      <c r="C11" s="3" t="s">
        <v>10</v>
      </c>
      <c r="D11" s="3" t="s">
        <v>52</v>
      </c>
      <c r="E11" s="3" t="s">
        <v>53</v>
      </c>
      <c r="F11" s="3"/>
      <c r="G11" s="6" t="s">
        <v>54</v>
      </c>
      <c r="H11" s="7" t="s">
        <v>55</v>
      </c>
      <c r="I11" s="3" t="s">
        <v>56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2.75" hidden="false" customHeight="false" outlineLevel="0" collapsed="false">
      <c r="A12" s="3"/>
      <c r="B12" s="3"/>
      <c r="C12" s="3" t="s">
        <v>10</v>
      </c>
      <c r="D12" s="3" t="s">
        <v>57</v>
      </c>
      <c r="E12" s="3" t="s">
        <v>58</v>
      </c>
      <c r="F12" s="3"/>
      <c r="G12" s="6" t="s">
        <v>59</v>
      </c>
      <c r="H12" s="7" t="s">
        <v>60</v>
      </c>
      <c r="I12" s="3" t="s">
        <v>56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2.75" hidden="false" customHeight="false" outlineLevel="0" collapsed="false">
      <c r="A13" s="3"/>
      <c r="B13" s="3"/>
      <c r="C13" s="3" t="s">
        <v>10</v>
      </c>
      <c r="D13" s="3" t="s">
        <v>61</v>
      </c>
      <c r="E13" s="3" t="s">
        <v>62</v>
      </c>
      <c r="F13" s="3"/>
      <c r="G13" s="6" t="s">
        <v>63</v>
      </c>
      <c r="H13" s="7" t="s">
        <v>64</v>
      </c>
      <c r="I13" s="3" t="s">
        <v>56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2.75" hidden="false" customHeight="false" outlineLevel="0" collapsed="false">
      <c r="A14" s="3"/>
      <c r="B14" s="3"/>
      <c r="C14" s="3" t="s">
        <v>10</v>
      </c>
      <c r="D14" s="3" t="s">
        <v>65</v>
      </c>
      <c r="E14" s="3" t="s">
        <v>66</v>
      </c>
      <c r="F14" s="3"/>
      <c r="G14" s="6" t="s">
        <v>67</v>
      </c>
      <c r="H14" s="7" t="s">
        <v>68</v>
      </c>
      <c r="I14" s="3" t="s">
        <v>56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false" outlineLevel="0" collapsed="false">
      <c r="A15" s="3"/>
      <c r="B15" s="3"/>
      <c r="C15" s="3" t="s">
        <v>10</v>
      </c>
      <c r="D15" s="3" t="s">
        <v>69</v>
      </c>
      <c r="E15" s="3" t="s">
        <v>70</v>
      </c>
      <c r="F15" s="3"/>
      <c r="G15" s="6" t="s">
        <v>71</v>
      </c>
      <c r="H15" s="7" t="s">
        <v>72</v>
      </c>
      <c r="I15" s="3" t="s">
        <v>56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false" outlineLevel="0" collapsed="false">
      <c r="A16" s="3"/>
      <c r="B16" s="3"/>
      <c r="C16" s="3" t="s">
        <v>10</v>
      </c>
      <c r="D16" s="3" t="s">
        <v>73</v>
      </c>
      <c r="E16" s="3" t="s">
        <v>74</v>
      </c>
      <c r="F16" s="3"/>
      <c r="G16" s="6" t="s">
        <v>75</v>
      </c>
      <c r="H16" s="7" t="s">
        <v>76</v>
      </c>
      <c r="I16" s="3" t="s">
        <v>56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2.75" hidden="false" customHeight="false" outlineLevel="0" collapsed="false">
      <c r="A17" s="3"/>
      <c r="B17" s="3"/>
      <c r="C17" s="3" t="s">
        <v>10</v>
      </c>
      <c r="D17" s="3" t="s">
        <v>77</v>
      </c>
      <c r="E17" s="3" t="s">
        <v>78</v>
      </c>
      <c r="F17" s="3"/>
      <c r="G17" s="6" t="s">
        <v>79</v>
      </c>
      <c r="H17" s="7" t="s">
        <v>80</v>
      </c>
      <c r="I17" s="3" t="s">
        <v>56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2.75" hidden="false" customHeight="false" outlineLevel="0" collapsed="false">
      <c r="A18" s="3"/>
      <c r="B18" s="3"/>
      <c r="C18" s="3" t="s">
        <v>10</v>
      </c>
      <c r="D18" s="3" t="s">
        <v>81</v>
      </c>
      <c r="E18" s="3" t="s">
        <v>82</v>
      </c>
      <c r="F18" s="3" t="s">
        <v>83</v>
      </c>
      <c r="G18" s="9" t="s">
        <v>84</v>
      </c>
      <c r="H18" s="7" t="s">
        <v>85</v>
      </c>
      <c r="I18" s="3" t="s">
        <v>56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2.75" hidden="false" customHeight="false" outlineLevel="0" collapsed="false">
      <c r="A19" s="3"/>
      <c r="B19" s="3"/>
      <c r="C19" s="3" t="s">
        <v>10</v>
      </c>
      <c r="D19" s="3" t="s">
        <v>86</v>
      </c>
      <c r="E19" s="3" t="s">
        <v>53</v>
      </c>
      <c r="F19" s="3"/>
      <c r="G19" s="9" t="s">
        <v>87</v>
      </c>
      <c r="H19" s="7" t="s">
        <v>88</v>
      </c>
      <c r="I19" s="3" t="s">
        <v>56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.75" hidden="false" customHeight="false" outlineLevel="0" collapsed="false">
      <c r="A20" s="3"/>
      <c r="B20" s="3"/>
      <c r="C20" s="3" t="s">
        <v>10</v>
      </c>
      <c r="D20" s="3" t="s">
        <v>89</v>
      </c>
      <c r="E20" s="3" t="s">
        <v>90</v>
      </c>
      <c r="F20" s="3"/>
      <c r="G20" s="9" t="s">
        <v>91</v>
      </c>
      <c r="H20" s="7" t="s">
        <v>92</v>
      </c>
      <c r="I20" s="3" t="s">
        <v>56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2.75" hidden="false" customHeight="false" outlineLevel="0" collapsed="false">
      <c r="A21" s="3"/>
      <c r="B21" s="3"/>
      <c r="C21" s="3" t="s">
        <v>10</v>
      </c>
      <c r="D21" s="3" t="s">
        <v>93</v>
      </c>
      <c r="E21" s="3" t="s">
        <v>94</v>
      </c>
      <c r="F21" s="3"/>
      <c r="G21" s="9" t="s">
        <v>95</v>
      </c>
      <c r="H21" s="7" t="s">
        <v>96</v>
      </c>
      <c r="I21" s="3" t="s">
        <v>56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2.75" hidden="false" customHeight="false" outlineLevel="0" collapsed="false">
      <c r="A22" s="3"/>
      <c r="B22" s="3"/>
      <c r="C22" s="3" t="s">
        <v>10</v>
      </c>
      <c r="D22" s="3" t="s">
        <v>97</v>
      </c>
      <c r="E22" s="3" t="s">
        <v>98</v>
      </c>
      <c r="F22" s="3"/>
      <c r="G22" s="9" t="s">
        <v>99</v>
      </c>
      <c r="H22" s="7" t="s">
        <v>100</v>
      </c>
      <c r="I22" s="3" t="s">
        <v>56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2.75" hidden="false" customHeight="false" outlineLevel="0" collapsed="false">
      <c r="A23" s="3"/>
      <c r="B23" s="3"/>
      <c r="C23" s="3" t="s">
        <v>10</v>
      </c>
      <c r="D23" s="3" t="s">
        <v>101</v>
      </c>
      <c r="E23" s="3" t="s">
        <v>102</v>
      </c>
      <c r="F23" s="3"/>
      <c r="G23" s="9" t="s">
        <v>103</v>
      </c>
      <c r="H23" s="7" t="s">
        <v>104</v>
      </c>
      <c r="I23" s="3" t="s">
        <v>56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2.75" hidden="false" customHeight="false" outlineLevel="0" collapsed="false">
      <c r="A24" s="3"/>
      <c r="B24" s="3"/>
      <c r="C24" s="3" t="s">
        <v>10</v>
      </c>
      <c r="D24" s="3" t="s">
        <v>105</v>
      </c>
      <c r="E24" s="3" t="s">
        <v>106</v>
      </c>
      <c r="F24" s="3"/>
      <c r="G24" s="9" t="s">
        <v>107</v>
      </c>
      <c r="H24" s="7" t="s">
        <v>108</v>
      </c>
      <c r="I24" s="3" t="s">
        <v>56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false" outlineLevel="0" collapsed="false">
      <c r="A25" s="3"/>
      <c r="B25" s="3"/>
      <c r="C25" s="3" t="s">
        <v>10</v>
      </c>
      <c r="D25" s="3" t="s">
        <v>109</v>
      </c>
      <c r="E25" s="3" t="s">
        <v>110</v>
      </c>
      <c r="F25" s="3"/>
      <c r="G25" s="9" t="s">
        <v>111</v>
      </c>
      <c r="H25" s="7" t="s">
        <v>112</v>
      </c>
      <c r="I25" s="3" t="s">
        <v>56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false" outlineLevel="0" collapsed="false">
      <c r="C26" s="3" t="s">
        <v>10</v>
      </c>
      <c r="D26" s="3" t="s">
        <v>113</v>
      </c>
      <c r="E26" s="3" t="s">
        <v>114</v>
      </c>
      <c r="G26" s="9" t="s">
        <v>115</v>
      </c>
      <c r="H26" s="7" t="s">
        <v>116</v>
      </c>
      <c r="I26" s="3" t="s">
        <v>56</v>
      </c>
    </row>
    <row r="27" customFormat="false" ht="12.75" hidden="false" customHeight="false" outlineLevel="0" collapsed="false">
      <c r="C27" s="3" t="s">
        <v>10</v>
      </c>
      <c r="D27" s="3" t="s">
        <v>117</v>
      </c>
      <c r="E27" s="3" t="s">
        <v>118</v>
      </c>
      <c r="G27" s="9" t="s">
        <v>119</v>
      </c>
      <c r="H27" s="7" t="s">
        <v>120</v>
      </c>
      <c r="I27" s="3" t="s">
        <v>56</v>
      </c>
    </row>
    <row r="28" customFormat="false" ht="12.75" hidden="false" customHeight="false" outlineLevel="0" collapsed="false">
      <c r="C28" s="3" t="s">
        <v>10</v>
      </c>
      <c r="D28" s="3" t="s">
        <v>121</v>
      </c>
      <c r="E28" s="3" t="s">
        <v>122</v>
      </c>
      <c r="G28" s="9" t="s">
        <v>123</v>
      </c>
      <c r="H28" s="7" t="s">
        <v>124</v>
      </c>
      <c r="I28" s="3" t="s">
        <v>56</v>
      </c>
    </row>
    <row r="29" customFormat="false" ht="12.75" hidden="false" customHeight="false" outlineLevel="0" collapsed="false">
      <c r="C29" s="3" t="s">
        <v>10</v>
      </c>
      <c r="D29" s="3" t="s">
        <v>125</v>
      </c>
      <c r="E29" s="3" t="s">
        <v>126</v>
      </c>
      <c r="G29" s="9" t="s">
        <v>127</v>
      </c>
      <c r="H29" s="7" t="s">
        <v>128</v>
      </c>
      <c r="I29" s="3" t="s">
        <v>56</v>
      </c>
    </row>
    <row r="30" customFormat="false" ht="12.75" hidden="false" customHeight="false" outlineLevel="0" collapsed="false">
      <c r="C30" s="3" t="s">
        <v>10</v>
      </c>
      <c r="D30" s="3" t="s">
        <v>129</v>
      </c>
      <c r="E30" s="3" t="s">
        <v>130</v>
      </c>
      <c r="G30" s="9" t="s">
        <v>131</v>
      </c>
      <c r="H30" s="7" t="s">
        <v>132</v>
      </c>
      <c r="I30" s="3" t="s">
        <v>56</v>
      </c>
    </row>
    <row r="31" customFormat="false" ht="12.75" hidden="false" customHeight="false" outlineLevel="0" collapsed="false">
      <c r="C31" s="3" t="s">
        <v>10</v>
      </c>
      <c r="D31" s="3" t="s">
        <v>133</v>
      </c>
      <c r="E31" s="3" t="s">
        <v>134</v>
      </c>
      <c r="G31" s="9" t="s">
        <v>135</v>
      </c>
      <c r="H31" s="7" t="s">
        <v>136</v>
      </c>
      <c r="I31" s="3" t="s">
        <v>56</v>
      </c>
    </row>
    <row r="32" customFormat="false" ht="12.75" hidden="false" customHeight="false" outlineLevel="0" collapsed="false">
      <c r="C32" s="3" t="s">
        <v>10</v>
      </c>
      <c r="D32" s="3" t="s">
        <v>137</v>
      </c>
      <c r="E32" s="3" t="s">
        <v>138</v>
      </c>
      <c r="G32" s="9" t="s">
        <v>139</v>
      </c>
      <c r="H32" s="7" t="s">
        <v>140</v>
      </c>
      <c r="I32" s="3" t="s">
        <v>56</v>
      </c>
    </row>
    <row r="33" customFormat="false" ht="12.75" hidden="false" customHeight="false" outlineLevel="0" collapsed="false">
      <c r="C33" s="3" t="s">
        <v>10</v>
      </c>
      <c r="D33" s="3" t="s">
        <v>141</v>
      </c>
      <c r="E33" s="3" t="s">
        <v>142</v>
      </c>
      <c r="G33" s="9" t="s">
        <v>143</v>
      </c>
      <c r="H33" s="7" t="s">
        <v>144</v>
      </c>
      <c r="I33" s="3" t="s">
        <v>56</v>
      </c>
    </row>
    <row r="34" customFormat="false" ht="12.75" hidden="false" customHeight="false" outlineLevel="0" collapsed="false">
      <c r="C34" s="3" t="s">
        <v>10</v>
      </c>
      <c r="D34" s="3" t="s">
        <v>145</v>
      </c>
      <c r="E34" s="3" t="s">
        <v>146</v>
      </c>
      <c r="G34" s="9" t="s">
        <v>147</v>
      </c>
      <c r="H34" s="7" t="s">
        <v>148</v>
      </c>
      <c r="I34" s="3" t="s">
        <v>149</v>
      </c>
    </row>
    <row r="35" customFormat="false" ht="12.75" hidden="false" customHeight="false" outlineLevel="0" collapsed="false">
      <c r="C35" s="3" t="s">
        <v>10</v>
      </c>
      <c r="D35" s="3" t="s">
        <v>150</v>
      </c>
      <c r="E35" s="3" t="s">
        <v>151</v>
      </c>
      <c r="G35" s="9" t="s">
        <v>152</v>
      </c>
      <c r="H35" s="7" t="s">
        <v>153</v>
      </c>
      <c r="I35" s="3" t="s">
        <v>149</v>
      </c>
    </row>
    <row r="36" customFormat="false" ht="12.75" hidden="false" customHeight="false" outlineLevel="0" collapsed="false">
      <c r="C36" s="3" t="s">
        <v>10</v>
      </c>
      <c r="D36" s="3" t="s">
        <v>154</v>
      </c>
      <c r="E36" s="3" t="s">
        <v>155</v>
      </c>
      <c r="G36" s="9" t="s">
        <v>156</v>
      </c>
      <c r="H36" s="7" t="s">
        <v>157</v>
      </c>
      <c r="I36" s="3" t="s">
        <v>149</v>
      </c>
    </row>
    <row r="37" customFormat="false" ht="12.75" hidden="false" customHeight="false" outlineLevel="0" collapsed="false">
      <c r="C37" s="3" t="s">
        <v>10</v>
      </c>
      <c r="D37" s="3" t="s">
        <v>158</v>
      </c>
      <c r="E37" s="3" t="s">
        <v>159</v>
      </c>
      <c r="G37" s="9" t="s">
        <v>160</v>
      </c>
      <c r="H37" s="7" t="s">
        <v>161</v>
      </c>
      <c r="I37" s="3" t="s">
        <v>149</v>
      </c>
    </row>
    <row r="38" customFormat="false" ht="12.75" hidden="false" customHeight="false" outlineLevel="0" collapsed="false">
      <c r="C38" s="3" t="s">
        <v>10</v>
      </c>
      <c r="D38" s="3" t="s">
        <v>162</v>
      </c>
      <c r="E38" s="3" t="s">
        <v>163</v>
      </c>
      <c r="G38" s="9" t="s">
        <v>164</v>
      </c>
      <c r="H38" s="7" t="s">
        <v>165</v>
      </c>
      <c r="I38" s="3" t="s">
        <v>149</v>
      </c>
    </row>
    <row r="39" customFormat="false" ht="12.75" hidden="false" customHeight="false" outlineLevel="0" collapsed="false">
      <c r="C39" s="3" t="s">
        <v>10</v>
      </c>
      <c r="D39" s="3" t="s">
        <v>166</v>
      </c>
      <c r="E39" s="3" t="s">
        <v>167</v>
      </c>
      <c r="G39" s="9" t="s">
        <v>168</v>
      </c>
      <c r="H39" s="7" t="s">
        <v>169</v>
      </c>
      <c r="I39" s="3" t="s">
        <v>170</v>
      </c>
    </row>
    <row r="40" customFormat="false" ht="12.75" hidden="false" customHeight="false" outlineLevel="0" collapsed="false">
      <c r="C40" s="3" t="s">
        <v>10</v>
      </c>
      <c r="D40" s="3" t="s">
        <v>171</v>
      </c>
      <c r="E40" s="3" t="s">
        <v>172</v>
      </c>
      <c r="G40" s="9" t="s">
        <v>173</v>
      </c>
      <c r="H40" s="7" t="s">
        <v>174</v>
      </c>
      <c r="I40" s="3" t="s">
        <v>175</v>
      </c>
    </row>
    <row r="41" customFormat="false" ht="12.75" hidden="false" customHeight="false" outlineLevel="0" collapsed="false">
      <c r="C41" s="3" t="s">
        <v>10</v>
      </c>
      <c r="D41" s="3" t="s">
        <v>176</v>
      </c>
      <c r="E41" s="3" t="s">
        <v>177</v>
      </c>
      <c r="G41" s="9" t="s">
        <v>178</v>
      </c>
      <c r="H41" s="7" t="s">
        <v>179</v>
      </c>
      <c r="I41" s="3" t="s">
        <v>180</v>
      </c>
    </row>
    <row r="42" customFormat="false" ht="12.75" hidden="false" customHeight="false" outlineLevel="0" collapsed="false">
      <c r="C42" s="3" t="s">
        <v>10</v>
      </c>
      <c r="D42" s="3" t="s">
        <v>181</v>
      </c>
      <c r="E42" s="3" t="s">
        <v>182</v>
      </c>
      <c r="G42" s="9" t="s">
        <v>183</v>
      </c>
      <c r="H42" s="7" t="s">
        <v>184</v>
      </c>
      <c r="I42" s="3" t="s">
        <v>185</v>
      </c>
    </row>
    <row r="43" customFormat="false" ht="12.75" hidden="false" customHeight="false" outlineLevel="0" collapsed="false">
      <c r="C43" s="3" t="s">
        <v>10</v>
      </c>
      <c r="D43" s="3" t="s">
        <v>186</v>
      </c>
      <c r="E43" s="3" t="s">
        <v>187</v>
      </c>
      <c r="F43" s="3" t="s">
        <v>83</v>
      </c>
      <c r="G43" s="9" t="s">
        <v>188</v>
      </c>
      <c r="H43" s="7" t="s">
        <v>189</v>
      </c>
      <c r="I43" s="3" t="s">
        <v>185</v>
      </c>
    </row>
    <row r="44" customFormat="false" ht="12.75" hidden="false" customHeight="false" outlineLevel="0" collapsed="false">
      <c r="C44" s="3" t="s">
        <v>10</v>
      </c>
      <c r="D44" s="3" t="s">
        <v>190</v>
      </c>
      <c r="E44" s="3" t="s">
        <v>191</v>
      </c>
      <c r="G44" s="9" t="s">
        <v>192</v>
      </c>
      <c r="H44" s="7" t="s">
        <v>193</v>
      </c>
      <c r="I44" s="3" t="s">
        <v>194</v>
      </c>
    </row>
    <row r="45" customFormat="false" ht="12.75" hidden="false" customHeight="false" outlineLevel="0" collapsed="false">
      <c r="C45" s="3" t="s">
        <v>10</v>
      </c>
      <c r="D45" s="3" t="s">
        <v>195</v>
      </c>
      <c r="E45" s="3" t="s">
        <v>196</v>
      </c>
      <c r="G45" s="9" t="s">
        <v>197</v>
      </c>
      <c r="H45" s="7" t="s">
        <v>198</v>
      </c>
      <c r="I45" s="3" t="s">
        <v>199</v>
      </c>
    </row>
    <row r="46" customFormat="false" ht="12.75" hidden="false" customHeight="false" outlineLevel="0" collapsed="false">
      <c r="C46" s="3" t="s">
        <v>10</v>
      </c>
      <c r="D46" s="3" t="s">
        <v>48</v>
      </c>
      <c r="E46" s="3" t="s">
        <v>200</v>
      </c>
      <c r="G46" s="9" t="s">
        <v>201</v>
      </c>
      <c r="H46" s="7" t="s">
        <v>202</v>
      </c>
      <c r="I46" s="3" t="s">
        <v>203</v>
      </c>
    </row>
    <row r="47" customFormat="false" ht="12.75" hidden="false" customHeight="false" outlineLevel="0" collapsed="false">
      <c r="C47" s="3" t="s">
        <v>10</v>
      </c>
      <c r="D47" s="3" t="s">
        <v>204</v>
      </c>
      <c r="E47" s="3" t="s">
        <v>205</v>
      </c>
      <c r="G47" s="9" t="s">
        <v>206</v>
      </c>
      <c r="H47" s="7" t="s">
        <v>207</v>
      </c>
      <c r="I47" s="3" t="s">
        <v>208</v>
      </c>
    </row>
    <row r="48" customFormat="false" ht="12.75" hidden="false" customHeight="false" outlineLevel="0" collapsed="false">
      <c r="C48" s="3" t="s">
        <v>10</v>
      </c>
      <c r="D48" s="3" t="s">
        <v>209</v>
      </c>
      <c r="E48" s="3" t="s">
        <v>210</v>
      </c>
      <c r="G48" s="9" t="s">
        <v>211</v>
      </c>
      <c r="H48" s="7" t="s">
        <v>212</v>
      </c>
      <c r="I48" s="3" t="s">
        <v>208</v>
      </c>
    </row>
    <row r="49" customFormat="false" ht="12.75" hidden="false" customHeight="false" outlineLevel="0" collapsed="false">
      <c r="C49" s="3" t="s">
        <v>10</v>
      </c>
      <c r="D49" s="3" t="s">
        <v>213</v>
      </c>
      <c r="E49" s="3" t="s">
        <v>214</v>
      </c>
      <c r="G49" s="9" t="s">
        <v>215</v>
      </c>
      <c r="H49" s="7" t="s">
        <v>216</v>
      </c>
      <c r="I49" s="3" t="s">
        <v>208</v>
      </c>
    </row>
    <row r="50" customFormat="false" ht="12.75" hidden="false" customHeight="false" outlineLevel="0" collapsed="false">
      <c r="C50" s="3" t="s">
        <v>10</v>
      </c>
      <c r="D50" s="3" t="s">
        <v>217</v>
      </c>
      <c r="E50" s="3" t="s">
        <v>218</v>
      </c>
      <c r="G50" s="9" t="s">
        <v>219</v>
      </c>
      <c r="H50" s="7" t="s">
        <v>220</v>
      </c>
      <c r="I50" s="3" t="s">
        <v>221</v>
      </c>
    </row>
    <row r="51" customFormat="false" ht="12.75" hidden="false" customHeight="false" outlineLevel="0" collapsed="false">
      <c r="C51" s="3" t="s">
        <v>10</v>
      </c>
      <c r="D51" s="3" t="s">
        <v>222</v>
      </c>
      <c r="E51" s="3" t="s">
        <v>223</v>
      </c>
      <c r="G51" s="9" t="s">
        <v>224</v>
      </c>
      <c r="H51" s="7" t="s">
        <v>225</v>
      </c>
      <c r="I51" s="3" t="s">
        <v>221</v>
      </c>
    </row>
    <row r="52" customFormat="false" ht="12.75" hidden="false" customHeight="false" outlineLevel="0" collapsed="false">
      <c r="C52" s="3" t="s">
        <v>10</v>
      </c>
      <c r="D52" s="3" t="s">
        <v>226</v>
      </c>
      <c r="E52" s="3" t="s">
        <v>227</v>
      </c>
      <c r="G52" s="9" t="s">
        <v>228</v>
      </c>
      <c r="H52" s="7" t="s">
        <v>229</v>
      </c>
      <c r="I52" s="3" t="s">
        <v>221</v>
      </c>
    </row>
    <row r="53" customFormat="false" ht="12.75" hidden="false" customHeight="false" outlineLevel="0" collapsed="false">
      <c r="H53" s="7"/>
    </row>
    <row r="54" customFormat="false" ht="12.75" hidden="false" customHeight="false" outlineLevel="0" collapsed="false">
      <c r="H54" s="7"/>
    </row>
    <row r="55" customFormat="false" ht="12.75" hidden="false" customHeight="false" outlineLevel="0" collapsed="false">
      <c r="H55" s="7"/>
    </row>
    <row r="56" customFormat="false" ht="12.75" hidden="false" customHeight="false" outlineLevel="0" collapsed="false">
      <c r="H56" s="7"/>
    </row>
    <row r="57" customFormat="false" ht="12.75" hidden="false" customHeight="false" outlineLevel="0" collapsed="false">
      <c r="H57" s="7"/>
    </row>
    <row r="58" customFormat="false" ht="12.75" hidden="false" customHeight="false" outlineLevel="0" collapsed="false">
      <c r="H58" s="7"/>
    </row>
    <row r="59" customFormat="false" ht="12.75" hidden="false" customHeight="false" outlineLevel="0" collapsed="false">
      <c r="A59" s="1" t="e">
        <f aca="false">IF(#REF!="",#REF!,#REF!)</f>
        <v>#REF!</v>
      </c>
      <c r="B59" s="1" t="e">
        <f aca="false">IF(#REF!="Prod","ChangeThisPasswordNow1",IF(#REF!="Dev","eight9ten",""))</f>
        <v>#REF!</v>
      </c>
      <c r="C59" s="1" t="e">
        <f aca="false">IF(A59="","",TRIM(#REF!))</f>
        <v>#REF!</v>
      </c>
      <c r="D59" s="1" t="e">
        <f aca="false">TRIM(#REF!)</f>
        <v>#REF!</v>
      </c>
      <c r="E59" s="1" t="e">
        <f aca="false">TRIM(#REF!)</f>
        <v>#REF!</v>
      </c>
      <c r="F59" s="1" t="e">
        <f aca="false">IF(OR(#REF!="Dev",#REF!=""),"",TRIM(#REF!))</f>
        <v>#REF!</v>
      </c>
      <c r="G59" s="1" t="e">
        <f aca="false">IF(OR(#REF!="Dev",#REF!=""),"",(IF(#REF!="",#REF!,#REF!)))</f>
        <v>#REF!</v>
      </c>
      <c r="H59" s="7" t="e">
        <f aca="false">IF(OR(#REF!="Dev",#REF!=""),"",IF(#REF!="",("+44 20 7783 "&amp;RIGHT(#REF!,4)),TRIM(#REF!)))</f>
        <v>#REF!</v>
      </c>
    </row>
    <row r="60" customFormat="false" ht="12.75" hidden="false" customHeight="false" outlineLevel="0" collapsed="false">
      <c r="A60" s="1" t="e">
        <f aca="false">IF(#REF!="",#REF!,#REF!)</f>
        <v>#REF!</v>
      </c>
      <c r="B60" s="1" t="e">
        <f aca="false">IF(#REF!="Prod","ChangeThisPasswordNow1",IF(#REF!="Dev","eight9ten",""))</f>
        <v>#REF!</v>
      </c>
      <c r="C60" s="1" t="e">
        <f aca="false">IF(A60="","",TRIM(#REF!))</f>
        <v>#REF!</v>
      </c>
      <c r="D60" s="1" t="e">
        <f aca="false">TRIM(#REF!)</f>
        <v>#REF!</v>
      </c>
      <c r="E60" s="1" t="e">
        <f aca="false">TRIM(#REF!)</f>
        <v>#REF!</v>
      </c>
      <c r="F60" s="1" t="e">
        <f aca="false">IF(OR(#REF!="Dev",#REF!=""),"",TRIM(#REF!))</f>
        <v>#REF!</v>
      </c>
      <c r="G60" s="1" t="e">
        <f aca="false">IF(OR(#REF!="Dev",#REF!=""),"",(IF(#REF!="",#REF!,#REF!)))</f>
        <v>#REF!</v>
      </c>
      <c r="H60" s="7" t="e">
        <f aca="false">IF(OR(#REF!="Dev",#REF!=""),"",IF(#REF!="",("+44 20 7783 "&amp;RIGHT(#REF!,4)),TRIM(#REF!)))</f>
        <v>#REF!</v>
      </c>
    </row>
    <row r="61" customFormat="false" ht="12.75" hidden="false" customHeight="false" outlineLevel="0" collapsed="false">
      <c r="A61" s="1" t="e">
        <f aca="false">IF(#REF!="",#REF!,#REF!)</f>
        <v>#REF!</v>
      </c>
      <c r="B61" s="1" t="e">
        <f aca="false">IF(#REF!="Prod","ChangeThisPasswordNow1",IF(#REF!="Dev","eight9ten",""))</f>
        <v>#REF!</v>
      </c>
      <c r="C61" s="1" t="e">
        <f aca="false">IF(A61="","",TRIM(#REF!))</f>
        <v>#REF!</v>
      </c>
      <c r="D61" s="1" t="e">
        <f aca="false">TRIM(#REF!)</f>
        <v>#REF!</v>
      </c>
      <c r="E61" s="1" t="e">
        <f aca="false">TRIM(#REF!)</f>
        <v>#REF!</v>
      </c>
      <c r="F61" s="1" t="e">
        <f aca="false">IF(OR(#REF!="Dev",#REF!=""),"",TRIM(#REF!))</f>
        <v>#REF!</v>
      </c>
      <c r="G61" s="1" t="e">
        <f aca="false">IF(OR(#REF!="Dev",#REF!=""),"",(IF(#REF!="",#REF!,#REF!)))</f>
        <v>#REF!</v>
      </c>
      <c r="H61" s="7" t="e">
        <f aca="false">IF(OR(#REF!="Dev",#REF!=""),"",IF(#REF!="",("+44 20 7783 "&amp;RIGHT(#REF!,4)),TRIM(#REF!)))</f>
        <v>#REF!</v>
      </c>
    </row>
    <row r="62" customFormat="false" ht="12.75" hidden="false" customHeight="false" outlineLevel="0" collapsed="false">
      <c r="A62" s="1" t="e">
        <f aca="false">IF(#REF!="",#REF!,#REF!)</f>
        <v>#REF!</v>
      </c>
      <c r="B62" s="1" t="e">
        <f aca="false">IF(#REF!="Prod","ChangeThisPasswordNow1",IF(#REF!="Dev","eight9ten",""))</f>
        <v>#REF!</v>
      </c>
      <c r="C62" s="1" t="e">
        <f aca="false">IF(A62="","",TRIM(#REF!))</f>
        <v>#REF!</v>
      </c>
      <c r="D62" s="1" t="e">
        <f aca="false">TRIM(#REF!)</f>
        <v>#REF!</v>
      </c>
      <c r="E62" s="1" t="e">
        <f aca="false">TRIM(#REF!)</f>
        <v>#REF!</v>
      </c>
      <c r="F62" s="1" t="e">
        <f aca="false">IF(OR(#REF!="Dev",#REF!=""),"",TRIM(#REF!))</f>
        <v>#REF!</v>
      </c>
      <c r="G62" s="1" t="e">
        <f aca="false">IF(OR(#REF!="Dev",#REF!=""),"",(IF(#REF!="",#REF!,#REF!)))</f>
        <v>#REF!</v>
      </c>
      <c r="H62" s="7" t="e">
        <f aca="false">IF(OR(#REF!="Dev",#REF!=""),"",IF(#REF!="",("+44 20 7783 "&amp;RIGHT(#REF!,4)),TRIM(#REF!)))</f>
        <v>#REF!</v>
      </c>
    </row>
    <row r="63" customFormat="false" ht="12.75" hidden="false" customHeight="false" outlineLevel="0" collapsed="false">
      <c r="A63" s="1" t="e">
        <f aca="false">IF(#REF!="",#REF!,#REF!)</f>
        <v>#REF!</v>
      </c>
      <c r="B63" s="1" t="e">
        <f aca="false">IF(#REF!="Prod","ChangeThisPasswordNow1",IF(#REF!="Dev","eight9ten",""))</f>
        <v>#REF!</v>
      </c>
      <c r="C63" s="1" t="e">
        <f aca="false">IF(A63="","",TRIM(#REF!))</f>
        <v>#REF!</v>
      </c>
      <c r="D63" s="1" t="e">
        <f aca="false">TRIM(#REF!)</f>
        <v>#REF!</v>
      </c>
      <c r="E63" s="1" t="e">
        <f aca="false">TRIM(#REF!)</f>
        <v>#REF!</v>
      </c>
      <c r="F63" s="1" t="e">
        <f aca="false">IF(OR(#REF!="Dev",#REF!=""),"",TRIM(#REF!))</f>
        <v>#REF!</v>
      </c>
      <c r="G63" s="1" t="e">
        <f aca="false">IF(OR(#REF!="Dev",#REF!=""),"",(IF(#REF!="",#REF!,#REF!)))</f>
        <v>#REF!</v>
      </c>
      <c r="H63" s="7" t="e">
        <f aca="false">IF(OR(#REF!="Dev",#REF!=""),"",IF(#REF!="",("+44 20 7783 "&amp;RIGHT(#REF!,4)),TRIM(#REF!)))</f>
        <v>#REF!</v>
      </c>
    </row>
    <row r="64" customFormat="false" ht="12.75" hidden="false" customHeight="false" outlineLevel="0" collapsed="false">
      <c r="A64" s="1" t="e">
        <f aca="false">IF(#REF!="",#REF!,#REF!)</f>
        <v>#REF!</v>
      </c>
      <c r="B64" s="1" t="e">
        <f aca="false">IF(#REF!="Prod","ChangeThisPasswordNow1",IF(#REF!="Dev","eight9ten",""))</f>
        <v>#REF!</v>
      </c>
      <c r="C64" s="1" t="e">
        <f aca="false">IF(A64="","",TRIM(#REF!))</f>
        <v>#REF!</v>
      </c>
      <c r="D64" s="1" t="e">
        <f aca="false">TRIM(#REF!)</f>
        <v>#REF!</v>
      </c>
      <c r="E64" s="1" t="e">
        <f aca="false">TRIM(#REF!)</f>
        <v>#REF!</v>
      </c>
      <c r="F64" s="1" t="e">
        <f aca="false">IF(OR(#REF!="Dev",#REF!=""),"",TRIM(#REF!))</f>
        <v>#REF!</v>
      </c>
      <c r="G64" s="1" t="e">
        <f aca="false">IF(OR(#REF!="Dev",#REF!=""),"",(IF(#REF!="",#REF!,#REF!)))</f>
        <v>#REF!</v>
      </c>
      <c r="H64" s="7" t="e">
        <f aca="false">IF(OR(#REF!="Dev",#REF!=""),"",IF(#REF!="",("+44 20 7783 "&amp;RIGHT(#REF!,4)),TRIM(#REF!)))</f>
        <v>#REF!</v>
      </c>
    </row>
    <row r="65" customFormat="false" ht="12.75" hidden="false" customHeight="false" outlineLevel="0" collapsed="false">
      <c r="A65" s="1" t="e">
        <f aca="false">IF(#REF!="",#REF!,#REF!)</f>
        <v>#REF!</v>
      </c>
      <c r="B65" s="1" t="e">
        <f aca="false">IF(#REF!="Prod","ChangeThisPasswordNow1",IF(#REF!="Dev","eight9ten",""))</f>
        <v>#REF!</v>
      </c>
      <c r="C65" s="1" t="e">
        <f aca="false">IF(A65="","",TRIM(#REF!))</f>
        <v>#REF!</v>
      </c>
      <c r="D65" s="1" t="e">
        <f aca="false">TRIM(#REF!)</f>
        <v>#REF!</v>
      </c>
      <c r="E65" s="1" t="e">
        <f aca="false">TRIM(#REF!)</f>
        <v>#REF!</v>
      </c>
      <c r="F65" s="1" t="e">
        <f aca="false">IF(OR(#REF!="Dev",#REF!=""),"",TRIM(#REF!))</f>
        <v>#REF!</v>
      </c>
      <c r="G65" s="1" t="e">
        <f aca="false">IF(OR(#REF!="Dev",#REF!=""),"",(IF(#REF!="",#REF!,#REF!)))</f>
        <v>#REF!</v>
      </c>
      <c r="H65" s="7" t="e">
        <f aca="false">IF(OR(#REF!="Dev",#REF!=""),"",IF(#REF!="",("+44 20 7783 "&amp;RIGHT(#REF!,4)),TRIM(#REF!)))</f>
        <v>#REF!</v>
      </c>
    </row>
    <row r="66" customFormat="false" ht="12.75" hidden="false" customHeight="false" outlineLevel="0" collapsed="false">
      <c r="A66" s="1" t="e">
        <f aca="false">IF(#REF!="",#REF!,#REF!)</f>
        <v>#REF!</v>
      </c>
      <c r="B66" s="1" t="e">
        <f aca="false">IF(#REF!="Prod","ChangeThisPasswordNow1",IF(#REF!="Dev","eight9ten",""))</f>
        <v>#REF!</v>
      </c>
      <c r="C66" s="1" t="e">
        <f aca="false">IF(A66="","",TRIM(#REF!))</f>
        <v>#REF!</v>
      </c>
      <c r="D66" s="1" t="e">
        <f aca="false">TRIM(#REF!)</f>
        <v>#REF!</v>
      </c>
      <c r="E66" s="1" t="e">
        <f aca="false">TRIM(#REF!)</f>
        <v>#REF!</v>
      </c>
      <c r="F66" s="1" t="e">
        <f aca="false">IF(OR(#REF!="Dev",#REF!=""),"",TRIM(#REF!))</f>
        <v>#REF!</v>
      </c>
      <c r="G66" s="1" t="e">
        <f aca="false">IF(OR(#REF!="Dev",#REF!=""),"",(IF(#REF!="",#REF!,#REF!)))</f>
        <v>#REF!</v>
      </c>
      <c r="H66" s="7" t="e">
        <f aca="false">IF(OR(#REF!="Dev",#REF!=""),"",IF(#REF!="",("+44 20 7783 "&amp;RIGHT(#REF!,4)),TRIM(#REF!)))</f>
        <v>#REF!</v>
      </c>
    </row>
    <row r="67" customFormat="false" ht="12.75" hidden="false" customHeight="false" outlineLevel="0" collapsed="false">
      <c r="A67" s="1" t="e">
        <f aca="false">IF(#REF!="",#REF!,#REF!)</f>
        <v>#REF!</v>
      </c>
      <c r="B67" s="1" t="e">
        <f aca="false">IF(#REF!="Prod","ChangeThisPasswordNow1",IF(#REF!="Dev","eight9ten",""))</f>
        <v>#REF!</v>
      </c>
      <c r="C67" s="1" t="e">
        <f aca="false">IF(A67="","",TRIM(#REF!))</f>
        <v>#REF!</v>
      </c>
      <c r="D67" s="1" t="e">
        <f aca="false">TRIM(#REF!)</f>
        <v>#REF!</v>
      </c>
      <c r="E67" s="1" t="e">
        <f aca="false">TRIM(#REF!)</f>
        <v>#REF!</v>
      </c>
      <c r="F67" s="1" t="e">
        <f aca="false">IF(OR(#REF!="Dev",#REF!=""),"",TRIM(#REF!))</f>
        <v>#REF!</v>
      </c>
      <c r="G67" s="1" t="e">
        <f aca="false">IF(OR(#REF!="Dev",#REF!=""),"",(IF(#REF!="",#REF!,#REF!)))</f>
        <v>#REF!</v>
      </c>
      <c r="H67" s="7" t="e">
        <f aca="false">IF(OR(#REF!="Dev",#REF!=""),"",IF(#REF!="",("+44 20 7783 "&amp;RIGHT(#REF!,4)),TRIM(#REF!)))</f>
        <v>#REF!</v>
      </c>
    </row>
    <row r="68" customFormat="false" ht="12.75" hidden="false" customHeight="false" outlineLevel="0" collapsed="false">
      <c r="A68" s="1" t="e">
        <f aca="false">IF(#REF!="",#REF!,#REF!)</f>
        <v>#REF!</v>
      </c>
      <c r="B68" s="1" t="e">
        <f aca="false">IF(#REF!="Prod","ChangeThisPasswordNow1",IF(#REF!="Dev","eight9ten",""))</f>
        <v>#REF!</v>
      </c>
      <c r="C68" s="1" t="e">
        <f aca="false">IF(A68="","",TRIM(#REF!))</f>
        <v>#REF!</v>
      </c>
      <c r="D68" s="1" t="e">
        <f aca="false">TRIM(#REF!)</f>
        <v>#REF!</v>
      </c>
      <c r="E68" s="1" t="e">
        <f aca="false">TRIM(#REF!)</f>
        <v>#REF!</v>
      </c>
      <c r="F68" s="1" t="e">
        <f aca="false">IF(OR(#REF!="Dev",#REF!=""),"",TRIM(#REF!))</f>
        <v>#REF!</v>
      </c>
      <c r="G68" s="1" t="e">
        <f aca="false">IF(OR(#REF!="Dev",#REF!=""),"",(IF(#REF!="",#REF!,#REF!)))</f>
        <v>#REF!</v>
      </c>
      <c r="H68" s="7" t="e">
        <f aca="false">IF(OR(#REF!="Dev",#REF!=""),"",IF(#REF!="",("+44 20 7783 "&amp;RIGHT(#REF!,4)),TRIM(#REF!)))</f>
        <v>#REF!</v>
      </c>
    </row>
    <row r="69" customFormat="false" ht="12.75" hidden="false" customHeight="false" outlineLevel="0" collapsed="false">
      <c r="A69" s="1" t="e">
        <f aca="false">IF(#REF!="",#REF!,#REF!)</f>
        <v>#REF!</v>
      </c>
      <c r="B69" s="1" t="e">
        <f aca="false">IF(#REF!="Prod","ChangeThisPasswordNow1",IF(#REF!="Dev","eight9ten",""))</f>
        <v>#REF!</v>
      </c>
      <c r="C69" s="1" t="e">
        <f aca="false">IF(A69="","",TRIM(#REF!))</f>
        <v>#REF!</v>
      </c>
      <c r="D69" s="1" t="e">
        <f aca="false">TRIM(#REF!)</f>
        <v>#REF!</v>
      </c>
      <c r="E69" s="1" t="e">
        <f aca="false">TRIM(#REF!)</f>
        <v>#REF!</v>
      </c>
      <c r="F69" s="1" t="e">
        <f aca="false">IF(OR(#REF!="Dev",#REF!=""),"",TRIM(#REF!))</f>
        <v>#REF!</v>
      </c>
      <c r="G69" s="1" t="e">
        <f aca="false">IF(OR(#REF!="Dev",#REF!=""),"",(IF(#REF!="",#REF!,#REF!)))</f>
        <v>#REF!</v>
      </c>
      <c r="H69" s="7" t="e">
        <f aca="false">IF(OR(#REF!="Dev",#REF!=""),"",IF(#REF!="",("+44 20 7783 "&amp;RIGHT(#REF!,4)),TRIM(#REF!)))</f>
        <v>#REF!</v>
      </c>
    </row>
    <row r="70" customFormat="false" ht="12.75" hidden="false" customHeight="false" outlineLevel="0" collapsed="false">
      <c r="A70" s="1" t="e">
        <f aca="false">IF(#REF!="",#REF!,#REF!)</f>
        <v>#REF!</v>
      </c>
      <c r="B70" s="1" t="e">
        <f aca="false">IF(#REF!="Prod","ChangeThisPasswordNow1",IF(#REF!="Dev","eight9ten",""))</f>
        <v>#REF!</v>
      </c>
      <c r="C70" s="1" t="e">
        <f aca="false">IF(A70="","",TRIM(#REF!))</f>
        <v>#REF!</v>
      </c>
      <c r="D70" s="1" t="e">
        <f aca="false">TRIM(#REF!)</f>
        <v>#REF!</v>
      </c>
      <c r="E70" s="1" t="e">
        <f aca="false">TRIM(#REF!)</f>
        <v>#REF!</v>
      </c>
      <c r="F70" s="1" t="e">
        <f aca="false">IF(OR(#REF!="Dev",#REF!=""),"",TRIM(#REF!))</f>
        <v>#REF!</v>
      </c>
      <c r="G70" s="1" t="e">
        <f aca="false">IF(OR(#REF!="Dev",#REF!=""),"",(IF(#REF!="",#REF!,#REF!)))</f>
        <v>#REF!</v>
      </c>
      <c r="H70" s="7" t="e">
        <f aca="false">IF(OR(#REF!="Dev",#REF!=""),"",IF(#REF!="",("+44 20 7783 "&amp;RIGHT(#REF!,4)),TRIM(#REF!)))</f>
        <v>#REF!</v>
      </c>
    </row>
    <row r="71" customFormat="false" ht="12.75" hidden="false" customHeight="false" outlineLevel="0" collapsed="false">
      <c r="A71" s="1" t="e">
        <f aca="false">IF(#REF!="",#REF!,#REF!)</f>
        <v>#REF!</v>
      </c>
      <c r="B71" s="1" t="e">
        <f aca="false">IF(#REF!="Prod","ChangeThisPasswordNow1",IF(#REF!="Dev","eight9ten",""))</f>
        <v>#REF!</v>
      </c>
      <c r="C71" s="1" t="e">
        <f aca="false">IF(A71="","",TRIM(#REF!))</f>
        <v>#REF!</v>
      </c>
      <c r="D71" s="1" t="e">
        <f aca="false">TRIM(#REF!)</f>
        <v>#REF!</v>
      </c>
      <c r="E71" s="1" t="e">
        <f aca="false">TRIM(#REF!)</f>
        <v>#REF!</v>
      </c>
      <c r="F71" s="1" t="e">
        <f aca="false">IF(OR(#REF!="Dev",#REF!=""),"",TRIM(#REF!))</f>
        <v>#REF!</v>
      </c>
      <c r="G71" s="1" t="e">
        <f aca="false">IF(OR(#REF!="Dev",#REF!=""),"",(IF(#REF!="",#REF!,#REF!)))</f>
        <v>#REF!</v>
      </c>
      <c r="H71" s="7" t="e">
        <f aca="false">IF(OR(#REF!="Dev",#REF!=""),"",IF(#REF!="",("+44 20 7783 "&amp;RIGHT(#REF!,4)),TRIM(#REF!)))</f>
        <v>#REF!</v>
      </c>
    </row>
    <row r="72" customFormat="false" ht="12.75" hidden="false" customHeight="false" outlineLevel="0" collapsed="false">
      <c r="A72" s="1" t="e">
        <f aca="false">IF(#REF!="",#REF!,#REF!)</f>
        <v>#REF!</v>
      </c>
      <c r="B72" s="1" t="e">
        <f aca="false">IF(#REF!="Prod","ChangeThisPasswordNow1",IF(#REF!="Dev","eight9ten",""))</f>
        <v>#REF!</v>
      </c>
      <c r="C72" s="1" t="e">
        <f aca="false">IF(A72="","",TRIM(#REF!))</f>
        <v>#REF!</v>
      </c>
      <c r="D72" s="1" t="e">
        <f aca="false">TRIM(#REF!)</f>
        <v>#REF!</v>
      </c>
      <c r="E72" s="1" t="e">
        <f aca="false">TRIM(#REF!)</f>
        <v>#REF!</v>
      </c>
      <c r="F72" s="1" t="e">
        <f aca="false">IF(OR(#REF!="Dev",#REF!=""),"",TRIM(#REF!))</f>
        <v>#REF!</v>
      </c>
      <c r="G72" s="1" t="e">
        <f aca="false">IF(OR(#REF!="Dev",#REF!=""),"",(IF(#REF!="",#REF!,#REF!)))</f>
        <v>#REF!</v>
      </c>
      <c r="H72" s="7" t="e">
        <f aca="false">IF(OR(#REF!="Dev",#REF!=""),"",IF(#REF!="",("+44 20 7783 "&amp;RIGHT(#REF!,4)),TRIM(#REF!)))</f>
        <v>#REF!</v>
      </c>
    </row>
    <row r="73" customFormat="false" ht="12.75" hidden="false" customHeight="false" outlineLevel="0" collapsed="false">
      <c r="A73" s="1" t="e">
        <f aca="false">IF(#REF!="",#REF!,#REF!)</f>
        <v>#REF!</v>
      </c>
      <c r="B73" s="1" t="e">
        <f aca="false">IF(#REF!="Prod","ChangeThisPasswordNow1",IF(#REF!="Dev","eight9ten",""))</f>
        <v>#REF!</v>
      </c>
      <c r="C73" s="1" t="e">
        <f aca="false">IF(A73="","",TRIM(#REF!))</f>
        <v>#REF!</v>
      </c>
      <c r="D73" s="1" t="e">
        <f aca="false">TRIM(#REF!)</f>
        <v>#REF!</v>
      </c>
      <c r="E73" s="1" t="e">
        <f aca="false">TRIM(#REF!)</f>
        <v>#REF!</v>
      </c>
      <c r="F73" s="1" t="e">
        <f aca="false">IF(OR(#REF!="Dev",#REF!=""),"",TRIM(#REF!))</f>
        <v>#REF!</v>
      </c>
      <c r="G73" s="1" t="e">
        <f aca="false">IF(OR(#REF!="Dev",#REF!=""),"",(IF(#REF!="",#REF!,#REF!)))</f>
        <v>#REF!</v>
      </c>
      <c r="H73" s="7" t="e">
        <f aca="false">IF(OR(#REF!="Dev",#REF!=""),"",IF(#REF!="",("+44 20 7783 "&amp;RIGHT(#REF!,4)),TRIM(#REF!)))</f>
        <v>#REF!</v>
      </c>
    </row>
    <row r="74" customFormat="false" ht="12.75" hidden="false" customHeight="false" outlineLevel="0" collapsed="false">
      <c r="A74" s="1" t="e">
        <f aca="false">IF(#REF!="",#REF!,#REF!)</f>
        <v>#REF!</v>
      </c>
      <c r="B74" s="1" t="e">
        <f aca="false">IF(#REF!="Prod","ChangeThisPasswordNow1",IF(#REF!="Dev","eight9ten",""))</f>
        <v>#REF!</v>
      </c>
      <c r="C74" s="1" t="e">
        <f aca="false">IF(A74="","",TRIM(#REF!))</f>
        <v>#REF!</v>
      </c>
      <c r="D74" s="1" t="e">
        <f aca="false">TRIM(#REF!)</f>
        <v>#REF!</v>
      </c>
      <c r="E74" s="1" t="e">
        <f aca="false">TRIM(#REF!)</f>
        <v>#REF!</v>
      </c>
      <c r="F74" s="1" t="e">
        <f aca="false">IF(OR(#REF!="Dev",#REF!=""),"",TRIM(#REF!))</f>
        <v>#REF!</v>
      </c>
      <c r="G74" s="1" t="e">
        <f aca="false">IF(OR(#REF!="Dev",#REF!=""),"",(IF(#REF!="",#REF!,#REF!)))</f>
        <v>#REF!</v>
      </c>
      <c r="H74" s="7" t="e">
        <f aca="false">IF(OR(#REF!="Dev",#REF!=""),"",IF(#REF!="",("+44 20 7783 "&amp;RIGHT(#REF!,4)),TRIM(#REF!)))</f>
        <v>#REF!</v>
      </c>
    </row>
  </sheetData>
  <hyperlinks>
    <hyperlink ref="G2" r:id="rId1" display="vince.j.kaminski@enron.com"/>
    <hyperlink ref="G3" r:id="rId2" display="sandeep.kohli@enron.com"/>
    <hyperlink ref="G4" r:id="rId3" display="pinnamaneni.krishnarao@enron.com"/>
    <hyperlink ref="G5" r:id="rId4" display="vasant.shanbhogue@enron.com"/>
    <hyperlink ref="G6" r:id="rId5" display="mike.a.roberts@enron.com"/>
    <hyperlink ref="G7" r:id="rId6" display="maureen.raymond@enron.com"/>
    <hyperlink ref="G8" r:id="rId7" display="zimin.lu@enron.com"/>
    <hyperlink ref="G9" r:id="rId8" display="osman.sezgen@enron.com"/>
    <hyperlink ref="G10" r:id="rId9" display="tanya.tamarchenko@enron.com"/>
    <hyperlink ref="G11" r:id="rId10" display="tom.barkley@enron.com"/>
    <hyperlink ref="G12" r:id="rId11" display="stephen.bennett@enron.com"/>
    <hyperlink ref="G13" r:id="rId12" display="rakesh.bharati@enron.com"/>
    <hyperlink ref="G14" r:id="rId13" display="lance.cunningham@enron.com"/>
    <hyperlink ref="G15" r:id="rId14" display="rabi.de@enron.com"/>
    <hyperlink ref="G16" r:id="rId15" display="kenneth.deng@enron.com"/>
    <hyperlink ref="G17" r:id="rId16" display="amitava.dhar@enron.com"/>
    <hyperlink ref="G18" r:id="rId17" display="anguel.grigorov@enron.com"/>
    <hyperlink ref="G19" r:id="rId18" display="tom.halliburton@enron.com"/>
    <hyperlink ref="G20" r:id="rId19" display="joseph.hrgovcic@enron.com"/>
    <hyperlink ref="G21" r:id="rId20" display="Alex.huang@enron.com"/>
    <hyperlink ref="G22" r:id="rId21" display="paulo.issler@enron.com"/>
    <hyperlink ref="G23" r:id="rId22" display="seksan.kiatsupaibul@enron.com"/>
    <hyperlink ref="G24" r:id="rId23" display="gwyn.koepke@enron.com"/>
    <hyperlink ref="G25" r:id="rId24" display="bob.lee@enron.com"/>
    <hyperlink ref="G26" r:id="rId25" display="jaesoo.lew@enron.com"/>
    <hyperlink ref="G27" r:id="rId26" display="martin.lin@enron.com"/>
    <hyperlink ref="G28" r:id="rId27" display="jose.marquez@enron.com"/>
    <hyperlink ref="G29" r:id="rId28" display="wichai.narongwanich@enron.com"/>
    <hyperlink ref="G30" r:id="rId29" display="nelson.neale@enron.com"/>
    <hyperlink ref="G31" r:id="rId30" display="jason.sokolov@enron.com"/>
    <hyperlink ref="G32" r:id="rId31" display="chonawee.supatgiat@enron.com"/>
    <hyperlink ref="G33" r:id="rId32" display="sriram.vasudevan@enron.com"/>
    <hyperlink ref="G34" r:id="rId33" display="praveen.mellacheruvu@enron.com"/>
    <hyperlink ref="G35" r:id="rId34" display="karthik.rajan@enron.com"/>
    <hyperlink ref="G36" r:id="rId35" display="adam.stevens@enron.com"/>
    <hyperlink ref="G37" r:id="rId36" display="sarah.wooddy@enron.com"/>
    <hyperlink ref="G38" r:id="rId37" display="sevil.yamen@enron.com"/>
    <hyperlink ref="G39" r:id="rId38" display="christopher.pernoud@enron.com"/>
    <hyperlink ref="G40" r:id="rId39" display="william.smith@enron.com"/>
    <hyperlink ref="G41" r:id="rId40" display="shirley.crenshaw@enron.com"/>
    <hyperlink ref="G42" r:id="rId41" display="anita.dupont@enron.com"/>
    <hyperlink ref="G43" r:id="rId42" display="kevin.g.moore@enron.com"/>
    <hyperlink ref="G44" r:id="rId43" display="therese.candella@enron.com"/>
    <hyperlink ref="G45" r:id="rId44" display="leann.walton@enron.com"/>
    <hyperlink ref="G46" r:id="rId45" display="sofya.tamarchenko@enron.com"/>
    <hyperlink ref="G47" r:id="rId46" display="shravan.chopra@enron.com"/>
    <hyperlink ref="G48" r:id="rId47" display="mauricio.mora@enron.com"/>
    <hyperlink ref="G49" r:id="rId48" display="pravas.sud@enron.com"/>
    <hyperlink ref="G50" r:id="rId49" display="shalesh.ganjoo@enron.com"/>
    <hyperlink ref="G51" r:id="rId50" display="heather.johnson@enron.com"/>
    <hyperlink ref="G52" r:id="rId51" display="mitra.mujica@enron.com"/>
  </hyperlinks>
  <printOptions headings="false" gridLines="tru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2000-02-04T13:05:51Z</dcterms:created>
  <dc:creator>Ian</dc:creator>
  <dc:description/>
  <dc:language>en-US</dc:language>
  <cp:lastModifiedBy>scrensh</cp:lastModifiedBy>
  <cp:lastPrinted>2001-10-29T17:33:30Z</cp:lastPrinted>
  <dcterms:modified xsi:type="dcterms:W3CDTF">2001-10-29T17:50:49Z</dcterms:modified>
  <cp:revision>0</cp:revision>
  <dc:subject/>
  <dc:title>swhite2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Operation">
    <vt:lpwstr>SavedAs</vt:lpwstr>
  </property>
</Properties>
</file>