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July 2001" sheetId="2" state="visible" r:id="rId4"/>
    <sheet name="August 2001" sheetId="3" state="visible" r:id="rId5"/>
  </sheets>
  <definedNames>
    <definedName function="false" hidden="false" localSheetId="1" name="_xlnm.Print_Area" vbProcedure="false">'July 2001'!$A$1:$K$28</definedName>
    <definedName function="false" hidden="false" localSheetId="0" name="_xlnm.Print_Area" vbProcedure="false">'June 2001'!$A$1:$K$28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<sst xmlns="http://schemas.openxmlformats.org/spreadsheetml/2006/main" count="162" uniqueCount="28">
  <si>
    <t xml:space="preserve">The Peoples Gas Light and Coke Company</t>
  </si>
  <si>
    <t xml:space="preserve">#116629</t>
  </si>
  <si>
    <t xml:space="preserve">Hedge Program for the Month of June 2001</t>
  </si>
  <si>
    <t xml:space="preserve">Hedge</t>
  </si>
  <si>
    <t xml:space="preserve">Basis</t>
  </si>
  <si>
    <t xml:space="preserve">Capacity</t>
  </si>
  <si>
    <t xml:space="preserve">June</t>
  </si>
  <si>
    <t xml:space="preserve">Purchase </t>
  </si>
  <si>
    <t xml:space="preserve">Purchase</t>
  </si>
  <si>
    <t xml:space="preserve">Release</t>
  </si>
  <si>
    <t xml:space="preserve">SITARA</t>
  </si>
  <si>
    <t xml:space="preserve">Hedge Price</t>
  </si>
  <si>
    <t xml:space="preserve">NGICcg</t>
  </si>
  <si>
    <t xml:space="preserve">NYMEX</t>
  </si>
  <si>
    <t xml:space="preserve">Result</t>
  </si>
  <si>
    <t xml:space="preserve">Number</t>
  </si>
  <si>
    <t xml:space="preserve">Volume</t>
  </si>
  <si>
    <t xml:space="preserve">(Adjust't)</t>
  </si>
  <si>
    <t xml:space="preserve">Pricing</t>
  </si>
  <si>
    <t xml:space="preserve">N/A</t>
  </si>
  <si>
    <t xml:space="preserve">North Shore Gas Company</t>
  </si>
  <si>
    <t xml:space="preserve">#116678</t>
  </si>
  <si>
    <t xml:space="preserve">Hedge Program for the Month of July 2001</t>
  </si>
  <si>
    <t xml:space="preserve">July</t>
  </si>
  <si>
    <t xml:space="preserve">Hedge Program for the Month of August 2001</t>
  </si>
  <si>
    <t xml:space="preserve">August</t>
  </si>
  <si>
    <t xml:space="preserve">Total Daily</t>
  </si>
  <si>
    <t xml:space="preserve">#116678,  116695,  119406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</si>
</sst>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-yy"/>
    <numFmt numFmtId="166" formatCode="[$-409]mmm\-yy"/>
    <numFmt numFmtId="167" formatCode="\$#,##0.000_);[RED]&quot;($&quot;#,##0.000\)"/>
    <numFmt numFmtId="168" formatCode="[$-409]#,##0_);[RED]\(#,##0\)"/>
    <numFmt numFmtId="169" formatCode="\$#,##0.00_);[RED]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0000FF"/>
      <name val="Arial"/>
      <family val="2"/>
    </font>
    <font>
      <b val="true"/>
      <i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7" min="6" style="0" width="11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F1" s="2" t="n">
        <v>37043</v>
      </c>
      <c r="G1" s="2" t="s">
        <v>1</v>
      </c>
    </row>
    <row r="3" customFormat="false" ht="12.75" hidden="false" customHeight="false" outlineLevel="0" collapsed="false">
      <c r="A3" s="3" t="s">
        <v>2</v>
      </c>
      <c r="F3" s="4" t="s">
        <v>3</v>
      </c>
      <c r="G3" s="4" t="s">
        <v>4</v>
      </c>
      <c r="H3" s="5"/>
      <c r="I3" s="5"/>
      <c r="J3" s="4" t="s">
        <v>5</v>
      </c>
      <c r="K3" s="6" t="n">
        <v>37043</v>
      </c>
    </row>
    <row r="4" customFormat="false" ht="12.75" hidden="false" customHeight="false" outlineLevel="0" collapsed="false">
      <c r="A4" s="4"/>
      <c r="B4" s="4"/>
      <c r="C4" s="4" t="s">
        <v>6</v>
      </c>
      <c r="D4" s="4"/>
      <c r="E4" s="4"/>
      <c r="F4" s="4" t="s">
        <v>7</v>
      </c>
      <c r="G4" s="4" t="s">
        <v>8</v>
      </c>
      <c r="H4" s="4" t="s">
        <v>3</v>
      </c>
      <c r="I4" s="4" t="s">
        <v>4</v>
      </c>
      <c r="J4" s="4" t="s">
        <v>9</v>
      </c>
      <c r="K4" s="7" t="s">
        <v>10</v>
      </c>
    </row>
    <row r="5" customFormat="false" ht="12.75" hidden="false" customHeight="false" outlineLevel="0" collapsed="false">
      <c r="A5" s="4" t="s">
        <v>11</v>
      </c>
      <c r="B5" s="4" t="s">
        <v>12</v>
      </c>
      <c r="C5" s="4" t="s">
        <v>13</v>
      </c>
      <c r="D5" s="4" t="s">
        <v>4</v>
      </c>
      <c r="E5" s="4" t="s">
        <v>14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17</v>
      </c>
      <c r="K5" s="7" t="s">
        <v>18</v>
      </c>
    </row>
    <row r="6" customFormat="false" ht="15" hidden="false" customHeight="false" outlineLevel="0" collapsed="false">
      <c r="A6" s="8" t="n">
        <v>4.999</v>
      </c>
      <c r="B6" s="8" t="n">
        <v>3.84</v>
      </c>
      <c r="C6" s="8" t="n">
        <v>3.738</v>
      </c>
      <c r="D6" s="8" t="s">
        <v>19</v>
      </c>
      <c r="E6" s="9" t="n">
        <f aca="false">+A6+B6-C6</f>
        <v>5.101</v>
      </c>
      <c r="F6" s="5" t="n">
        <v>3</v>
      </c>
      <c r="G6" s="5"/>
      <c r="H6" s="10" t="n">
        <v>5000</v>
      </c>
      <c r="I6" s="10"/>
      <c r="J6" s="11" t="n">
        <v>-0.03</v>
      </c>
      <c r="K6" s="12" t="n">
        <f aca="false">E6+J6</f>
        <v>5.071</v>
      </c>
    </row>
    <row r="7" customFormat="false" ht="15" hidden="false" customHeight="false" outlineLevel="0" collapsed="false">
      <c r="A7" s="8" t="n">
        <v>4.97</v>
      </c>
      <c r="B7" s="8" t="n">
        <f aca="false">+B6</f>
        <v>3.84</v>
      </c>
      <c r="C7" s="8" t="n">
        <f aca="false">+C6</f>
        <v>3.738</v>
      </c>
      <c r="D7" s="8" t="s">
        <v>19</v>
      </c>
      <c r="E7" s="9" t="n">
        <f aca="false">+A7+B7-C7</f>
        <v>5.072</v>
      </c>
      <c r="F7" s="5" t="n">
        <v>4</v>
      </c>
      <c r="G7" s="5"/>
      <c r="H7" s="10" t="n">
        <v>5000</v>
      </c>
      <c r="I7" s="10"/>
      <c r="J7" s="11" t="n">
        <v>-0.03</v>
      </c>
      <c r="K7" s="12" t="n">
        <f aca="false">E7+J7</f>
        <v>5.042</v>
      </c>
    </row>
    <row r="8" customFormat="false" ht="15" hidden="false" customHeight="false" outlineLevel="0" collapsed="false">
      <c r="A8" s="8" t="n">
        <v>4.93</v>
      </c>
      <c r="B8" s="8"/>
      <c r="C8" s="8"/>
      <c r="D8" s="8" t="n">
        <v>0.135</v>
      </c>
      <c r="E8" s="9" t="n">
        <f aca="false">+A8+D8</f>
        <v>5.065</v>
      </c>
      <c r="F8" s="5" t="n">
        <v>6</v>
      </c>
      <c r="G8" s="5" t="n">
        <v>11</v>
      </c>
      <c r="H8" s="10" t="n">
        <v>5000</v>
      </c>
      <c r="I8" s="10" t="n">
        <v>5000</v>
      </c>
      <c r="J8" s="11" t="n">
        <v>-0.03</v>
      </c>
      <c r="K8" s="12" t="n">
        <f aca="false">E8+J8</f>
        <v>5.035</v>
      </c>
    </row>
    <row r="9" customFormat="false" ht="15" hidden="false" customHeight="false" outlineLevel="0" collapsed="false">
      <c r="A9" s="8" t="n">
        <v>4.83</v>
      </c>
      <c r="B9" s="8"/>
      <c r="C9" s="8"/>
      <c r="D9" s="8" t="n">
        <v>0.12</v>
      </c>
      <c r="E9" s="9" t="n">
        <f aca="false">+A9+D9</f>
        <v>4.95</v>
      </c>
      <c r="F9" s="5" t="n">
        <v>7</v>
      </c>
      <c r="G9" s="5" t="n">
        <v>16</v>
      </c>
      <c r="H9" s="10" t="n">
        <v>5000</v>
      </c>
      <c r="I9" s="13" t="n">
        <v>5000</v>
      </c>
      <c r="J9" s="11" t="n">
        <v>-0.03</v>
      </c>
      <c r="K9" s="12" t="n">
        <f aca="false">E9+J9</f>
        <v>4.92</v>
      </c>
    </row>
    <row r="10" customFormat="false" ht="15" hidden="false" customHeight="false" outlineLevel="0" collapsed="false">
      <c r="A10" s="8" t="n">
        <v>4.48</v>
      </c>
      <c r="B10" s="8"/>
      <c r="C10" s="8"/>
      <c r="D10" s="8" t="n">
        <v>0.12</v>
      </c>
      <c r="E10" s="9" t="n">
        <f aca="false">+A10+D10</f>
        <v>4.6</v>
      </c>
      <c r="F10" s="5" t="n">
        <v>9</v>
      </c>
      <c r="G10" s="5" t="n">
        <v>16</v>
      </c>
      <c r="H10" s="10" t="n">
        <v>5000</v>
      </c>
      <c r="I10" s="13" t="n">
        <v>5000</v>
      </c>
      <c r="J10" s="11" t="n">
        <v>-0.03</v>
      </c>
      <c r="K10" s="12" t="n">
        <f aca="false">E10+J10</f>
        <v>4.57</v>
      </c>
    </row>
    <row r="11" customFormat="false" ht="15" hidden="false" customHeight="false" outlineLevel="0" collapsed="false">
      <c r="A11" s="8" t="n">
        <v>4.42</v>
      </c>
      <c r="B11" s="8"/>
      <c r="C11" s="8"/>
      <c r="D11" s="8" t="n">
        <v>0.125</v>
      </c>
      <c r="E11" s="9" t="n">
        <f aca="false">+A11+D11</f>
        <v>4.545</v>
      </c>
      <c r="F11" s="5" t="n">
        <v>10</v>
      </c>
      <c r="G11" s="5" t="n">
        <v>15</v>
      </c>
      <c r="H11" s="10" t="n">
        <v>10000</v>
      </c>
      <c r="I11" s="10" t="n">
        <v>10000</v>
      </c>
      <c r="J11" s="11" t="n">
        <v>-0.03</v>
      </c>
      <c r="K11" s="12" t="n">
        <f aca="false">E11+J11</f>
        <v>4.515</v>
      </c>
    </row>
    <row r="12" customFormat="false" ht="15" hidden="false" customHeight="false" outlineLevel="0" collapsed="false">
      <c r="A12" s="8" t="n">
        <v>4.68</v>
      </c>
      <c r="B12" s="8" t="n">
        <f aca="false">+B6</f>
        <v>3.84</v>
      </c>
      <c r="C12" s="8" t="n">
        <f aca="false">+C6</f>
        <v>3.738</v>
      </c>
      <c r="D12" s="8" t="s">
        <v>19</v>
      </c>
      <c r="E12" s="9" t="n">
        <f aca="false">+A12+B12-C12</f>
        <v>4.782</v>
      </c>
      <c r="F12" s="5" t="n">
        <v>14</v>
      </c>
      <c r="G12" s="5"/>
      <c r="H12" s="10" t="n">
        <v>10000</v>
      </c>
      <c r="I12" s="10"/>
      <c r="J12" s="11" t="n">
        <v>-0.03</v>
      </c>
      <c r="K12" s="12" t="n">
        <f aca="false">E12+J12</f>
        <v>4.752</v>
      </c>
    </row>
    <row r="13" customFormat="false" ht="12.75" hidden="false" customHeight="false" outlineLevel="0" collapsed="false">
      <c r="A13" s="8"/>
      <c r="B13" s="8"/>
      <c r="C13" s="8"/>
      <c r="D13" s="8"/>
      <c r="E13" s="8"/>
      <c r="H13" s="10"/>
      <c r="I13" s="10"/>
      <c r="J13" s="10"/>
      <c r="K13" s="10"/>
    </row>
    <row r="14" customFormat="false" ht="13.5" hidden="false" customHeight="false" outlineLevel="0" collapsed="false">
      <c r="A14" s="14"/>
      <c r="B14" s="14"/>
      <c r="C14" s="14"/>
      <c r="D14" s="14"/>
      <c r="E14" s="14"/>
      <c r="F14" s="15"/>
      <c r="G14" s="15"/>
      <c r="H14" s="16"/>
      <c r="I14" s="16"/>
      <c r="J14" s="16"/>
      <c r="K14" s="16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8"/>
      <c r="G15" s="18"/>
      <c r="H15" s="19"/>
      <c r="I15" s="19"/>
      <c r="J15" s="19"/>
      <c r="K15" s="19"/>
    </row>
    <row r="16" customFormat="false" ht="12.75" hidden="false" customHeight="false" outlineLevel="0" collapsed="false">
      <c r="A16" s="8"/>
      <c r="B16" s="8"/>
      <c r="C16" s="8"/>
      <c r="D16" s="8"/>
      <c r="E16" s="8"/>
      <c r="H16" s="10"/>
      <c r="I16" s="10"/>
      <c r="J16" s="10"/>
      <c r="K16" s="10"/>
    </row>
    <row r="17" customFormat="false" ht="18" hidden="false" customHeight="false" outlineLevel="0" collapsed="false">
      <c r="A17" s="20" t="s">
        <v>20</v>
      </c>
      <c r="B17" s="21"/>
      <c r="C17" s="21"/>
      <c r="D17" s="8"/>
      <c r="E17" s="8"/>
      <c r="F17" s="2" t="n">
        <v>37043</v>
      </c>
      <c r="G17" s="2" t="s">
        <v>21</v>
      </c>
      <c r="H17" s="10"/>
      <c r="I17" s="10"/>
      <c r="J17" s="10"/>
      <c r="K17" s="10"/>
    </row>
    <row r="18" customFormat="false" ht="12.75" hidden="false" customHeight="false" outlineLevel="0" collapsed="false">
      <c r="A18" s="8"/>
      <c r="B18" s="8"/>
      <c r="C18" s="8"/>
      <c r="D18" s="8"/>
      <c r="E18" s="8"/>
      <c r="H18" s="10"/>
      <c r="I18" s="10"/>
      <c r="J18" s="10"/>
      <c r="K18" s="10"/>
    </row>
    <row r="19" customFormat="false" ht="12.75" hidden="false" customHeight="false" outlineLevel="0" collapsed="false">
      <c r="A19" s="3" t="s">
        <v>2</v>
      </c>
      <c r="B19" s="8"/>
      <c r="C19" s="8"/>
      <c r="D19" s="8"/>
      <c r="E19" s="8"/>
      <c r="F19" s="4" t="s">
        <v>3</v>
      </c>
      <c r="G19" s="4" t="s">
        <v>4</v>
      </c>
      <c r="H19" s="22"/>
      <c r="I19" s="22"/>
      <c r="J19" s="4" t="s">
        <v>5</v>
      </c>
      <c r="K19" s="6" t="n">
        <v>37043</v>
      </c>
    </row>
    <row r="20" customFormat="false" ht="12.75" hidden="false" customHeight="false" outlineLevel="0" collapsed="false">
      <c r="A20" s="23"/>
      <c r="B20" s="23"/>
      <c r="C20" s="23" t="s">
        <v>6</v>
      </c>
      <c r="D20" s="23"/>
      <c r="E20" s="23"/>
      <c r="F20" s="4" t="s">
        <v>7</v>
      </c>
      <c r="G20" s="4" t="s">
        <v>8</v>
      </c>
      <c r="H20" s="24" t="s">
        <v>3</v>
      </c>
      <c r="I20" s="24" t="s">
        <v>4</v>
      </c>
      <c r="J20" s="4" t="s">
        <v>9</v>
      </c>
      <c r="K20" s="25" t="s">
        <v>10</v>
      </c>
    </row>
    <row r="21" customFormat="false" ht="12.75" hidden="false" customHeight="false" outlineLevel="0" collapsed="false">
      <c r="A21" s="23" t="s">
        <v>11</v>
      </c>
      <c r="B21" s="23" t="s">
        <v>12</v>
      </c>
      <c r="C21" s="23" t="s">
        <v>13</v>
      </c>
      <c r="D21" s="23" t="s">
        <v>4</v>
      </c>
      <c r="E21" s="23" t="s">
        <v>14</v>
      </c>
      <c r="F21" s="4" t="s">
        <v>15</v>
      </c>
      <c r="G21" s="4" t="s">
        <v>15</v>
      </c>
      <c r="H21" s="24" t="s">
        <v>16</v>
      </c>
      <c r="I21" s="24" t="s">
        <v>16</v>
      </c>
      <c r="J21" s="4" t="s">
        <v>17</v>
      </c>
      <c r="K21" s="25" t="s">
        <v>18</v>
      </c>
    </row>
    <row r="22" customFormat="false" ht="15" hidden="false" customHeight="false" outlineLevel="0" collapsed="false">
      <c r="A22" s="8" t="n">
        <v>4.999</v>
      </c>
      <c r="B22" s="8"/>
      <c r="C22" s="8"/>
      <c r="D22" s="8" t="n">
        <v>0.125</v>
      </c>
      <c r="E22" s="9" t="n">
        <f aca="false">A22+D22</f>
        <v>5.124</v>
      </c>
      <c r="F22" s="5" t="n">
        <v>3</v>
      </c>
      <c r="G22" s="5" t="n">
        <v>14</v>
      </c>
      <c r="H22" s="10" t="n">
        <v>1250</v>
      </c>
      <c r="I22" s="13" t="n">
        <v>1250</v>
      </c>
      <c r="J22" s="11" t="n">
        <v>-0.02</v>
      </c>
      <c r="K22" s="26" t="n">
        <f aca="false">E22+J22</f>
        <v>5.104</v>
      </c>
    </row>
    <row r="23" customFormat="false" ht="15" hidden="false" customHeight="false" outlineLevel="0" collapsed="false">
      <c r="A23" s="8" t="n">
        <v>4.97</v>
      </c>
      <c r="B23" s="8"/>
      <c r="C23" s="8"/>
      <c r="D23" s="8" t="n">
        <v>0.125</v>
      </c>
      <c r="E23" s="9" t="n">
        <f aca="false">A23+D23</f>
        <v>5.095</v>
      </c>
      <c r="F23" s="5" t="n">
        <v>4</v>
      </c>
      <c r="G23" s="5" t="n">
        <v>14</v>
      </c>
      <c r="H23" s="10" t="n">
        <v>1250</v>
      </c>
      <c r="I23" s="13" t="n">
        <v>1250</v>
      </c>
      <c r="J23" s="11" t="n">
        <v>-0.02</v>
      </c>
      <c r="K23" s="26" t="n">
        <f aca="false">E23+J23</f>
        <v>5.075</v>
      </c>
    </row>
    <row r="24" customFormat="false" ht="15" hidden="false" customHeight="false" outlineLevel="0" collapsed="false">
      <c r="A24" s="8" t="n">
        <v>4.93</v>
      </c>
      <c r="B24" s="8"/>
      <c r="C24" s="8"/>
      <c r="D24" s="8" t="n">
        <v>0.135</v>
      </c>
      <c r="E24" s="9" t="n">
        <f aca="false">A24+D24</f>
        <v>5.065</v>
      </c>
      <c r="F24" s="5" t="n">
        <v>5</v>
      </c>
      <c r="G24" s="5" t="n">
        <v>10</v>
      </c>
      <c r="H24" s="10" t="n">
        <v>1250</v>
      </c>
      <c r="I24" s="10" t="n">
        <v>1250</v>
      </c>
      <c r="J24" s="11" t="n">
        <v>-0.02</v>
      </c>
      <c r="K24" s="26" t="n">
        <f aca="false">E24+J24</f>
        <v>5.045</v>
      </c>
    </row>
    <row r="25" customFormat="false" ht="15" hidden="false" customHeight="false" outlineLevel="0" collapsed="false">
      <c r="A25" s="8" t="n">
        <v>4.83</v>
      </c>
      <c r="B25" s="8"/>
      <c r="C25" s="8"/>
      <c r="D25" s="8" t="n">
        <v>0.125</v>
      </c>
      <c r="E25" s="9" t="n">
        <f aca="false">A25+D25</f>
        <v>4.955</v>
      </c>
      <c r="F25" s="5" t="n">
        <v>6</v>
      </c>
      <c r="G25" s="5" t="n">
        <v>14</v>
      </c>
      <c r="H25" s="10" t="n">
        <v>1250</v>
      </c>
      <c r="I25" s="13" t="n">
        <v>1250</v>
      </c>
      <c r="J25" s="11" t="n">
        <v>-0.02</v>
      </c>
      <c r="K25" s="26" t="n">
        <f aca="false">E25+J25</f>
        <v>4.935</v>
      </c>
    </row>
    <row r="26" customFormat="false" ht="15" hidden="false" customHeight="false" outlineLevel="0" collapsed="false">
      <c r="A26" s="8" t="n">
        <v>4.48</v>
      </c>
      <c r="B26" s="8"/>
      <c r="C26" s="8"/>
      <c r="D26" s="8" t="n">
        <v>0.125</v>
      </c>
      <c r="E26" s="9" t="n">
        <f aca="false">A26+D26</f>
        <v>4.605</v>
      </c>
      <c r="F26" s="5" t="n">
        <v>8</v>
      </c>
      <c r="G26" s="5" t="n">
        <v>14</v>
      </c>
      <c r="H26" s="10" t="n">
        <v>1250</v>
      </c>
      <c r="I26" s="13" t="n">
        <v>1250</v>
      </c>
      <c r="J26" s="11" t="n">
        <v>-0.02</v>
      </c>
      <c r="K26" s="26" t="n">
        <f aca="false">E26+J26</f>
        <v>4.585</v>
      </c>
    </row>
    <row r="27" customFormat="false" ht="15" hidden="false" customHeight="false" outlineLevel="0" collapsed="false">
      <c r="A27" s="8" t="n">
        <v>4.42</v>
      </c>
      <c r="B27" s="8" t="n">
        <f aca="false">+B6</f>
        <v>3.84</v>
      </c>
      <c r="C27" s="8" t="n">
        <f aca="false">+C6</f>
        <v>3.738</v>
      </c>
      <c r="D27" s="8" t="s">
        <v>19</v>
      </c>
      <c r="E27" s="9" t="n">
        <f aca="false">+A27+B27-C27</f>
        <v>4.522</v>
      </c>
      <c r="F27" s="5" t="n">
        <v>9</v>
      </c>
      <c r="G27" s="5"/>
      <c r="H27" s="10" t="n">
        <v>2500</v>
      </c>
      <c r="I27" s="10"/>
      <c r="J27" s="11" t="n">
        <v>-0.02</v>
      </c>
      <c r="K27" s="26" t="n">
        <f aca="false">E27+J27</f>
        <v>4.502</v>
      </c>
    </row>
    <row r="28" customFormat="false" ht="15" hidden="false" customHeight="false" outlineLevel="0" collapsed="false">
      <c r="A28" s="8" t="n">
        <v>4.68</v>
      </c>
      <c r="B28" s="8"/>
      <c r="C28" s="8"/>
      <c r="D28" s="8" t="n">
        <v>0.12</v>
      </c>
      <c r="E28" s="9" t="n">
        <f aca="false">A28+D28</f>
        <v>4.8</v>
      </c>
      <c r="F28" s="5" t="n">
        <v>13</v>
      </c>
      <c r="G28" s="5" t="n">
        <v>15</v>
      </c>
      <c r="H28" s="10" t="n">
        <v>5000</v>
      </c>
      <c r="I28" s="10" t="n">
        <v>5000</v>
      </c>
      <c r="J28" s="11" t="n">
        <v>-0.02</v>
      </c>
      <c r="K28" s="26" t="n">
        <f aca="false">E28+J28</f>
        <v>4.78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7" min="6" style="0" width="11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F1" s="2" t="n">
        <v>37073</v>
      </c>
      <c r="G1" s="2" t="s">
        <v>1</v>
      </c>
    </row>
    <row r="3" customFormat="false" ht="12.75" hidden="false" customHeight="false" outlineLevel="0" collapsed="false">
      <c r="A3" s="3" t="s">
        <v>22</v>
      </c>
      <c r="F3" s="4" t="s">
        <v>3</v>
      </c>
      <c r="G3" s="4" t="s">
        <v>4</v>
      </c>
      <c r="H3" s="5"/>
      <c r="I3" s="5"/>
      <c r="J3" s="4" t="s">
        <v>5</v>
      </c>
      <c r="K3" s="6" t="n">
        <v>37073</v>
      </c>
    </row>
    <row r="4" customFormat="false" ht="12.75" hidden="false" customHeight="false" outlineLevel="0" collapsed="false">
      <c r="A4" s="4"/>
      <c r="B4" s="4"/>
      <c r="C4" s="4" t="s">
        <v>23</v>
      </c>
      <c r="D4" s="4"/>
      <c r="E4" s="4"/>
      <c r="F4" s="4" t="s">
        <v>7</v>
      </c>
      <c r="G4" s="4" t="s">
        <v>8</v>
      </c>
      <c r="H4" s="4" t="s">
        <v>3</v>
      </c>
      <c r="I4" s="4" t="s">
        <v>4</v>
      </c>
      <c r="J4" s="4" t="s">
        <v>9</v>
      </c>
      <c r="K4" s="7" t="s">
        <v>10</v>
      </c>
    </row>
    <row r="5" customFormat="false" ht="12.75" hidden="false" customHeight="false" outlineLevel="0" collapsed="false">
      <c r="A5" s="4" t="s">
        <v>11</v>
      </c>
      <c r="B5" s="4" t="s">
        <v>12</v>
      </c>
      <c r="C5" s="4" t="s">
        <v>13</v>
      </c>
      <c r="D5" s="4" t="s">
        <v>4</v>
      </c>
      <c r="E5" s="4" t="s">
        <v>14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17</v>
      </c>
      <c r="K5" s="7" t="s">
        <v>18</v>
      </c>
    </row>
    <row r="6" customFormat="false" ht="15" hidden="false" customHeight="false" outlineLevel="0" collapsed="false">
      <c r="A6" s="8" t="n">
        <v>4.999</v>
      </c>
      <c r="B6" s="8" t="n">
        <v>3.18</v>
      </c>
      <c r="C6" s="8" t="n">
        <v>3.182</v>
      </c>
      <c r="D6" s="8" t="s">
        <v>19</v>
      </c>
      <c r="E6" s="9" t="n">
        <f aca="false">+A6+B6-C6</f>
        <v>4.997</v>
      </c>
      <c r="F6" s="5" t="n">
        <v>3</v>
      </c>
      <c r="G6" s="5"/>
      <c r="H6" s="10" t="n">
        <v>5000</v>
      </c>
      <c r="I6" s="10"/>
      <c r="J6" s="11" t="n">
        <v>-0.03</v>
      </c>
      <c r="K6" s="12" t="n">
        <f aca="false">E6+J6</f>
        <v>4.967</v>
      </c>
    </row>
    <row r="7" customFormat="false" ht="15" hidden="false" customHeight="false" outlineLevel="0" collapsed="false">
      <c r="A7" s="8" t="n">
        <v>4.97</v>
      </c>
      <c r="B7" s="8" t="n">
        <f aca="false">+B6</f>
        <v>3.18</v>
      </c>
      <c r="C7" s="8" t="n">
        <f aca="false">+C6</f>
        <v>3.182</v>
      </c>
      <c r="D7" s="8" t="s">
        <v>19</v>
      </c>
      <c r="E7" s="9" t="n">
        <f aca="false">+A7+B7-C7</f>
        <v>4.968</v>
      </c>
      <c r="F7" s="5" t="n">
        <v>4</v>
      </c>
      <c r="G7" s="5"/>
      <c r="H7" s="10" t="n">
        <v>5000</v>
      </c>
      <c r="I7" s="10"/>
      <c r="J7" s="11" t="n">
        <v>-0.03</v>
      </c>
      <c r="K7" s="12" t="n">
        <f aca="false">E7+J7</f>
        <v>4.938</v>
      </c>
    </row>
    <row r="8" customFormat="false" ht="15" hidden="false" customHeight="false" outlineLevel="0" collapsed="false">
      <c r="A8" s="8" t="n">
        <v>4.93</v>
      </c>
      <c r="B8" s="8"/>
      <c r="C8" s="8"/>
      <c r="D8" s="8" t="n">
        <v>0.135</v>
      </c>
      <c r="E8" s="9" t="n">
        <f aca="false">+A8+D8</f>
        <v>5.065</v>
      </c>
      <c r="F8" s="5" t="n">
        <v>6</v>
      </c>
      <c r="G8" s="5" t="n">
        <v>11</v>
      </c>
      <c r="H8" s="10" t="n">
        <v>5000</v>
      </c>
      <c r="I8" s="10" t="n">
        <v>5000</v>
      </c>
      <c r="J8" s="11" t="n">
        <v>-0.03</v>
      </c>
      <c r="K8" s="12" t="n">
        <f aca="false">E8+J8</f>
        <v>5.035</v>
      </c>
    </row>
    <row r="9" customFormat="false" ht="15" hidden="false" customHeight="false" outlineLevel="0" collapsed="false">
      <c r="A9" s="8" t="n">
        <v>4.83</v>
      </c>
      <c r="B9" s="8"/>
      <c r="C9" s="8"/>
      <c r="D9" s="8" t="n">
        <v>0.12</v>
      </c>
      <c r="E9" s="9" t="n">
        <f aca="false">+A9+D9</f>
        <v>4.95</v>
      </c>
      <c r="F9" s="5" t="n">
        <v>7</v>
      </c>
      <c r="G9" s="5" t="n">
        <v>16</v>
      </c>
      <c r="H9" s="10" t="n">
        <v>5000</v>
      </c>
      <c r="I9" s="13" t="n">
        <v>5000</v>
      </c>
      <c r="J9" s="11" t="n">
        <v>-0.03</v>
      </c>
      <c r="K9" s="12" t="n">
        <f aca="false">E9+J9</f>
        <v>4.92</v>
      </c>
    </row>
    <row r="10" customFormat="false" ht="15" hidden="false" customHeight="false" outlineLevel="0" collapsed="false">
      <c r="A10" s="8" t="n">
        <v>4.48</v>
      </c>
      <c r="B10" s="8"/>
      <c r="C10" s="8"/>
      <c r="D10" s="8" t="n">
        <v>0.12</v>
      </c>
      <c r="E10" s="9" t="n">
        <f aca="false">+A10+D10</f>
        <v>4.6</v>
      </c>
      <c r="F10" s="5" t="n">
        <v>9</v>
      </c>
      <c r="G10" s="5" t="n">
        <v>16</v>
      </c>
      <c r="H10" s="10" t="n">
        <v>5000</v>
      </c>
      <c r="I10" s="13" t="n">
        <v>5000</v>
      </c>
      <c r="J10" s="11" t="n">
        <v>-0.03</v>
      </c>
      <c r="K10" s="12" t="n">
        <f aca="false">E10+J10</f>
        <v>4.57</v>
      </c>
    </row>
    <row r="11" customFormat="false" ht="15" hidden="false" customHeight="false" outlineLevel="0" collapsed="false">
      <c r="A11" s="8" t="n">
        <v>4.42</v>
      </c>
      <c r="B11" s="8"/>
      <c r="C11" s="8"/>
      <c r="D11" s="8" t="n">
        <v>0.125</v>
      </c>
      <c r="E11" s="9" t="n">
        <f aca="false">+A11+D11</f>
        <v>4.545</v>
      </c>
      <c r="F11" s="5" t="n">
        <v>10</v>
      </c>
      <c r="G11" s="5" t="n">
        <v>15</v>
      </c>
      <c r="H11" s="10" t="n">
        <v>10000</v>
      </c>
      <c r="I11" s="10" t="n">
        <v>10000</v>
      </c>
      <c r="J11" s="11" t="n">
        <v>-0.03</v>
      </c>
      <c r="K11" s="12" t="n">
        <f aca="false">E11+J11</f>
        <v>4.515</v>
      </c>
    </row>
    <row r="12" customFormat="false" ht="15" hidden="false" customHeight="false" outlineLevel="0" collapsed="false">
      <c r="A12" s="8" t="n">
        <v>4.68</v>
      </c>
      <c r="B12" s="8" t="n">
        <f aca="false">+B6</f>
        <v>3.18</v>
      </c>
      <c r="C12" s="8" t="n">
        <f aca="false">+C6</f>
        <v>3.182</v>
      </c>
      <c r="D12" s="8" t="s">
        <v>19</v>
      </c>
      <c r="E12" s="9" t="n">
        <f aca="false">+A12+B12-C12</f>
        <v>4.678</v>
      </c>
      <c r="F12" s="5" t="n">
        <v>14</v>
      </c>
      <c r="G12" s="5"/>
      <c r="H12" s="10" t="n">
        <v>10000</v>
      </c>
      <c r="I12" s="10"/>
      <c r="J12" s="11" t="n">
        <v>-0.03</v>
      </c>
      <c r="K12" s="12" t="n">
        <f aca="false">E12+J12</f>
        <v>4.648</v>
      </c>
    </row>
    <row r="13" customFormat="false" ht="12.75" hidden="false" customHeight="false" outlineLevel="0" collapsed="false">
      <c r="A13" s="8"/>
      <c r="B13" s="8"/>
      <c r="C13" s="8"/>
      <c r="D13" s="8"/>
      <c r="E13" s="8"/>
      <c r="H13" s="10"/>
      <c r="I13" s="10"/>
      <c r="J13" s="10"/>
      <c r="K13" s="10"/>
    </row>
    <row r="14" customFormat="false" ht="13.5" hidden="false" customHeight="false" outlineLevel="0" collapsed="false">
      <c r="A14" s="14"/>
      <c r="B14" s="14"/>
      <c r="C14" s="14"/>
      <c r="D14" s="14"/>
      <c r="E14" s="14"/>
      <c r="F14" s="15"/>
      <c r="G14" s="15"/>
      <c r="H14" s="16"/>
      <c r="I14" s="16"/>
      <c r="J14" s="16"/>
      <c r="K14" s="16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8"/>
      <c r="G15" s="18"/>
      <c r="H15" s="19"/>
      <c r="I15" s="19"/>
      <c r="J15" s="19"/>
      <c r="K15" s="19"/>
    </row>
    <row r="16" customFormat="false" ht="12.75" hidden="false" customHeight="false" outlineLevel="0" collapsed="false">
      <c r="A16" s="8"/>
      <c r="B16" s="8"/>
      <c r="C16" s="8"/>
      <c r="D16" s="8"/>
      <c r="E16" s="8"/>
      <c r="H16" s="10"/>
      <c r="I16" s="10"/>
      <c r="J16" s="10"/>
      <c r="K16" s="10"/>
    </row>
    <row r="17" customFormat="false" ht="18" hidden="false" customHeight="false" outlineLevel="0" collapsed="false">
      <c r="A17" s="20" t="s">
        <v>20</v>
      </c>
      <c r="B17" s="21"/>
      <c r="C17" s="21"/>
      <c r="D17" s="8"/>
      <c r="E17" s="8"/>
      <c r="F17" s="2" t="n">
        <v>37073</v>
      </c>
      <c r="G17" s="2" t="s">
        <v>21</v>
      </c>
      <c r="H17" s="10"/>
      <c r="I17" s="10"/>
      <c r="J17" s="10"/>
      <c r="K17" s="10"/>
    </row>
    <row r="18" customFormat="false" ht="12.75" hidden="false" customHeight="false" outlineLevel="0" collapsed="false">
      <c r="A18" s="8"/>
      <c r="B18" s="8"/>
      <c r="C18" s="8"/>
      <c r="D18" s="8"/>
      <c r="E18" s="8"/>
      <c r="H18" s="10"/>
      <c r="I18" s="10"/>
      <c r="J18" s="10"/>
      <c r="K18" s="10"/>
    </row>
    <row r="19" customFormat="false" ht="12.75" hidden="false" customHeight="false" outlineLevel="0" collapsed="false">
      <c r="A19" s="3" t="s">
        <v>22</v>
      </c>
      <c r="B19" s="8"/>
      <c r="C19" s="8"/>
      <c r="D19" s="8"/>
      <c r="E19" s="8"/>
      <c r="F19" s="4" t="s">
        <v>3</v>
      </c>
      <c r="G19" s="4" t="s">
        <v>4</v>
      </c>
      <c r="H19" s="22"/>
      <c r="I19" s="22"/>
      <c r="J19" s="4" t="s">
        <v>5</v>
      </c>
      <c r="K19" s="6" t="n">
        <v>37073</v>
      </c>
    </row>
    <row r="20" customFormat="false" ht="12.75" hidden="false" customHeight="false" outlineLevel="0" collapsed="false">
      <c r="A20" s="23"/>
      <c r="B20" s="23"/>
      <c r="C20" s="23" t="s">
        <v>23</v>
      </c>
      <c r="D20" s="23"/>
      <c r="E20" s="23"/>
      <c r="F20" s="4" t="s">
        <v>7</v>
      </c>
      <c r="G20" s="4" t="s">
        <v>8</v>
      </c>
      <c r="H20" s="24" t="s">
        <v>3</v>
      </c>
      <c r="I20" s="24" t="s">
        <v>4</v>
      </c>
      <c r="J20" s="4" t="s">
        <v>9</v>
      </c>
      <c r="K20" s="25" t="s">
        <v>10</v>
      </c>
    </row>
    <row r="21" customFormat="false" ht="12.75" hidden="false" customHeight="false" outlineLevel="0" collapsed="false">
      <c r="A21" s="23" t="s">
        <v>11</v>
      </c>
      <c r="B21" s="23" t="s">
        <v>12</v>
      </c>
      <c r="C21" s="23" t="s">
        <v>13</v>
      </c>
      <c r="D21" s="23" t="s">
        <v>4</v>
      </c>
      <c r="E21" s="23" t="s">
        <v>14</v>
      </c>
      <c r="F21" s="4" t="s">
        <v>15</v>
      </c>
      <c r="G21" s="4" t="s">
        <v>15</v>
      </c>
      <c r="H21" s="24" t="s">
        <v>16</v>
      </c>
      <c r="I21" s="24" t="s">
        <v>16</v>
      </c>
      <c r="J21" s="4" t="s">
        <v>17</v>
      </c>
      <c r="K21" s="25" t="s">
        <v>18</v>
      </c>
    </row>
    <row r="22" customFormat="false" ht="15" hidden="false" customHeight="false" outlineLevel="0" collapsed="false">
      <c r="A22" s="8" t="n">
        <v>4.999</v>
      </c>
      <c r="B22" s="8"/>
      <c r="C22" s="8"/>
      <c r="D22" s="8" t="n">
        <v>0.125</v>
      </c>
      <c r="E22" s="9" t="n">
        <f aca="false">A22+D22</f>
        <v>5.124</v>
      </c>
      <c r="F22" s="5" t="n">
        <v>3</v>
      </c>
      <c r="G22" s="5" t="n">
        <v>14</v>
      </c>
      <c r="H22" s="10" t="n">
        <v>1250</v>
      </c>
      <c r="I22" s="13" t="n">
        <v>1250</v>
      </c>
      <c r="J22" s="11" t="n">
        <v>-0.02</v>
      </c>
      <c r="K22" s="26" t="n">
        <f aca="false">E22+J22</f>
        <v>5.104</v>
      </c>
    </row>
    <row r="23" customFormat="false" ht="15" hidden="false" customHeight="false" outlineLevel="0" collapsed="false">
      <c r="A23" s="8" t="n">
        <v>4.97</v>
      </c>
      <c r="B23" s="8"/>
      <c r="C23" s="8"/>
      <c r="D23" s="8" t="n">
        <v>0.125</v>
      </c>
      <c r="E23" s="9" t="n">
        <f aca="false">A23+D23</f>
        <v>5.095</v>
      </c>
      <c r="F23" s="5" t="n">
        <v>4</v>
      </c>
      <c r="G23" s="5" t="n">
        <v>14</v>
      </c>
      <c r="H23" s="10" t="n">
        <v>1250</v>
      </c>
      <c r="I23" s="13" t="n">
        <v>1250</v>
      </c>
      <c r="J23" s="11" t="n">
        <v>-0.02</v>
      </c>
      <c r="K23" s="26" t="n">
        <f aca="false">E23+J23</f>
        <v>5.075</v>
      </c>
    </row>
    <row r="24" customFormat="false" ht="15" hidden="false" customHeight="false" outlineLevel="0" collapsed="false">
      <c r="A24" s="8" t="n">
        <v>4.93</v>
      </c>
      <c r="B24" s="8"/>
      <c r="C24" s="8"/>
      <c r="D24" s="8" t="n">
        <v>0.135</v>
      </c>
      <c r="E24" s="9" t="n">
        <f aca="false">A24+D24</f>
        <v>5.065</v>
      </c>
      <c r="F24" s="5" t="n">
        <v>5</v>
      </c>
      <c r="G24" s="5" t="n">
        <v>10</v>
      </c>
      <c r="H24" s="10" t="n">
        <v>1250</v>
      </c>
      <c r="I24" s="10" t="n">
        <v>1250</v>
      </c>
      <c r="J24" s="11" t="n">
        <v>-0.02</v>
      </c>
      <c r="K24" s="26" t="n">
        <f aca="false">E24+J24</f>
        <v>5.045</v>
      </c>
    </row>
    <row r="25" customFormat="false" ht="15" hidden="false" customHeight="false" outlineLevel="0" collapsed="false">
      <c r="A25" s="8" t="n">
        <v>4.83</v>
      </c>
      <c r="B25" s="8"/>
      <c r="C25" s="8"/>
      <c r="D25" s="8" t="n">
        <v>0.125</v>
      </c>
      <c r="E25" s="9" t="n">
        <f aca="false">A25+D25</f>
        <v>4.955</v>
      </c>
      <c r="F25" s="5" t="n">
        <v>6</v>
      </c>
      <c r="G25" s="5" t="n">
        <v>14</v>
      </c>
      <c r="H25" s="10" t="n">
        <v>1250</v>
      </c>
      <c r="I25" s="13" t="n">
        <v>1250</v>
      </c>
      <c r="J25" s="11" t="n">
        <v>-0.02</v>
      </c>
      <c r="K25" s="26" t="n">
        <f aca="false">E25+J25</f>
        <v>4.935</v>
      </c>
    </row>
    <row r="26" customFormat="false" ht="15" hidden="false" customHeight="false" outlineLevel="0" collapsed="false">
      <c r="A26" s="8" t="n">
        <v>4.48</v>
      </c>
      <c r="B26" s="8"/>
      <c r="C26" s="8"/>
      <c r="D26" s="8" t="n">
        <v>0.125</v>
      </c>
      <c r="E26" s="9" t="n">
        <f aca="false">A26+D26</f>
        <v>4.605</v>
      </c>
      <c r="F26" s="5" t="n">
        <v>8</v>
      </c>
      <c r="G26" s="5" t="n">
        <v>14</v>
      </c>
      <c r="H26" s="10" t="n">
        <v>1250</v>
      </c>
      <c r="I26" s="13" t="n">
        <v>1250</v>
      </c>
      <c r="J26" s="11" t="n">
        <v>-0.02</v>
      </c>
      <c r="K26" s="26" t="n">
        <f aca="false">E26+J26</f>
        <v>4.585</v>
      </c>
    </row>
    <row r="27" customFormat="false" ht="15" hidden="false" customHeight="false" outlineLevel="0" collapsed="false">
      <c r="A27" s="8" t="n">
        <v>4.42</v>
      </c>
      <c r="B27" s="8" t="n">
        <f aca="false">+B6</f>
        <v>3.18</v>
      </c>
      <c r="C27" s="8" t="n">
        <f aca="false">+C6</f>
        <v>3.182</v>
      </c>
      <c r="D27" s="8" t="s">
        <v>19</v>
      </c>
      <c r="E27" s="9" t="n">
        <f aca="false">+A27+B27-C27</f>
        <v>4.418</v>
      </c>
      <c r="F27" s="5" t="n">
        <v>9</v>
      </c>
      <c r="G27" s="5"/>
      <c r="H27" s="10" t="n">
        <v>2500</v>
      </c>
      <c r="I27" s="10"/>
      <c r="J27" s="11" t="n">
        <v>-0.02</v>
      </c>
      <c r="K27" s="26" t="n">
        <f aca="false">E27+J27</f>
        <v>4.398</v>
      </c>
    </row>
    <row r="28" customFormat="false" ht="15" hidden="false" customHeight="false" outlineLevel="0" collapsed="false">
      <c r="A28" s="8" t="n">
        <v>4.68</v>
      </c>
      <c r="B28" s="8"/>
      <c r="C28" s="8"/>
      <c r="D28" s="8" t="n">
        <v>0.12</v>
      </c>
      <c r="E28" s="9" t="n">
        <f aca="false">A28+D28</f>
        <v>4.8</v>
      </c>
      <c r="F28" s="5" t="n">
        <v>13</v>
      </c>
      <c r="G28" s="5" t="n">
        <v>15</v>
      </c>
      <c r="H28" s="10" t="n">
        <v>5000</v>
      </c>
      <c r="I28" s="10" t="n">
        <v>5000</v>
      </c>
      <c r="J28" s="11" t="n">
        <v>-0.02</v>
      </c>
      <c r="K28" s="26" t="n">
        <f aca="false">E28+J28</f>
        <v>4.78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6" min="6" style="0" width="14.85"/>
    <col collapsed="false" customWidth="true" hidden="false" outlineLevel="0" max="7" min="7" style="0" width="11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F1" s="2" t="n">
        <v>37104</v>
      </c>
      <c r="G1" s="2" t="s">
        <v>1</v>
      </c>
    </row>
    <row r="3" customFormat="false" ht="12.75" hidden="false" customHeight="false" outlineLevel="0" collapsed="false">
      <c r="A3" s="3" t="s">
        <v>24</v>
      </c>
      <c r="F3" s="4" t="s">
        <v>3</v>
      </c>
      <c r="G3" s="4" t="s">
        <v>4</v>
      </c>
      <c r="H3" s="5"/>
      <c r="I3" s="5"/>
      <c r="J3" s="4" t="s">
        <v>5</v>
      </c>
      <c r="K3" s="6" t="n">
        <v>37104</v>
      </c>
    </row>
    <row r="4" customFormat="false" ht="12.75" hidden="false" customHeight="false" outlineLevel="0" collapsed="false">
      <c r="A4" s="4"/>
      <c r="B4" s="4"/>
      <c r="C4" s="4" t="s">
        <v>25</v>
      </c>
      <c r="D4" s="4"/>
      <c r="E4" s="4"/>
      <c r="F4" s="4" t="s">
        <v>7</v>
      </c>
      <c r="G4" s="4" t="s">
        <v>8</v>
      </c>
      <c r="H4" s="4" t="s">
        <v>3</v>
      </c>
      <c r="I4" s="4" t="s">
        <v>4</v>
      </c>
      <c r="J4" s="4" t="s">
        <v>9</v>
      </c>
      <c r="K4" s="7" t="s">
        <v>10</v>
      </c>
    </row>
    <row r="5" customFormat="false" ht="12.75" hidden="false" customHeight="false" outlineLevel="0" collapsed="false">
      <c r="A5" s="4" t="s">
        <v>11</v>
      </c>
      <c r="B5" s="4" t="s">
        <v>12</v>
      </c>
      <c r="C5" s="4" t="s">
        <v>13</v>
      </c>
      <c r="D5" s="4" t="s">
        <v>4</v>
      </c>
      <c r="E5" s="4" t="s">
        <v>14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17</v>
      </c>
      <c r="K5" s="7" t="s">
        <v>18</v>
      </c>
    </row>
    <row r="6" customFormat="false" ht="15" hidden="false" customHeight="false" outlineLevel="0" collapsed="false">
      <c r="A6" s="8" t="n">
        <v>4.999</v>
      </c>
      <c r="B6" s="8" t="n">
        <v>3.19</v>
      </c>
      <c r="C6" s="8" t="n">
        <v>3.167</v>
      </c>
      <c r="D6" s="8" t="s">
        <v>19</v>
      </c>
      <c r="E6" s="9" t="n">
        <f aca="false">+A6+B6-C6</f>
        <v>5.022</v>
      </c>
      <c r="F6" s="5" t="n">
        <v>3</v>
      </c>
      <c r="G6" s="5"/>
      <c r="H6" s="10" t="n">
        <v>5000</v>
      </c>
      <c r="I6" s="10"/>
      <c r="J6" s="11" t="n">
        <v>-0.03</v>
      </c>
      <c r="K6" s="12" t="n">
        <f aca="false">E6+J6</f>
        <v>4.992</v>
      </c>
    </row>
    <row r="7" customFormat="false" ht="15" hidden="false" customHeight="false" outlineLevel="0" collapsed="false">
      <c r="A7" s="8" t="n">
        <v>4.97</v>
      </c>
      <c r="B7" s="8" t="n">
        <f aca="false">+B6</f>
        <v>3.19</v>
      </c>
      <c r="C7" s="8" t="n">
        <f aca="false">+C6</f>
        <v>3.167</v>
      </c>
      <c r="D7" s="8" t="s">
        <v>19</v>
      </c>
      <c r="E7" s="9" t="n">
        <f aca="false">+A7+B7-C7</f>
        <v>4.993</v>
      </c>
      <c r="F7" s="5" t="n">
        <v>4</v>
      </c>
      <c r="G7" s="5"/>
      <c r="H7" s="10" t="n">
        <v>5000</v>
      </c>
      <c r="I7" s="10"/>
      <c r="J7" s="11" t="n">
        <v>-0.03</v>
      </c>
      <c r="K7" s="12" t="n">
        <f aca="false">E7+J7</f>
        <v>4.963</v>
      </c>
    </row>
    <row r="8" customFormat="false" ht="15" hidden="false" customHeight="false" outlineLevel="0" collapsed="false">
      <c r="A8" s="8" t="n">
        <v>4.93</v>
      </c>
      <c r="B8" s="8"/>
      <c r="C8" s="8"/>
      <c r="D8" s="8" t="n">
        <v>0.135</v>
      </c>
      <c r="E8" s="9" t="n">
        <f aca="false">+A8+D8</f>
        <v>5.065</v>
      </c>
      <c r="F8" s="5" t="n">
        <v>6</v>
      </c>
      <c r="G8" s="5" t="n">
        <v>11</v>
      </c>
      <c r="H8" s="10" t="n">
        <v>5000</v>
      </c>
      <c r="I8" s="13" t="n">
        <v>5000</v>
      </c>
      <c r="J8" s="11" t="n">
        <v>-0.03</v>
      </c>
      <c r="K8" s="12" t="n">
        <f aca="false">E8+J8</f>
        <v>5.035</v>
      </c>
    </row>
    <row r="9" customFormat="false" ht="15" hidden="false" customHeight="false" outlineLevel="0" collapsed="false">
      <c r="A9" s="8" t="n">
        <v>4.83</v>
      </c>
      <c r="B9" s="8"/>
      <c r="C9" s="8"/>
      <c r="D9" s="8" t="n">
        <v>0.12</v>
      </c>
      <c r="E9" s="9" t="n">
        <f aca="false">+A9+D9</f>
        <v>4.95</v>
      </c>
      <c r="F9" s="5" t="n">
        <v>7</v>
      </c>
      <c r="G9" s="5" t="n">
        <v>16</v>
      </c>
      <c r="H9" s="10" t="n">
        <v>5000</v>
      </c>
      <c r="I9" s="13" t="n">
        <v>5000</v>
      </c>
      <c r="J9" s="11" t="n">
        <v>-0.03</v>
      </c>
      <c r="K9" s="12" t="n">
        <f aca="false">E9+J9</f>
        <v>4.92</v>
      </c>
    </row>
    <row r="10" customFormat="false" ht="15" hidden="false" customHeight="false" outlineLevel="0" collapsed="false">
      <c r="A10" s="8" t="n">
        <v>4.48</v>
      </c>
      <c r="B10" s="8"/>
      <c r="C10" s="8"/>
      <c r="D10" s="8" t="n">
        <v>0.12</v>
      </c>
      <c r="E10" s="9" t="n">
        <f aca="false">+A10+D10</f>
        <v>4.6</v>
      </c>
      <c r="F10" s="5" t="n">
        <v>9</v>
      </c>
      <c r="G10" s="5" t="n">
        <v>16</v>
      </c>
      <c r="H10" s="10" t="n">
        <v>5000</v>
      </c>
      <c r="I10" s="13" t="n">
        <v>5000</v>
      </c>
      <c r="J10" s="11" t="n">
        <v>-0.03</v>
      </c>
      <c r="K10" s="12" t="n">
        <f aca="false">E10+J10</f>
        <v>4.57</v>
      </c>
    </row>
    <row r="11" customFormat="false" ht="15" hidden="false" customHeight="false" outlineLevel="0" collapsed="false">
      <c r="A11" s="8" t="n">
        <v>4.42</v>
      </c>
      <c r="B11" s="8"/>
      <c r="C11" s="8"/>
      <c r="D11" s="8" t="n">
        <v>0.125</v>
      </c>
      <c r="E11" s="9" t="n">
        <f aca="false">+A11+D11</f>
        <v>4.545</v>
      </c>
      <c r="F11" s="5" t="n">
        <v>10</v>
      </c>
      <c r="G11" s="5" t="n">
        <v>15</v>
      </c>
      <c r="H11" s="10" t="n">
        <v>10000</v>
      </c>
      <c r="I11" s="13" t="n">
        <v>10000</v>
      </c>
      <c r="J11" s="11" t="n">
        <v>-0.03</v>
      </c>
      <c r="K11" s="12" t="n">
        <f aca="false">E11+J11</f>
        <v>4.515</v>
      </c>
    </row>
    <row r="12" customFormat="false" ht="15" hidden="false" customHeight="false" outlineLevel="0" collapsed="false">
      <c r="A12" s="8" t="n">
        <v>4.68</v>
      </c>
      <c r="B12" s="8" t="n">
        <f aca="false">+B6</f>
        <v>3.19</v>
      </c>
      <c r="C12" s="8" t="n">
        <f aca="false">+C6</f>
        <v>3.167</v>
      </c>
      <c r="D12" s="8" t="s">
        <v>19</v>
      </c>
      <c r="E12" s="9" t="n">
        <f aca="false">+A12+B12-C12</f>
        <v>4.703</v>
      </c>
      <c r="F12" s="5" t="n">
        <v>14</v>
      </c>
      <c r="G12" s="5"/>
      <c r="H12" s="10" t="n">
        <v>10000</v>
      </c>
      <c r="I12" s="10"/>
      <c r="J12" s="11" t="n">
        <v>-0.03</v>
      </c>
      <c r="K12" s="12" t="n">
        <f aca="false">E12+J12</f>
        <v>4.673</v>
      </c>
    </row>
    <row r="13" customFormat="false" ht="15" hidden="false" customHeight="false" outlineLevel="0" collapsed="false">
      <c r="A13" s="8" t="n">
        <v>3.19</v>
      </c>
      <c r="B13" s="8" t="n">
        <f aca="false">+B6</f>
        <v>3.19</v>
      </c>
      <c r="C13" s="8" t="n">
        <f aca="false">+C6</f>
        <v>3.167</v>
      </c>
      <c r="D13" s="8" t="s">
        <v>19</v>
      </c>
      <c r="E13" s="9" t="n">
        <f aca="false">+A13+B13-C13</f>
        <v>3.213</v>
      </c>
      <c r="F13" s="5" t="n">
        <v>26</v>
      </c>
      <c r="G13" s="5"/>
      <c r="H13" s="10" t="n">
        <v>5000</v>
      </c>
      <c r="I13" s="10"/>
      <c r="J13" s="11" t="n">
        <v>-0.03</v>
      </c>
      <c r="K13" s="12" t="n">
        <f aca="false">E13+J13</f>
        <v>3.183</v>
      </c>
    </row>
    <row r="14" customFormat="false" ht="15" hidden="false" customHeight="false" outlineLevel="0" collapsed="false">
      <c r="A14" s="8" t="n">
        <v>3.505</v>
      </c>
      <c r="B14" s="8" t="n">
        <f aca="false">+B6</f>
        <v>3.19</v>
      </c>
      <c r="C14" s="8" t="n">
        <f aca="false">+C6</f>
        <v>3.167</v>
      </c>
      <c r="D14" s="8" t="s">
        <v>19</v>
      </c>
      <c r="E14" s="9" t="n">
        <f aca="false">+A14+B14-C14</f>
        <v>3.528</v>
      </c>
      <c r="F14" s="5" t="n">
        <v>29</v>
      </c>
      <c r="G14" s="5"/>
      <c r="H14" s="10" t="n">
        <v>10000</v>
      </c>
      <c r="I14" s="10"/>
      <c r="J14" s="11" t="n">
        <v>-0.03</v>
      </c>
      <c r="K14" s="12" t="n">
        <f aca="false">E14+J14</f>
        <v>3.498</v>
      </c>
    </row>
    <row r="15" customFormat="false" ht="15.75" hidden="false" customHeight="false" outlineLevel="0" collapsed="false">
      <c r="A15" s="8"/>
      <c r="B15" s="8"/>
      <c r="C15" s="8"/>
      <c r="D15" s="8"/>
      <c r="E15" s="9"/>
      <c r="F15" s="5"/>
      <c r="G15" s="5" t="s">
        <v>26</v>
      </c>
      <c r="H15" s="27" t="n">
        <f aca="false">SUM(H6:H14)</f>
        <v>60000</v>
      </c>
      <c r="I15" s="10"/>
      <c r="J15" s="11"/>
      <c r="K15" s="12"/>
    </row>
    <row r="16" customFormat="false" ht="13.5" hidden="false" customHeight="false" outlineLevel="0" collapsed="false">
      <c r="A16" s="8"/>
      <c r="B16" s="8"/>
      <c r="C16" s="8"/>
      <c r="D16" s="8"/>
      <c r="E16" s="8"/>
      <c r="H16" s="10"/>
      <c r="I16" s="10"/>
      <c r="J16" s="10"/>
      <c r="K16" s="10"/>
    </row>
    <row r="17" customFormat="false" ht="13.5" hidden="false" customHeight="false" outlineLevel="0" collapsed="false">
      <c r="A17" s="14"/>
      <c r="B17" s="14"/>
      <c r="C17" s="14"/>
      <c r="D17" s="14"/>
      <c r="E17" s="14"/>
      <c r="F17" s="15"/>
      <c r="G17" s="15"/>
      <c r="H17" s="16"/>
      <c r="I17" s="16"/>
      <c r="J17" s="16"/>
      <c r="K17" s="16"/>
    </row>
    <row r="18" customFormat="false" ht="12.75" hidden="false" customHeight="false" outlineLevel="0" collapsed="false">
      <c r="A18" s="17"/>
      <c r="B18" s="17"/>
      <c r="C18" s="17"/>
      <c r="D18" s="17"/>
      <c r="E18" s="17"/>
      <c r="F18" s="18"/>
      <c r="G18" s="18"/>
      <c r="H18" s="19"/>
      <c r="I18" s="19"/>
      <c r="J18" s="19"/>
      <c r="K18" s="19"/>
    </row>
    <row r="19" customFormat="false" ht="12.75" hidden="false" customHeight="false" outlineLevel="0" collapsed="false">
      <c r="A19" s="8"/>
      <c r="B19" s="8"/>
      <c r="C19" s="8"/>
      <c r="D19" s="8"/>
      <c r="E19" s="8"/>
      <c r="H19" s="10"/>
      <c r="I19" s="10"/>
      <c r="J19" s="10"/>
      <c r="K19" s="10"/>
    </row>
    <row r="20" customFormat="false" ht="18" hidden="false" customHeight="false" outlineLevel="0" collapsed="false">
      <c r="A20" s="20" t="s">
        <v>20</v>
      </c>
      <c r="B20" s="21"/>
      <c r="C20" s="21"/>
      <c r="D20" s="8"/>
      <c r="E20" s="8"/>
      <c r="F20" s="2" t="n">
        <v>37104</v>
      </c>
      <c r="G20" s="28" t="s">
        <v>27</v>
      </c>
      <c r="H20" s="10"/>
      <c r="I20" s="10"/>
      <c r="J20" s="10"/>
      <c r="K20" s="10"/>
    </row>
    <row r="21" customFormat="false" ht="12.75" hidden="false" customHeight="false" outlineLevel="0" collapsed="false">
      <c r="A21" s="8"/>
      <c r="B21" s="8"/>
      <c r="C21" s="8"/>
      <c r="D21" s="8"/>
      <c r="E21" s="8"/>
      <c r="H21" s="10"/>
      <c r="I21" s="10"/>
      <c r="J21" s="10"/>
      <c r="K21" s="10"/>
    </row>
    <row r="22" customFormat="false" ht="12.75" hidden="false" customHeight="false" outlineLevel="0" collapsed="false">
      <c r="A22" s="3" t="s">
        <v>24</v>
      </c>
      <c r="B22" s="8"/>
      <c r="C22" s="8"/>
      <c r="D22" s="8"/>
      <c r="E22" s="8"/>
      <c r="F22" s="4" t="s">
        <v>3</v>
      </c>
      <c r="G22" s="4" t="s">
        <v>4</v>
      </c>
      <c r="H22" s="22"/>
      <c r="I22" s="22"/>
      <c r="J22" s="4" t="s">
        <v>5</v>
      </c>
      <c r="K22" s="6" t="n">
        <v>37104</v>
      </c>
    </row>
    <row r="23" customFormat="false" ht="12.75" hidden="false" customHeight="false" outlineLevel="0" collapsed="false">
      <c r="A23" s="23"/>
      <c r="B23" s="23"/>
      <c r="C23" s="23" t="s">
        <v>25</v>
      </c>
      <c r="D23" s="23"/>
      <c r="E23" s="23"/>
      <c r="F23" s="4" t="s">
        <v>7</v>
      </c>
      <c r="G23" s="4" t="s">
        <v>8</v>
      </c>
      <c r="H23" s="24" t="s">
        <v>3</v>
      </c>
      <c r="I23" s="24" t="s">
        <v>4</v>
      </c>
      <c r="J23" s="4" t="s">
        <v>9</v>
      </c>
      <c r="K23" s="25" t="s">
        <v>10</v>
      </c>
    </row>
    <row r="24" customFormat="false" ht="12.75" hidden="false" customHeight="false" outlineLevel="0" collapsed="false">
      <c r="A24" s="23" t="s">
        <v>11</v>
      </c>
      <c r="B24" s="23" t="s">
        <v>12</v>
      </c>
      <c r="C24" s="23" t="s">
        <v>13</v>
      </c>
      <c r="D24" s="23" t="s">
        <v>4</v>
      </c>
      <c r="E24" s="23" t="s">
        <v>14</v>
      </c>
      <c r="F24" s="4" t="s">
        <v>15</v>
      </c>
      <c r="G24" s="4" t="s">
        <v>15</v>
      </c>
      <c r="H24" s="24" t="s">
        <v>16</v>
      </c>
      <c r="I24" s="24" t="s">
        <v>16</v>
      </c>
      <c r="J24" s="4" t="s">
        <v>17</v>
      </c>
      <c r="K24" s="25" t="s">
        <v>18</v>
      </c>
    </row>
    <row r="25" customFormat="false" ht="15" hidden="false" customHeight="false" outlineLevel="0" collapsed="false">
      <c r="A25" s="8" t="n">
        <v>4.999</v>
      </c>
      <c r="B25" s="8"/>
      <c r="C25" s="8"/>
      <c r="D25" s="8" t="n">
        <v>0.125</v>
      </c>
      <c r="E25" s="9" t="n">
        <f aca="false">A25+D25</f>
        <v>5.124</v>
      </c>
      <c r="F25" s="5" t="n">
        <v>3</v>
      </c>
      <c r="G25" s="5" t="n">
        <v>14</v>
      </c>
      <c r="H25" s="10" t="n">
        <v>1250</v>
      </c>
      <c r="I25" s="13" t="n">
        <v>1250</v>
      </c>
      <c r="J25" s="11" t="n">
        <v>-0.02</v>
      </c>
      <c r="K25" s="26" t="n">
        <f aca="false">E25+J25</f>
        <v>5.104</v>
      </c>
    </row>
    <row r="26" customFormat="false" ht="15" hidden="false" customHeight="false" outlineLevel="0" collapsed="false">
      <c r="A26" s="8" t="n">
        <v>4.97</v>
      </c>
      <c r="B26" s="8"/>
      <c r="C26" s="8"/>
      <c r="D26" s="8" t="n">
        <v>0.125</v>
      </c>
      <c r="E26" s="9" t="n">
        <f aca="false">A26+D26</f>
        <v>5.095</v>
      </c>
      <c r="F26" s="5" t="n">
        <v>4</v>
      </c>
      <c r="G26" s="5" t="n">
        <v>14</v>
      </c>
      <c r="H26" s="10" t="n">
        <v>1250</v>
      </c>
      <c r="I26" s="13" t="n">
        <v>1250</v>
      </c>
      <c r="J26" s="11" t="n">
        <v>-0.02</v>
      </c>
      <c r="K26" s="26" t="n">
        <f aca="false">E26+J26</f>
        <v>5.075</v>
      </c>
    </row>
    <row r="27" customFormat="false" ht="15" hidden="false" customHeight="false" outlineLevel="0" collapsed="false">
      <c r="A27" s="8" t="n">
        <v>4.93</v>
      </c>
      <c r="B27" s="8"/>
      <c r="C27" s="8"/>
      <c r="D27" s="8" t="n">
        <v>0.135</v>
      </c>
      <c r="E27" s="9" t="n">
        <f aca="false">A27+D27</f>
        <v>5.065</v>
      </c>
      <c r="F27" s="5" t="n">
        <v>5</v>
      </c>
      <c r="G27" s="5" t="n">
        <v>10</v>
      </c>
      <c r="H27" s="10" t="n">
        <v>1250</v>
      </c>
      <c r="I27" s="13" t="n">
        <v>1250</v>
      </c>
      <c r="J27" s="11" t="n">
        <v>-0.02</v>
      </c>
      <c r="K27" s="26" t="n">
        <f aca="false">E27+J27</f>
        <v>5.045</v>
      </c>
    </row>
    <row r="28" customFormat="false" ht="15" hidden="false" customHeight="false" outlineLevel="0" collapsed="false">
      <c r="A28" s="8" t="n">
        <v>4.83</v>
      </c>
      <c r="B28" s="8"/>
      <c r="C28" s="8"/>
      <c r="D28" s="8" t="n">
        <v>0.125</v>
      </c>
      <c r="E28" s="9" t="n">
        <f aca="false">A28+D28</f>
        <v>4.955</v>
      </c>
      <c r="F28" s="5" t="n">
        <v>6</v>
      </c>
      <c r="G28" s="5" t="n">
        <v>14</v>
      </c>
      <c r="H28" s="10" t="n">
        <v>1250</v>
      </c>
      <c r="I28" s="13" t="n">
        <v>1250</v>
      </c>
      <c r="J28" s="11" t="n">
        <v>-0.02</v>
      </c>
      <c r="K28" s="26" t="n">
        <f aca="false">E28+J28</f>
        <v>4.935</v>
      </c>
    </row>
    <row r="29" customFormat="false" ht="15" hidden="false" customHeight="false" outlineLevel="0" collapsed="false">
      <c r="A29" s="8" t="n">
        <v>4.48</v>
      </c>
      <c r="B29" s="8"/>
      <c r="C29" s="8"/>
      <c r="D29" s="8" t="n">
        <v>0.125</v>
      </c>
      <c r="E29" s="9" t="n">
        <f aca="false">A29+D29</f>
        <v>4.605</v>
      </c>
      <c r="F29" s="5" t="n">
        <v>8</v>
      </c>
      <c r="G29" s="5" t="n">
        <v>14</v>
      </c>
      <c r="H29" s="10" t="n">
        <v>1250</v>
      </c>
      <c r="I29" s="13" t="n">
        <v>1250</v>
      </c>
      <c r="J29" s="11" t="n">
        <v>-0.02</v>
      </c>
      <c r="K29" s="26" t="n">
        <f aca="false">E29+J29</f>
        <v>4.585</v>
      </c>
    </row>
    <row r="30" customFormat="false" ht="15" hidden="false" customHeight="false" outlineLevel="0" collapsed="false">
      <c r="A30" s="8" t="n">
        <v>4.42</v>
      </c>
      <c r="B30" s="8" t="n">
        <f aca="false">+B6</f>
        <v>3.19</v>
      </c>
      <c r="C30" s="8" t="n">
        <f aca="false">+C6</f>
        <v>3.167</v>
      </c>
      <c r="D30" s="8" t="s">
        <v>19</v>
      </c>
      <c r="E30" s="9" t="n">
        <f aca="false">+A30+B30-C30</f>
        <v>4.443</v>
      </c>
      <c r="F30" s="5" t="n">
        <v>9</v>
      </c>
      <c r="G30" s="5"/>
      <c r="H30" s="10" t="n">
        <v>2500</v>
      </c>
      <c r="I30" s="10"/>
      <c r="J30" s="11" t="n">
        <v>-0.02</v>
      </c>
      <c r="K30" s="26" t="n">
        <f aca="false">E30+J30</f>
        <v>4.423</v>
      </c>
    </row>
    <row r="31" customFormat="false" ht="15" hidden="false" customHeight="false" outlineLevel="0" collapsed="false">
      <c r="A31" s="8" t="n">
        <v>4.68</v>
      </c>
      <c r="B31" s="8"/>
      <c r="C31" s="8"/>
      <c r="D31" s="8" t="n">
        <v>0.12</v>
      </c>
      <c r="E31" s="9" t="n">
        <f aca="false">A31+D31</f>
        <v>4.8</v>
      </c>
      <c r="F31" s="5" t="n">
        <v>13</v>
      </c>
      <c r="G31" s="5" t="n">
        <v>15</v>
      </c>
      <c r="H31" s="10" t="n">
        <v>5000</v>
      </c>
      <c r="I31" s="13" t="n">
        <v>5000</v>
      </c>
      <c r="J31" s="11" t="n">
        <v>-0.02</v>
      </c>
      <c r="K31" s="26" t="n">
        <f aca="false">E31+J31</f>
        <v>4.78</v>
      </c>
    </row>
    <row r="32" customFormat="false" ht="15" hidden="false" customHeight="false" outlineLevel="0" collapsed="false">
      <c r="A32" s="8" t="n">
        <v>3.19</v>
      </c>
      <c r="B32" s="8" t="n">
        <f aca="false">+B6</f>
        <v>3.19</v>
      </c>
      <c r="C32" s="8" t="n">
        <f aca="false">+C6</f>
        <v>3.167</v>
      </c>
      <c r="D32" s="8" t="s">
        <v>19</v>
      </c>
      <c r="E32" s="9" t="n">
        <f aca="false">+A32+B32-C32</f>
        <v>3.213</v>
      </c>
      <c r="F32" s="5" t="n">
        <v>25</v>
      </c>
      <c r="G32" s="5"/>
      <c r="H32" s="10" t="n">
        <v>2500</v>
      </c>
      <c r="I32" s="10"/>
      <c r="J32" s="11" t="n">
        <v>-0.02</v>
      </c>
      <c r="K32" s="12" t="n">
        <f aca="false">E32+J32</f>
        <v>3.193</v>
      </c>
    </row>
    <row r="33" customFormat="false" ht="15" hidden="false" customHeight="false" outlineLevel="0" collapsed="false">
      <c r="A33" s="8" t="n">
        <v>3.505</v>
      </c>
      <c r="B33" s="8" t="n">
        <f aca="false">+B6</f>
        <v>3.19</v>
      </c>
      <c r="C33" s="8" t="n">
        <f aca="false">+C6</f>
        <v>3.167</v>
      </c>
      <c r="D33" s="8" t="s">
        <v>19</v>
      </c>
      <c r="E33" s="9" t="n">
        <f aca="false">+A33+B33-C33</f>
        <v>3.528</v>
      </c>
      <c r="F33" s="5" t="n">
        <v>27</v>
      </c>
      <c r="G33" s="5"/>
      <c r="H33" s="10" t="n">
        <v>1250</v>
      </c>
      <c r="I33" s="10"/>
      <c r="J33" s="11" t="n">
        <v>-0.02</v>
      </c>
      <c r="K33" s="12" t="n">
        <f aca="false">E33+J33</f>
        <v>3.508</v>
      </c>
    </row>
    <row r="34" customFormat="false" ht="13.5" hidden="false" customHeight="false" outlineLevel="0" collapsed="false">
      <c r="G34" s="5" t="s">
        <v>26</v>
      </c>
      <c r="H34" s="27" t="n">
        <f aca="false">SUM(H25:H33)</f>
        <v>17500</v>
      </c>
    </row>
    <row r="3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2001-07-10T19:16:15Z</dcterms:created>
  <dc:creator>HOLLS</dc:creator>
  <dc:description/>
  <dc:language>en-US</dc:language>
  <cp:lastModifiedBy>Douglas J Nelson</cp:lastModifiedBy>
  <cp:lastPrinted>2001-08-23T17:05:22Z</cp:lastPrinted>
  <dcterms:modified xsi:type="dcterms:W3CDTF">2001-08-30T18:40:06Z</dcterms:modified>
  <cp:revision>0</cp:revision>
  <dc:subject/>
  <dc:title/>
</cp:coreProperties>
</file>