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TAL" sheetId="1" state="visible" r:id="rId3"/>
    <sheet name="CONSUMING EAST" sheetId="2" state="visible" r:id="rId4"/>
    <sheet name="PRODUCING" sheetId="3" state="visible" r:id="rId5"/>
    <sheet name="WEST" sheetId="4" state="visible" r:id="rId6"/>
    <sheet name="FORCAST" sheetId="5" state="visible" r:id="rId7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<sst xmlns="http://schemas.openxmlformats.org/spreadsheetml/2006/main" count="75" uniqueCount="18">
  <si>
    <t xml:space="preserve">Month</t>
  </si>
  <si>
    <t xml:space="preserve">Week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</si>
  <si>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</si>
  <si>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</si>
  <si>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</si>
  <si>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</si>
  <si>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</si>
  <si>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</si>
  <si>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</si>
  <si>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* 12bcf catch for the west, w/o it should be 96</t>
  </si>
  <si>
    <t xml:space="preserve">Aug</t>
  </si>
  <si>
    <t xml:space="preserve">adjusted +47 for a fuck up</t>
  </si>
  <si>
    <t xml:space="preserve">Sep</t>
  </si>
  <si>
    <t xml:space="preserve">Oct</t>
  </si>
  <si>
    <t xml:space="preserve">Nov</t>
  </si>
  <si>
    <t xml:space="preserve">Dec</t>
  </si>
  <si>
    <t xml:space="preserve">adujusted</t>
  </si>
  <si>
    <t xml:space="preserve">* 14bcf reclase./catchup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</si>
</sst>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_);[RED]\(0\)"/>
    <numFmt numFmtId="166" formatCode="0.0000_);[RED]\(0.0000\)"/>
    <numFmt numFmtId="167" formatCode="0.00_);[RED]\(0.00\)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5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false" hidden="false" outlineLevel="0" max="2" min="2" style="2" width="9.14"/>
    <col collapsed="false" customWidth="false" hidden="false" outlineLevel="0" max="257" min="3" style="1" width="9.14"/>
  </cols>
  <sheetData>
    <row r="1" customFormat="false" ht="13.5" hidden="false" customHeight="false" outlineLevel="0" collapsed="false">
      <c r="A1" s="3" t="s">
        <v>0</v>
      </c>
      <c r="B1" s="3" t="s">
        <v>1</v>
      </c>
      <c r="C1" s="4" t="n">
        <v>1993</v>
      </c>
      <c r="D1" s="5" t="n">
        <v>1994</v>
      </c>
      <c r="E1" s="5" t="n">
        <v>1995</v>
      </c>
      <c r="F1" s="5" t="n">
        <v>1996</v>
      </c>
      <c r="G1" s="5" t="n">
        <v>1997</v>
      </c>
      <c r="H1" s="5" t="n">
        <v>1998</v>
      </c>
      <c r="I1" s="6" t="n">
        <v>1999</v>
      </c>
      <c r="J1" s="6" t="n">
        <v>2000</v>
      </c>
      <c r="K1" s="6" t="n">
        <v>2001</v>
      </c>
      <c r="L1" s="6" t="n">
        <v>2002</v>
      </c>
      <c r="M1" s="7" t="n">
        <v>2003</v>
      </c>
      <c r="N1" s="4" t="n">
        <v>1993</v>
      </c>
      <c r="O1" s="5" t="n">
        <v>1994</v>
      </c>
      <c r="P1" s="5" t="n">
        <v>1995</v>
      </c>
      <c r="Q1" s="5" t="n">
        <v>1996</v>
      </c>
      <c r="R1" s="5" t="n">
        <v>1997</v>
      </c>
      <c r="S1" s="5" t="n">
        <v>1998</v>
      </c>
      <c r="T1" s="6" t="n">
        <v>1999</v>
      </c>
      <c r="U1" s="6" t="n">
        <v>2000</v>
      </c>
      <c r="V1" s="6" t="n">
        <v>2001</v>
      </c>
      <c r="W1" s="6" t="n">
        <v>2002</v>
      </c>
      <c r="X1" s="7" t="n">
        <v>2003</v>
      </c>
    </row>
    <row r="2" customFormat="false" ht="12.75" hidden="false" customHeight="false" outlineLevel="0" collapsed="false">
      <c r="A2" s="8" t="s">
        <v>2</v>
      </c>
      <c r="B2" s="3" t="n">
        <v>1</v>
      </c>
      <c r="C2" s="9"/>
      <c r="D2" s="10" t="n">
        <v>2203</v>
      </c>
      <c r="E2" s="10" t="n">
        <v>2381</v>
      </c>
      <c r="F2" s="10" t="n">
        <v>1980</v>
      </c>
      <c r="G2" s="10" t="n">
        <v>2049</v>
      </c>
      <c r="H2" s="10" t="n">
        <v>2039</v>
      </c>
      <c r="I2" s="10" t="n">
        <v>2645</v>
      </c>
      <c r="J2" s="10" t="n">
        <v>2437</v>
      </c>
      <c r="K2" s="11" t="n">
        <v>1729</v>
      </c>
      <c r="L2" s="10" t="n">
        <v>2856</v>
      </c>
      <c r="M2" s="12"/>
      <c r="N2" s="13"/>
      <c r="O2" s="11" t="n">
        <v>-165</v>
      </c>
      <c r="P2" s="11" t="n">
        <v>-192</v>
      </c>
      <c r="Q2" s="11" t="n">
        <v>-138</v>
      </c>
      <c r="R2" s="11" t="n">
        <v>-15</v>
      </c>
      <c r="S2" s="11" t="n">
        <v>-131</v>
      </c>
      <c r="T2" s="11" t="n">
        <v>-158</v>
      </c>
      <c r="U2" s="11" t="n">
        <v>-133</v>
      </c>
      <c r="V2" s="11" t="n">
        <v>-209</v>
      </c>
      <c r="W2" s="11"/>
      <c r="X2" s="14"/>
    </row>
    <row r="3" customFormat="false" ht="12.75" hidden="false" customHeight="false" outlineLevel="0" collapsed="false">
      <c r="A3" s="8"/>
      <c r="B3" s="15" t="n">
        <v>2</v>
      </c>
      <c r="C3" s="16"/>
      <c r="D3" s="1" t="n">
        <v>2013</v>
      </c>
      <c r="E3" s="1" t="n">
        <v>2263</v>
      </c>
      <c r="F3" s="1" t="n">
        <v>1783</v>
      </c>
      <c r="G3" s="1" t="n">
        <v>1922</v>
      </c>
      <c r="H3" s="1" t="n">
        <v>1996</v>
      </c>
      <c r="I3" s="1" t="n">
        <v>2412</v>
      </c>
      <c r="J3" s="1" t="n">
        <v>2322</v>
      </c>
      <c r="K3" s="17" t="n">
        <v>1562</v>
      </c>
      <c r="L3" s="18" t="n">
        <v>2666</v>
      </c>
      <c r="M3" s="19"/>
      <c r="N3" s="20"/>
      <c r="O3" s="17" t="n">
        <v>-190</v>
      </c>
      <c r="P3" s="17" t="n">
        <v>-118</v>
      </c>
      <c r="Q3" s="17" t="n">
        <v>-197</v>
      </c>
      <c r="R3" s="17" t="n">
        <v>-127</v>
      </c>
      <c r="S3" s="17" t="n">
        <v>-43</v>
      </c>
      <c r="T3" s="17" t="n">
        <v>-233</v>
      </c>
      <c r="U3" s="17" t="n">
        <v>-115</v>
      </c>
      <c r="V3" s="17" t="n">
        <v>-167</v>
      </c>
      <c r="W3" s="17" t="n">
        <f aca="false">L3-L2</f>
        <v>-190</v>
      </c>
      <c r="X3" s="21"/>
    </row>
    <row r="4" customFormat="false" ht="12.75" hidden="false" customHeight="false" outlineLevel="0" collapsed="false">
      <c r="A4" s="8"/>
      <c r="B4" s="15" t="n">
        <v>3</v>
      </c>
      <c r="C4" s="16"/>
      <c r="D4" s="1" t="n">
        <v>1760</v>
      </c>
      <c r="E4" s="1" t="n">
        <v>2195</v>
      </c>
      <c r="F4" s="1" t="n">
        <v>1678</v>
      </c>
      <c r="G4" s="1" t="n">
        <v>1660</v>
      </c>
      <c r="H4" s="1" t="n">
        <v>1837</v>
      </c>
      <c r="I4" s="1" t="n">
        <v>2209</v>
      </c>
      <c r="J4" s="1" t="n">
        <v>2212</v>
      </c>
      <c r="K4" s="17" t="n">
        <v>1459</v>
      </c>
      <c r="L4" s="18" t="n">
        <v>2529</v>
      </c>
      <c r="M4" s="19"/>
      <c r="N4" s="20"/>
      <c r="O4" s="17" t="n">
        <v>-253</v>
      </c>
      <c r="P4" s="17" t="n">
        <v>-68</v>
      </c>
      <c r="Q4" s="17" t="n">
        <v>-105</v>
      </c>
      <c r="R4" s="17" t="n">
        <v>-262</v>
      </c>
      <c r="S4" s="17" t="n">
        <v>-159</v>
      </c>
      <c r="T4" s="17" t="n">
        <v>-203</v>
      </c>
      <c r="U4" s="17" t="n">
        <v>-110</v>
      </c>
      <c r="V4" s="17" t="n">
        <v>-103</v>
      </c>
      <c r="W4" s="17" t="n">
        <f aca="false">L4-L3</f>
        <v>-137</v>
      </c>
      <c r="X4" s="21"/>
    </row>
    <row r="5" customFormat="false" ht="12.75" hidden="false" customHeight="false" outlineLevel="0" collapsed="false">
      <c r="A5" s="8"/>
      <c r="B5" s="15" t="n">
        <v>4</v>
      </c>
      <c r="C5" s="16"/>
      <c r="D5" s="1" t="n">
        <v>1625</v>
      </c>
      <c r="E5" s="1" t="n">
        <v>2026</v>
      </c>
      <c r="F5" s="1" t="n">
        <v>1517</v>
      </c>
      <c r="G5" s="1" t="n">
        <v>1510</v>
      </c>
      <c r="H5" s="1" t="n">
        <v>1701</v>
      </c>
      <c r="I5" s="1" t="n">
        <v>2117</v>
      </c>
      <c r="J5" s="1" t="n">
        <v>2017</v>
      </c>
      <c r="K5" s="17" t="n">
        <v>1369</v>
      </c>
      <c r="L5" s="18" t="n">
        <v>2405</v>
      </c>
      <c r="M5" s="19"/>
      <c r="N5" s="20"/>
      <c r="O5" s="17" t="n">
        <v>-135</v>
      </c>
      <c r="P5" s="17" t="n">
        <v>-169</v>
      </c>
      <c r="Q5" s="17" t="n">
        <v>-161</v>
      </c>
      <c r="R5" s="17" t="n">
        <v>-150</v>
      </c>
      <c r="S5" s="17" t="n">
        <v>-136</v>
      </c>
      <c r="T5" s="17" t="n">
        <v>-92</v>
      </c>
      <c r="U5" s="17" t="n">
        <v>-195</v>
      </c>
      <c r="V5" s="17" t="n">
        <v>-90</v>
      </c>
      <c r="W5" s="17" t="n">
        <f aca="false">L5-L4</f>
        <v>-124</v>
      </c>
      <c r="X5" s="21"/>
    </row>
    <row r="6" customFormat="false" ht="12.75" hidden="false" customHeight="false" outlineLevel="0" collapsed="false">
      <c r="A6" s="8"/>
      <c r="B6" s="15" t="n">
        <v>5</v>
      </c>
      <c r="C6" s="16"/>
      <c r="D6" s="1" t="n">
        <v>1421</v>
      </c>
      <c r="E6" s="1" t="n">
        <v>1893</v>
      </c>
      <c r="F6" s="1" t="n">
        <v>1304</v>
      </c>
      <c r="G6" s="1" t="n">
        <v>1349</v>
      </c>
      <c r="H6" s="1" t="n">
        <v>1599</v>
      </c>
      <c r="I6" s="1" t="n">
        <v>2039</v>
      </c>
      <c r="J6" s="1" t="n">
        <v>1775</v>
      </c>
      <c r="K6" s="17" t="n">
        <v>1241</v>
      </c>
      <c r="L6" s="18" t="n">
        <v>2294</v>
      </c>
      <c r="M6" s="19"/>
      <c r="N6" s="20"/>
      <c r="O6" s="17" t="n">
        <v>-204</v>
      </c>
      <c r="P6" s="17" t="n">
        <v>-133</v>
      </c>
      <c r="Q6" s="17" t="n">
        <v>-213</v>
      </c>
      <c r="R6" s="17" t="n">
        <v>-161</v>
      </c>
      <c r="S6" s="17" t="n">
        <v>-102</v>
      </c>
      <c r="T6" s="17" t="n">
        <v>-78</v>
      </c>
      <c r="U6" s="17" t="n">
        <v>-242</v>
      </c>
      <c r="V6" s="17" t="n">
        <v>-128</v>
      </c>
      <c r="W6" s="17" t="n">
        <f aca="false">L6-L5</f>
        <v>-111</v>
      </c>
      <c r="X6" s="21"/>
    </row>
    <row r="7" customFormat="false" ht="12.75" hidden="false" customHeight="false" outlineLevel="0" collapsed="false">
      <c r="A7" s="8" t="s">
        <v>3</v>
      </c>
      <c r="B7" s="15" t="n">
        <v>6</v>
      </c>
      <c r="C7" s="16"/>
      <c r="D7" s="1" t="n">
        <v>1247</v>
      </c>
      <c r="E7" s="1" t="n">
        <v>1691</v>
      </c>
      <c r="F7" s="1" t="n">
        <v>1077</v>
      </c>
      <c r="G7" s="1" t="n">
        <v>1274</v>
      </c>
      <c r="H7" s="1" t="n">
        <v>1518</v>
      </c>
      <c r="I7" s="1" t="n">
        <v>1946</v>
      </c>
      <c r="J7" s="1" t="n">
        <v>1562</v>
      </c>
      <c r="K7" s="17" t="n">
        <v>1136</v>
      </c>
      <c r="L7" s="18" t="n">
        <v>2212</v>
      </c>
      <c r="M7" s="19"/>
      <c r="N7" s="20"/>
      <c r="O7" s="17" t="n">
        <v>-174</v>
      </c>
      <c r="P7" s="17" t="n">
        <v>-202</v>
      </c>
      <c r="Q7" s="17" t="n">
        <v>-227</v>
      </c>
      <c r="R7" s="17" t="n">
        <v>-75</v>
      </c>
      <c r="S7" s="17" t="n">
        <v>-81</v>
      </c>
      <c r="T7" s="17" t="n">
        <v>-93</v>
      </c>
      <c r="U7" s="17" t="n">
        <v>-213</v>
      </c>
      <c r="V7" s="17" t="n">
        <v>-105</v>
      </c>
      <c r="W7" s="17" t="n">
        <f aca="false">L7-L6</f>
        <v>-82</v>
      </c>
      <c r="X7" s="21"/>
    </row>
    <row r="8" customFormat="false" ht="12.75" hidden="false" customHeight="false" outlineLevel="0" collapsed="false">
      <c r="A8" s="8"/>
      <c r="B8" s="15" t="n">
        <v>7</v>
      </c>
      <c r="C8" s="16"/>
      <c r="D8" s="1" t="n">
        <v>1138</v>
      </c>
      <c r="E8" s="1" t="n">
        <v>1494</v>
      </c>
      <c r="F8" s="1" t="n">
        <v>984</v>
      </c>
      <c r="G8" s="1" t="n">
        <v>1127</v>
      </c>
      <c r="H8" s="1" t="n">
        <v>1425</v>
      </c>
      <c r="I8" s="1" t="n">
        <v>1887</v>
      </c>
      <c r="J8" s="1" t="n">
        <v>1404</v>
      </c>
      <c r="K8" s="17" t="n">
        <v>1041</v>
      </c>
      <c r="L8" s="18" t="n">
        <v>2056</v>
      </c>
      <c r="M8" s="19"/>
      <c r="N8" s="20"/>
      <c r="O8" s="17" t="n">
        <v>-109</v>
      </c>
      <c r="P8" s="17" t="n">
        <v>-197</v>
      </c>
      <c r="Q8" s="17" t="n">
        <v>-93</v>
      </c>
      <c r="R8" s="17" t="n">
        <v>-147</v>
      </c>
      <c r="S8" s="17" t="n">
        <v>-93</v>
      </c>
      <c r="T8" s="17" t="n">
        <v>-59</v>
      </c>
      <c r="U8" s="17" t="n">
        <v>-158</v>
      </c>
      <c r="V8" s="17" t="n">
        <v>-95</v>
      </c>
      <c r="W8" s="17" t="n">
        <f aca="false">L8-L7</f>
        <v>-156</v>
      </c>
      <c r="X8" s="21"/>
    </row>
    <row r="9" customFormat="false" ht="12.75" hidden="false" customHeight="false" outlineLevel="0" collapsed="false">
      <c r="A9" s="8"/>
      <c r="B9" s="15" t="n">
        <v>8</v>
      </c>
      <c r="C9" s="16"/>
      <c r="D9" s="1" t="n">
        <v>1074</v>
      </c>
      <c r="E9" s="1" t="n">
        <v>1448</v>
      </c>
      <c r="F9" s="1" t="n">
        <v>920</v>
      </c>
      <c r="G9" s="1" t="n">
        <v>1064</v>
      </c>
      <c r="H9" s="1" t="n">
        <v>1348</v>
      </c>
      <c r="I9" s="1" t="n">
        <v>1790</v>
      </c>
      <c r="J9" s="1" t="n">
        <v>1268</v>
      </c>
      <c r="K9" s="17" t="n">
        <v>960</v>
      </c>
      <c r="L9" s="18" t="n">
        <v>1944</v>
      </c>
      <c r="M9" s="19"/>
      <c r="N9" s="20"/>
      <c r="O9" s="17" t="n">
        <v>-64</v>
      </c>
      <c r="P9" s="17" t="n">
        <v>-46</v>
      </c>
      <c r="Q9" s="17" t="n">
        <v>-64</v>
      </c>
      <c r="R9" s="17" t="n">
        <v>-63</v>
      </c>
      <c r="S9" s="17" t="n">
        <v>-77</v>
      </c>
      <c r="T9" s="17" t="n">
        <v>-97</v>
      </c>
      <c r="U9" s="17" t="n">
        <v>-136</v>
      </c>
      <c r="V9" s="17" t="n">
        <v>-81</v>
      </c>
      <c r="W9" s="17" t="n">
        <f aca="false">L9-L8</f>
        <v>-112</v>
      </c>
      <c r="X9" s="21"/>
    </row>
    <row r="10" customFormat="false" ht="12.75" hidden="false" customHeight="false" outlineLevel="0" collapsed="false">
      <c r="A10" s="8"/>
      <c r="B10" s="15" t="n">
        <v>9</v>
      </c>
      <c r="C10" s="16"/>
      <c r="D10" s="1" t="n">
        <v>942</v>
      </c>
      <c r="E10" s="1" t="n">
        <v>1330</v>
      </c>
      <c r="F10" s="1" t="n">
        <v>858</v>
      </c>
      <c r="G10" s="1" t="n">
        <v>988</v>
      </c>
      <c r="H10" s="1" t="n">
        <v>1301</v>
      </c>
      <c r="I10" s="1" t="n">
        <v>1662</v>
      </c>
      <c r="J10" s="1" t="n">
        <v>1194</v>
      </c>
      <c r="K10" s="17" t="n">
        <v>859</v>
      </c>
      <c r="L10" s="18" t="n">
        <v>1880</v>
      </c>
      <c r="M10" s="19"/>
      <c r="N10" s="20"/>
      <c r="O10" s="17" t="n">
        <v>-132</v>
      </c>
      <c r="P10" s="17" t="n">
        <v>-118</v>
      </c>
      <c r="Q10" s="17" t="n">
        <v>-62</v>
      </c>
      <c r="R10" s="17" t="n">
        <v>-76</v>
      </c>
      <c r="S10" s="17" t="n">
        <v>-47</v>
      </c>
      <c r="T10" s="17" t="n">
        <v>-128</v>
      </c>
      <c r="U10" s="17" t="n">
        <v>-74</v>
      </c>
      <c r="V10" s="17" t="n">
        <v>-101</v>
      </c>
      <c r="W10" s="17" t="n">
        <f aca="false">L10-L9</f>
        <v>-64</v>
      </c>
      <c r="X10" s="21"/>
    </row>
    <row r="11" customFormat="false" ht="12.75" hidden="false" customHeight="false" outlineLevel="0" collapsed="false">
      <c r="A11" s="8" t="s">
        <v>4</v>
      </c>
      <c r="B11" s="15" t="n">
        <v>10</v>
      </c>
      <c r="C11" s="16"/>
      <c r="D11" s="1" t="n">
        <v>915</v>
      </c>
      <c r="E11" s="1" t="n">
        <v>1217</v>
      </c>
      <c r="F11" s="1" t="n">
        <v>740</v>
      </c>
      <c r="G11" s="1" t="n">
        <v>931</v>
      </c>
      <c r="H11" s="1" t="n">
        <v>1247</v>
      </c>
      <c r="I11" s="1" t="n">
        <v>1593</v>
      </c>
      <c r="J11" s="1" t="n">
        <v>1157</v>
      </c>
      <c r="K11" s="17" t="n">
        <v>786</v>
      </c>
      <c r="L11" s="18" t="n">
        <v>1748</v>
      </c>
      <c r="M11" s="19"/>
      <c r="N11" s="20"/>
      <c r="O11" s="17" t="n">
        <v>-27</v>
      </c>
      <c r="P11" s="17" t="n">
        <v>-113</v>
      </c>
      <c r="Q11" s="17" t="n">
        <v>-118</v>
      </c>
      <c r="R11" s="17" t="n">
        <v>-57</v>
      </c>
      <c r="S11" s="17" t="n">
        <v>-54</v>
      </c>
      <c r="T11" s="17" t="n">
        <v>-69</v>
      </c>
      <c r="U11" s="17" t="n">
        <v>-37</v>
      </c>
      <c r="V11" s="17" t="n">
        <v>-73</v>
      </c>
      <c r="W11" s="17" t="n">
        <f aca="false">L11-L10</f>
        <v>-132</v>
      </c>
      <c r="X11" s="21"/>
    </row>
    <row r="12" customFormat="false" ht="12.75" hidden="false" customHeight="false" outlineLevel="0" collapsed="false">
      <c r="A12" s="8"/>
      <c r="B12" s="15" t="n">
        <v>11</v>
      </c>
      <c r="C12" s="16"/>
      <c r="D12" s="1" t="n">
        <v>865</v>
      </c>
      <c r="E12" s="1" t="n">
        <v>1181</v>
      </c>
      <c r="F12" s="1" t="n">
        <v>668</v>
      </c>
      <c r="G12" s="1" t="n">
        <v>886</v>
      </c>
      <c r="H12" s="1" t="n">
        <v>1104</v>
      </c>
      <c r="I12" s="1" t="n">
        <v>1459</v>
      </c>
      <c r="J12" s="1" t="n">
        <v>1126</v>
      </c>
      <c r="K12" s="17" t="n">
        <v>711</v>
      </c>
      <c r="L12" s="18" t="n">
        <v>1608</v>
      </c>
      <c r="M12" s="19"/>
      <c r="N12" s="20"/>
      <c r="O12" s="17" t="n">
        <v>-50</v>
      </c>
      <c r="P12" s="17" t="n">
        <v>-36</v>
      </c>
      <c r="Q12" s="17" t="n">
        <v>-72</v>
      </c>
      <c r="R12" s="17" t="n">
        <v>-45</v>
      </c>
      <c r="S12" s="17" t="n">
        <v>-143</v>
      </c>
      <c r="T12" s="17" t="n">
        <v>-134</v>
      </c>
      <c r="U12" s="17" t="n">
        <v>-31</v>
      </c>
      <c r="V12" s="17" t="n">
        <v>-75</v>
      </c>
      <c r="W12" s="17" t="n">
        <f aca="false">L12-L11</f>
        <v>-140</v>
      </c>
      <c r="X12" s="21"/>
    </row>
    <row r="13" customFormat="false" ht="12.75" hidden="false" customHeight="false" outlineLevel="0" collapsed="false">
      <c r="A13" s="8"/>
      <c r="B13" s="15" t="n">
        <v>12</v>
      </c>
      <c r="C13" s="16"/>
      <c r="D13" s="1" t="n">
        <v>866</v>
      </c>
      <c r="E13" s="1" t="n">
        <v>1197</v>
      </c>
      <c r="F13" s="1" t="n">
        <v>625</v>
      </c>
      <c r="G13" s="1" t="n">
        <v>832</v>
      </c>
      <c r="H13" s="1" t="n">
        <v>1026</v>
      </c>
      <c r="I13" s="1" t="n">
        <v>1372</v>
      </c>
      <c r="J13" s="1" t="n">
        <v>1064</v>
      </c>
      <c r="K13" s="17" t="n">
        <v>688</v>
      </c>
      <c r="L13" s="18" t="n">
        <v>1558</v>
      </c>
      <c r="M13" s="19"/>
      <c r="N13" s="20"/>
      <c r="O13" s="17" t="n">
        <v>1</v>
      </c>
      <c r="P13" s="17" t="n">
        <v>16</v>
      </c>
      <c r="Q13" s="17" t="n">
        <v>-43</v>
      </c>
      <c r="R13" s="17" t="n">
        <v>-54</v>
      </c>
      <c r="S13" s="17" t="n">
        <v>-78</v>
      </c>
      <c r="T13" s="17" t="n">
        <v>-87</v>
      </c>
      <c r="U13" s="17" t="n">
        <v>-62</v>
      </c>
      <c r="V13" s="17" t="n">
        <v>-23</v>
      </c>
      <c r="W13" s="17" t="n">
        <f aca="false">L13-L12</f>
        <v>-50</v>
      </c>
      <c r="X13" s="21"/>
    </row>
    <row r="14" customFormat="false" ht="12.75" hidden="false" customHeight="false" outlineLevel="0" collapsed="false">
      <c r="A14" s="8"/>
      <c r="B14" s="15" t="n">
        <v>13</v>
      </c>
      <c r="C14" s="16"/>
      <c r="D14" s="1" t="n">
        <v>844</v>
      </c>
      <c r="E14" s="1" t="n">
        <v>1164</v>
      </c>
      <c r="F14" s="1" t="n">
        <v>574</v>
      </c>
      <c r="G14" s="1" t="n">
        <v>831</v>
      </c>
      <c r="H14" s="1" t="n">
        <v>1006</v>
      </c>
      <c r="I14" s="1" t="n">
        <v>1335</v>
      </c>
      <c r="J14" s="1" t="n">
        <v>1036</v>
      </c>
      <c r="K14" s="17" t="n">
        <v>676</v>
      </c>
      <c r="L14" s="18" t="n">
        <v>1489</v>
      </c>
      <c r="M14" s="19"/>
      <c r="N14" s="20"/>
      <c r="O14" s="17" t="n">
        <v>-22</v>
      </c>
      <c r="P14" s="17" t="n">
        <v>-33</v>
      </c>
      <c r="Q14" s="17" t="n">
        <v>-51</v>
      </c>
      <c r="R14" s="17" t="n">
        <v>-1</v>
      </c>
      <c r="S14" s="17" t="n">
        <v>-20</v>
      </c>
      <c r="T14" s="17" t="n">
        <v>-37</v>
      </c>
      <c r="U14" s="17" t="n">
        <v>-28</v>
      </c>
      <c r="V14" s="17" t="n">
        <v>-12</v>
      </c>
      <c r="W14" s="17" t="n">
        <f aca="false">L14-L13</f>
        <v>-69</v>
      </c>
      <c r="X14" s="21"/>
    </row>
    <row r="15" customFormat="false" ht="12.75" hidden="false" customHeight="false" outlineLevel="0" collapsed="false">
      <c r="A15" s="8"/>
      <c r="B15" s="15" t="n">
        <v>14</v>
      </c>
      <c r="C15" s="16"/>
      <c r="D15" s="1" t="n">
        <v>865</v>
      </c>
      <c r="E15" s="1" t="n">
        <v>1134</v>
      </c>
      <c r="F15" s="1" t="n">
        <v>559</v>
      </c>
      <c r="G15" s="1" t="n">
        <v>852</v>
      </c>
      <c r="H15" s="1" t="n">
        <v>1059</v>
      </c>
      <c r="I15" s="1" t="n">
        <v>1337</v>
      </c>
      <c r="J15" s="1" t="n">
        <v>1031</v>
      </c>
      <c r="K15" s="17" t="n">
        <v>627</v>
      </c>
      <c r="L15" s="18" t="n">
        <v>1424</v>
      </c>
      <c r="M15" s="19"/>
      <c r="N15" s="20"/>
      <c r="O15" s="17" t="n">
        <v>21</v>
      </c>
      <c r="P15" s="17" t="n">
        <v>-30</v>
      </c>
      <c r="Q15" s="17" t="n">
        <v>-15</v>
      </c>
      <c r="R15" s="17" t="n">
        <v>21</v>
      </c>
      <c r="S15" s="17" t="n">
        <v>53</v>
      </c>
      <c r="T15" s="17" t="n">
        <v>2</v>
      </c>
      <c r="U15" s="17" t="n">
        <v>-5</v>
      </c>
      <c r="V15" s="17" t="n">
        <v>-49</v>
      </c>
      <c r="W15" s="17" t="n">
        <f aca="false">L15-L14</f>
        <v>-65</v>
      </c>
      <c r="X15" s="21"/>
    </row>
    <row r="16" customFormat="false" ht="12.75" hidden="false" customHeight="false" outlineLevel="0" collapsed="false">
      <c r="A16" s="8" t="s">
        <v>5</v>
      </c>
      <c r="B16" s="15" t="n">
        <v>15</v>
      </c>
      <c r="C16" s="16"/>
      <c r="D16" s="1" t="n">
        <v>904</v>
      </c>
      <c r="E16" s="1" t="n">
        <v>1130</v>
      </c>
      <c r="F16" s="1" t="n">
        <v>546</v>
      </c>
      <c r="G16" s="1" t="n">
        <v>836</v>
      </c>
      <c r="H16" s="1" t="n">
        <v>1081</v>
      </c>
      <c r="I16" s="1" t="n">
        <v>1367</v>
      </c>
      <c r="J16" s="1" t="n">
        <v>1033</v>
      </c>
      <c r="K16" s="17" t="n">
        <v>641</v>
      </c>
      <c r="L16" s="17" t="n">
        <v>1415</v>
      </c>
      <c r="M16" s="19"/>
      <c r="N16" s="20"/>
      <c r="O16" s="17" t="n">
        <v>39</v>
      </c>
      <c r="P16" s="17" t="n">
        <v>-4</v>
      </c>
      <c r="Q16" s="17" t="n">
        <v>-13</v>
      </c>
      <c r="R16" s="17" t="n">
        <v>-16</v>
      </c>
      <c r="S16" s="17" t="n">
        <v>22</v>
      </c>
      <c r="T16" s="17" t="n">
        <v>30</v>
      </c>
      <c r="U16" s="17" t="n">
        <v>2</v>
      </c>
      <c r="V16" s="17" t="n">
        <v>14</v>
      </c>
      <c r="W16" s="17" t="n">
        <f aca="false">L16-L15</f>
        <v>-9</v>
      </c>
      <c r="X16" s="21"/>
    </row>
    <row r="17" customFormat="false" ht="12.75" hidden="false" customHeight="false" outlineLevel="0" collapsed="false">
      <c r="A17" s="8"/>
      <c r="B17" s="15" t="n">
        <v>16</v>
      </c>
      <c r="C17" s="16"/>
      <c r="D17" s="1" t="n">
        <v>983</v>
      </c>
      <c r="E17" s="1" t="n">
        <v>1160</v>
      </c>
      <c r="F17" s="1" t="n">
        <v>573</v>
      </c>
      <c r="G17" s="1" t="n">
        <v>829</v>
      </c>
      <c r="H17" s="1" t="n">
        <v>1135</v>
      </c>
      <c r="I17" s="1" t="n">
        <v>1369</v>
      </c>
      <c r="J17" s="1" t="n">
        <v>1008</v>
      </c>
      <c r="K17" s="17" t="n">
        <v>705</v>
      </c>
      <c r="L17" s="17"/>
      <c r="M17" s="19"/>
      <c r="N17" s="20"/>
      <c r="O17" s="17" t="n">
        <v>79</v>
      </c>
      <c r="P17" s="17" t="n">
        <v>30</v>
      </c>
      <c r="Q17" s="17" t="n">
        <v>27</v>
      </c>
      <c r="R17" s="17" t="n">
        <v>-7</v>
      </c>
      <c r="S17" s="17" t="n">
        <v>54</v>
      </c>
      <c r="T17" s="17" t="n">
        <v>2</v>
      </c>
      <c r="U17" s="17" t="n">
        <v>-25</v>
      </c>
      <c r="V17" s="17" t="n">
        <v>64</v>
      </c>
      <c r="W17" s="17"/>
      <c r="X17" s="21"/>
    </row>
    <row r="18" customFormat="false" ht="12.75" hidden="false" customHeight="false" outlineLevel="0" collapsed="false">
      <c r="A18" s="8"/>
      <c r="B18" s="15" t="n">
        <v>17</v>
      </c>
      <c r="C18" s="16"/>
      <c r="D18" s="1" t="n">
        <v>1058</v>
      </c>
      <c r="E18" s="1" t="n">
        <v>1190</v>
      </c>
      <c r="F18" s="1" t="n">
        <v>641</v>
      </c>
      <c r="G18" s="1" t="n">
        <v>854</v>
      </c>
      <c r="H18" s="1" t="n">
        <v>1199</v>
      </c>
      <c r="I18" s="1" t="n">
        <v>1374</v>
      </c>
      <c r="J18" s="1" t="n">
        <v>1027</v>
      </c>
      <c r="K18" s="17" t="n">
        <v>748</v>
      </c>
      <c r="M18" s="19"/>
      <c r="N18" s="20"/>
      <c r="O18" s="17" t="n">
        <v>75</v>
      </c>
      <c r="P18" s="17" t="n">
        <v>30</v>
      </c>
      <c r="Q18" s="17" t="n">
        <v>68</v>
      </c>
      <c r="R18" s="17" t="n">
        <v>25</v>
      </c>
      <c r="S18" s="17" t="n">
        <v>64</v>
      </c>
      <c r="T18" s="17" t="n">
        <v>5</v>
      </c>
      <c r="U18" s="17" t="n">
        <v>19</v>
      </c>
      <c r="V18" s="17" t="n">
        <v>43</v>
      </c>
      <c r="W18" s="17"/>
      <c r="X18" s="21"/>
    </row>
    <row r="19" customFormat="false" ht="12.75" hidden="false" customHeight="false" outlineLevel="0" collapsed="false">
      <c r="A19" s="8"/>
      <c r="B19" s="15" t="n">
        <v>18</v>
      </c>
      <c r="C19" s="16"/>
      <c r="D19" s="1" t="n">
        <v>1140</v>
      </c>
      <c r="E19" s="1" t="n">
        <v>1239</v>
      </c>
      <c r="F19" s="1" t="n">
        <v>694</v>
      </c>
      <c r="G19" s="1" t="n">
        <v>900</v>
      </c>
      <c r="H19" s="1" t="n">
        <v>1277</v>
      </c>
      <c r="I19" s="1" t="n">
        <v>1408</v>
      </c>
      <c r="J19" s="1" t="n">
        <v>1059</v>
      </c>
      <c r="K19" s="17" t="n">
        <v>850</v>
      </c>
      <c r="M19" s="19"/>
      <c r="N19" s="20"/>
      <c r="O19" s="17" t="n">
        <v>82</v>
      </c>
      <c r="P19" s="17" t="n">
        <v>49</v>
      </c>
      <c r="Q19" s="17" t="n">
        <v>53</v>
      </c>
      <c r="R19" s="17" t="n">
        <v>46</v>
      </c>
      <c r="S19" s="17" t="n">
        <v>78</v>
      </c>
      <c r="T19" s="17" t="n">
        <v>34</v>
      </c>
      <c r="U19" s="17" t="n">
        <v>32</v>
      </c>
      <c r="V19" s="17" t="n">
        <v>102</v>
      </c>
      <c r="W19" s="17"/>
      <c r="X19" s="21"/>
    </row>
    <row r="20" customFormat="false" ht="12.75" hidden="false" customHeight="false" outlineLevel="0" collapsed="false">
      <c r="A20" s="8" t="s">
        <v>6</v>
      </c>
      <c r="B20" s="15" t="n">
        <v>19</v>
      </c>
      <c r="C20" s="16"/>
      <c r="D20" s="1" t="n">
        <v>1235</v>
      </c>
      <c r="E20" s="1" t="n">
        <v>1269</v>
      </c>
      <c r="F20" s="1" t="n">
        <v>754</v>
      </c>
      <c r="G20" s="1" t="n">
        <v>970</v>
      </c>
      <c r="H20" s="1" t="n">
        <v>1377</v>
      </c>
      <c r="I20" s="1" t="n">
        <v>1480</v>
      </c>
      <c r="J20" s="1" t="n">
        <v>1117</v>
      </c>
      <c r="K20" s="17" t="n">
        <v>958</v>
      </c>
      <c r="M20" s="19"/>
      <c r="N20" s="20"/>
      <c r="O20" s="17" t="n">
        <v>95</v>
      </c>
      <c r="P20" s="17" t="n">
        <v>30</v>
      </c>
      <c r="Q20" s="17" t="n">
        <v>60</v>
      </c>
      <c r="R20" s="17" t="n">
        <v>70</v>
      </c>
      <c r="S20" s="17" t="n">
        <v>100</v>
      </c>
      <c r="T20" s="17" t="n">
        <v>72</v>
      </c>
      <c r="U20" s="17" t="n">
        <v>58</v>
      </c>
      <c r="V20" s="17" t="n">
        <v>108</v>
      </c>
      <c r="W20" s="17"/>
      <c r="X20" s="21"/>
    </row>
    <row r="21" customFormat="false" ht="12.75" hidden="false" customHeight="false" outlineLevel="0" collapsed="false">
      <c r="A21" s="8"/>
      <c r="B21" s="15" t="n">
        <v>20</v>
      </c>
      <c r="C21" s="16"/>
      <c r="D21" s="1" t="n">
        <v>1324</v>
      </c>
      <c r="E21" s="1" t="n">
        <v>1383</v>
      </c>
      <c r="F21" s="1" t="n">
        <v>813</v>
      </c>
      <c r="G21" s="1" t="n">
        <v>1032</v>
      </c>
      <c r="H21" s="1" t="n">
        <v>1469</v>
      </c>
      <c r="I21" s="1" t="n">
        <v>1559</v>
      </c>
      <c r="J21" s="1" t="n">
        <v>1163</v>
      </c>
      <c r="K21" s="17" t="n">
        <v>1064</v>
      </c>
      <c r="M21" s="19"/>
      <c r="N21" s="20"/>
      <c r="O21" s="17" t="n">
        <v>89</v>
      </c>
      <c r="P21" s="17" t="n">
        <v>114</v>
      </c>
      <c r="Q21" s="17" t="n">
        <v>59</v>
      </c>
      <c r="R21" s="17" t="n">
        <v>62</v>
      </c>
      <c r="S21" s="17" t="n">
        <v>92</v>
      </c>
      <c r="T21" s="17" t="n">
        <v>79</v>
      </c>
      <c r="U21" s="17" t="n">
        <v>46</v>
      </c>
      <c r="V21" s="17" t="n">
        <v>106</v>
      </c>
      <c r="W21" s="17"/>
      <c r="X21" s="21"/>
    </row>
    <row r="22" customFormat="false" ht="12.75" hidden="false" customHeight="false" outlineLevel="0" collapsed="false">
      <c r="A22" s="8"/>
      <c r="B22" s="15" t="n">
        <v>21</v>
      </c>
      <c r="C22" s="16"/>
      <c r="D22" s="1" t="n">
        <v>1425</v>
      </c>
      <c r="E22" s="1" t="n">
        <v>1476</v>
      </c>
      <c r="F22" s="1" t="n">
        <v>896</v>
      </c>
      <c r="G22" s="1" t="n">
        <v>1108</v>
      </c>
      <c r="H22" s="1" t="n">
        <v>1561</v>
      </c>
      <c r="I22" s="1" t="n">
        <v>1632</v>
      </c>
      <c r="J22" s="1" t="n">
        <v>1218</v>
      </c>
      <c r="K22" s="17" t="n">
        <v>1182</v>
      </c>
      <c r="M22" s="19"/>
      <c r="N22" s="20"/>
      <c r="O22" s="17" t="n">
        <v>101</v>
      </c>
      <c r="P22" s="17" t="n">
        <v>93</v>
      </c>
      <c r="Q22" s="17" t="n">
        <v>83</v>
      </c>
      <c r="R22" s="17" t="n">
        <v>76</v>
      </c>
      <c r="S22" s="17" t="n">
        <v>92</v>
      </c>
      <c r="T22" s="17" t="n">
        <v>73</v>
      </c>
      <c r="U22" s="17" t="n">
        <v>55</v>
      </c>
      <c r="V22" s="17" t="n">
        <v>118</v>
      </c>
      <c r="W22" s="17"/>
      <c r="X22" s="21"/>
    </row>
    <row r="23" customFormat="false" ht="12.75" hidden="false" customHeight="false" outlineLevel="0" collapsed="false">
      <c r="A23" s="8"/>
      <c r="B23" s="15" t="n">
        <v>22</v>
      </c>
      <c r="C23" s="16"/>
      <c r="D23" s="1" t="n">
        <v>1545</v>
      </c>
      <c r="E23" s="1" t="n">
        <v>1583</v>
      </c>
      <c r="F23" s="1" t="n">
        <v>984</v>
      </c>
      <c r="G23" s="1" t="n">
        <v>1201</v>
      </c>
      <c r="H23" s="1" t="n">
        <v>1667</v>
      </c>
      <c r="I23" s="1" t="n">
        <v>1703</v>
      </c>
      <c r="J23" s="1" t="n">
        <v>1274</v>
      </c>
      <c r="K23" s="17" t="n">
        <v>1281</v>
      </c>
      <c r="M23" s="19"/>
      <c r="N23" s="20"/>
      <c r="O23" s="17" t="n">
        <v>120</v>
      </c>
      <c r="P23" s="17" t="n">
        <v>107</v>
      </c>
      <c r="Q23" s="17" t="n">
        <v>88</v>
      </c>
      <c r="R23" s="17" t="n">
        <v>93</v>
      </c>
      <c r="S23" s="17" t="n">
        <v>106</v>
      </c>
      <c r="T23" s="17" t="n">
        <v>71</v>
      </c>
      <c r="U23" s="17" t="n">
        <v>56</v>
      </c>
      <c r="V23" s="17" t="n">
        <v>99</v>
      </c>
      <c r="W23" s="17"/>
      <c r="X23" s="21"/>
    </row>
    <row r="24" customFormat="false" ht="12.75" hidden="false" customHeight="false" outlineLevel="0" collapsed="false">
      <c r="A24" s="8" t="s">
        <v>7</v>
      </c>
      <c r="B24" s="22" t="n">
        <v>23</v>
      </c>
      <c r="C24" s="23"/>
      <c r="D24" s="24" t="n">
        <v>1638</v>
      </c>
      <c r="E24" s="24" t="n">
        <v>1663</v>
      </c>
      <c r="F24" s="24" t="n">
        <v>1072</v>
      </c>
      <c r="G24" s="24" t="n">
        <v>1292</v>
      </c>
      <c r="H24" s="24" t="n">
        <v>1753</v>
      </c>
      <c r="I24" s="24" t="n">
        <v>1794</v>
      </c>
      <c r="J24" s="24" t="n">
        <v>1352</v>
      </c>
      <c r="K24" s="24" t="n">
        <v>1398</v>
      </c>
      <c r="L24" s="24"/>
      <c r="M24" s="25"/>
      <c r="N24" s="26"/>
      <c r="O24" s="27" t="n">
        <v>93</v>
      </c>
      <c r="P24" s="27" t="n">
        <v>80</v>
      </c>
      <c r="Q24" s="27" t="n">
        <v>88</v>
      </c>
      <c r="R24" s="27" t="n">
        <v>91</v>
      </c>
      <c r="S24" s="27" t="n">
        <v>86</v>
      </c>
      <c r="T24" s="27" t="n">
        <v>91</v>
      </c>
      <c r="U24" s="27" t="n">
        <v>78</v>
      </c>
      <c r="V24" s="27" t="n">
        <f aca="false">K24-K23</f>
        <v>117</v>
      </c>
      <c r="W24" s="27"/>
      <c r="X24" s="28"/>
    </row>
    <row r="25" customFormat="false" ht="12.75" hidden="false" customHeight="false" outlineLevel="0" collapsed="false">
      <c r="A25" s="8"/>
      <c r="B25" s="15" t="n">
        <v>24</v>
      </c>
      <c r="C25" s="16"/>
      <c r="D25" s="1" t="n">
        <v>1725</v>
      </c>
      <c r="E25" s="1" t="n">
        <v>1758</v>
      </c>
      <c r="F25" s="1" t="n">
        <v>1159</v>
      </c>
      <c r="G25" s="1" t="n">
        <v>1386</v>
      </c>
      <c r="H25" s="1" t="n">
        <v>1857</v>
      </c>
      <c r="I25" s="1" t="n">
        <v>1857</v>
      </c>
      <c r="J25" s="1" t="n">
        <v>1430</v>
      </c>
      <c r="K25" s="29" t="n">
        <v>1503</v>
      </c>
      <c r="M25" s="19"/>
      <c r="N25" s="20"/>
      <c r="O25" s="17" t="n">
        <v>87</v>
      </c>
      <c r="P25" s="17" t="n">
        <v>95</v>
      </c>
      <c r="Q25" s="17" t="n">
        <v>87</v>
      </c>
      <c r="R25" s="17" t="n">
        <v>94</v>
      </c>
      <c r="S25" s="17" t="n">
        <v>104</v>
      </c>
      <c r="T25" s="17" t="n">
        <v>63</v>
      </c>
      <c r="U25" s="17" t="n">
        <v>78</v>
      </c>
      <c r="V25" s="30" t="n">
        <f aca="false">K25-K24</f>
        <v>105</v>
      </c>
      <c r="W25" s="17"/>
      <c r="X25" s="21"/>
    </row>
    <row r="26" customFormat="false" ht="12.75" hidden="false" customHeight="false" outlineLevel="0" collapsed="false">
      <c r="A26" s="8"/>
      <c r="B26" s="15" t="n">
        <v>25</v>
      </c>
      <c r="C26" s="16"/>
      <c r="D26" s="1" t="n">
        <v>1808</v>
      </c>
      <c r="E26" s="1" t="n">
        <v>1866</v>
      </c>
      <c r="F26" s="1" t="n">
        <v>1250</v>
      </c>
      <c r="G26" s="1" t="n">
        <v>1483</v>
      </c>
      <c r="H26" s="1" t="n">
        <v>1939</v>
      </c>
      <c r="I26" s="1" t="n">
        <v>1942</v>
      </c>
      <c r="J26" s="1" t="n">
        <v>1494</v>
      </c>
      <c r="K26" s="29" t="n">
        <v>1609</v>
      </c>
      <c r="M26" s="19"/>
      <c r="N26" s="20"/>
      <c r="O26" s="17" t="n">
        <v>83</v>
      </c>
      <c r="P26" s="17" t="n">
        <v>108</v>
      </c>
      <c r="Q26" s="17" t="n">
        <v>91</v>
      </c>
      <c r="R26" s="17" t="n">
        <v>97</v>
      </c>
      <c r="S26" s="17" t="n">
        <v>82</v>
      </c>
      <c r="T26" s="17" t="n">
        <v>85</v>
      </c>
      <c r="U26" s="17" t="n">
        <v>64</v>
      </c>
      <c r="V26" s="17" t="n">
        <f aca="false">K26-K25</f>
        <v>106</v>
      </c>
      <c r="W26" s="17"/>
      <c r="X26" s="21"/>
    </row>
    <row r="27" customFormat="false" ht="12.75" hidden="false" customHeight="false" outlineLevel="0" collapsed="false">
      <c r="A27" s="8"/>
      <c r="B27" s="15" t="n">
        <v>26</v>
      </c>
      <c r="C27" s="16"/>
      <c r="D27" s="1" t="n">
        <v>1912</v>
      </c>
      <c r="E27" s="1" t="n">
        <v>1926</v>
      </c>
      <c r="F27" s="1" t="n">
        <v>1343</v>
      </c>
      <c r="G27" s="1" t="n">
        <v>1559</v>
      </c>
      <c r="H27" s="1" t="n">
        <v>2011</v>
      </c>
      <c r="I27" s="1" t="n">
        <v>2033</v>
      </c>
      <c r="J27" s="1" t="n">
        <v>1567</v>
      </c>
      <c r="K27" s="29" t="n">
        <v>1717</v>
      </c>
      <c r="M27" s="19"/>
      <c r="N27" s="20"/>
      <c r="O27" s="17" t="n">
        <v>104</v>
      </c>
      <c r="P27" s="17" t="n">
        <v>60</v>
      </c>
      <c r="Q27" s="17" t="n">
        <v>93</v>
      </c>
      <c r="R27" s="17" t="n">
        <v>76</v>
      </c>
      <c r="S27" s="17" t="n">
        <v>72</v>
      </c>
      <c r="T27" s="17" t="n">
        <v>91</v>
      </c>
      <c r="U27" s="17" t="n">
        <v>73</v>
      </c>
      <c r="V27" s="17" t="n">
        <f aca="false">K27-K26</f>
        <v>108</v>
      </c>
      <c r="W27" s="17"/>
      <c r="X27" s="21"/>
    </row>
    <row r="28" customFormat="false" ht="12.75" hidden="false" customHeight="false" outlineLevel="0" collapsed="false">
      <c r="A28" s="8" t="s">
        <v>8</v>
      </c>
      <c r="B28" s="15" t="n">
        <v>27</v>
      </c>
      <c r="C28" s="16"/>
      <c r="D28" s="1" t="n">
        <v>2007</v>
      </c>
      <c r="E28" s="1" t="n">
        <v>2041</v>
      </c>
      <c r="F28" s="1" t="n">
        <v>1433</v>
      </c>
      <c r="G28" s="1" t="n">
        <v>1655</v>
      </c>
      <c r="H28" s="1" t="n">
        <v>2085</v>
      </c>
      <c r="I28" s="1" t="n">
        <v>2102</v>
      </c>
      <c r="J28" s="1" t="n">
        <v>1636</v>
      </c>
      <c r="K28" s="29" t="n">
        <v>1822</v>
      </c>
      <c r="M28" s="19"/>
      <c r="N28" s="20"/>
      <c r="O28" s="17" t="n">
        <v>95</v>
      </c>
      <c r="P28" s="17" t="n">
        <v>115</v>
      </c>
      <c r="Q28" s="17" t="n">
        <v>90</v>
      </c>
      <c r="R28" s="17" t="n">
        <v>96</v>
      </c>
      <c r="S28" s="17" t="n">
        <v>74</v>
      </c>
      <c r="T28" s="17" t="n">
        <v>69</v>
      </c>
      <c r="U28" s="17" t="n">
        <v>69</v>
      </c>
      <c r="V28" s="17" t="n">
        <f aca="false">K28-K27</f>
        <v>105</v>
      </c>
      <c r="W28" s="17"/>
      <c r="X28" s="21"/>
    </row>
    <row r="29" customFormat="false" ht="12.75" hidden="false" customHeight="false" outlineLevel="0" collapsed="false">
      <c r="A29" s="8"/>
      <c r="B29" s="15" t="n">
        <v>28</v>
      </c>
      <c r="C29" s="16"/>
      <c r="D29" s="1" t="n">
        <v>2108</v>
      </c>
      <c r="E29" s="1" t="n">
        <v>2112</v>
      </c>
      <c r="F29" s="1" t="n">
        <v>1527</v>
      </c>
      <c r="G29" s="1" t="n">
        <v>1742</v>
      </c>
      <c r="H29" s="1" t="n">
        <v>2178</v>
      </c>
      <c r="I29" s="1" t="n">
        <v>2161</v>
      </c>
      <c r="J29" s="1" t="n">
        <v>1733</v>
      </c>
      <c r="K29" s="29" t="n">
        <v>1932</v>
      </c>
      <c r="M29" s="19"/>
      <c r="N29" s="20"/>
      <c r="O29" s="17" t="n">
        <v>101</v>
      </c>
      <c r="P29" s="17" t="n">
        <v>71</v>
      </c>
      <c r="Q29" s="17" t="n">
        <v>94</v>
      </c>
      <c r="R29" s="17" t="n">
        <v>87</v>
      </c>
      <c r="S29" s="17" t="n">
        <v>93</v>
      </c>
      <c r="T29" s="17" t="n">
        <v>59</v>
      </c>
      <c r="U29" s="17" t="n">
        <v>97</v>
      </c>
      <c r="V29" s="17" t="n">
        <f aca="false">K29-K28</f>
        <v>110</v>
      </c>
      <c r="W29" s="17"/>
      <c r="X29" s="21"/>
    </row>
    <row r="30" customFormat="false" ht="12.75" hidden="false" customHeight="false" outlineLevel="0" collapsed="false">
      <c r="A30" s="8"/>
      <c r="B30" s="15" t="n">
        <v>29</v>
      </c>
      <c r="C30" s="16"/>
      <c r="D30" s="1" t="n">
        <v>2196</v>
      </c>
      <c r="E30" s="1" t="n">
        <v>2169</v>
      </c>
      <c r="F30" s="1" t="n">
        <v>1617</v>
      </c>
      <c r="G30" s="1" t="n">
        <v>1800</v>
      </c>
      <c r="H30" s="1" t="n">
        <v>2257</v>
      </c>
      <c r="I30" s="1" t="n">
        <v>2239</v>
      </c>
      <c r="J30" s="1" t="n">
        <v>1803</v>
      </c>
      <c r="K30" s="29" t="n">
        <v>2042</v>
      </c>
      <c r="M30" s="19"/>
      <c r="N30" s="20"/>
      <c r="O30" s="17" t="n">
        <v>88</v>
      </c>
      <c r="P30" s="17" t="n">
        <v>57</v>
      </c>
      <c r="Q30" s="17" t="n">
        <v>90</v>
      </c>
      <c r="R30" s="17" t="n">
        <v>58</v>
      </c>
      <c r="S30" s="17" t="n">
        <v>79</v>
      </c>
      <c r="T30" s="17" t="n">
        <v>78</v>
      </c>
      <c r="U30" s="17" t="n">
        <v>70</v>
      </c>
      <c r="V30" s="17" t="n">
        <f aca="false">K30-K29</f>
        <v>110</v>
      </c>
      <c r="W30" s="17"/>
      <c r="X30" s="21" t="s">
        <v>9</v>
      </c>
    </row>
    <row r="31" customFormat="false" ht="12.75" hidden="false" customHeight="false" outlineLevel="0" collapsed="false">
      <c r="A31" s="8"/>
      <c r="B31" s="15" t="n">
        <v>30</v>
      </c>
      <c r="C31" s="16"/>
      <c r="D31" s="1" t="n">
        <v>2270</v>
      </c>
      <c r="E31" s="1" t="n">
        <v>2226</v>
      </c>
      <c r="F31" s="1" t="n">
        <v>1698</v>
      </c>
      <c r="G31" s="1" t="n">
        <v>1860</v>
      </c>
      <c r="H31" s="1" t="n">
        <v>2323</v>
      </c>
      <c r="I31" s="1" t="n">
        <v>2280</v>
      </c>
      <c r="J31" s="1" t="n">
        <v>1857</v>
      </c>
      <c r="K31" s="29" t="n">
        <v>2126</v>
      </c>
      <c r="M31" s="19"/>
      <c r="N31" s="20"/>
      <c r="O31" s="17" t="n">
        <v>74</v>
      </c>
      <c r="P31" s="17" t="n">
        <v>57</v>
      </c>
      <c r="Q31" s="17" t="n">
        <v>81</v>
      </c>
      <c r="R31" s="17" t="n">
        <v>60</v>
      </c>
      <c r="S31" s="17" t="n">
        <v>66</v>
      </c>
      <c r="T31" s="17" t="n">
        <v>41</v>
      </c>
      <c r="U31" s="17" t="n">
        <v>54</v>
      </c>
      <c r="V31" s="17" t="n">
        <f aca="false">K31-K30</f>
        <v>84</v>
      </c>
      <c r="W31" s="31"/>
      <c r="X31" s="21"/>
    </row>
    <row r="32" customFormat="false" ht="12.75" hidden="false" customHeight="false" outlineLevel="0" collapsed="false">
      <c r="A32" s="8" t="s">
        <v>10</v>
      </c>
      <c r="B32" s="15" t="n">
        <v>31</v>
      </c>
      <c r="C32" s="16"/>
      <c r="D32" s="1" t="n">
        <v>2367</v>
      </c>
      <c r="E32" s="1" t="n">
        <v>2264</v>
      </c>
      <c r="F32" s="1" t="n">
        <v>1782</v>
      </c>
      <c r="G32" s="1" t="n">
        <v>1915</v>
      </c>
      <c r="H32" s="1" t="n">
        <v>2393</v>
      </c>
      <c r="I32" s="1" t="n">
        <v>2306</v>
      </c>
      <c r="J32" s="1" t="n">
        <v>1920</v>
      </c>
      <c r="K32" s="29" t="n">
        <v>2203</v>
      </c>
      <c r="M32" s="19"/>
      <c r="N32" s="20"/>
      <c r="O32" s="17" t="n">
        <v>97</v>
      </c>
      <c r="P32" s="17" t="n">
        <v>38</v>
      </c>
      <c r="Q32" s="17" t="n">
        <v>84</v>
      </c>
      <c r="R32" s="17" t="n">
        <v>55</v>
      </c>
      <c r="S32" s="17" t="n">
        <v>70</v>
      </c>
      <c r="T32" s="17" t="n">
        <v>26</v>
      </c>
      <c r="U32" s="17" t="n">
        <v>63</v>
      </c>
      <c r="V32" s="17" t="n">
        <f aca="false">K32-K31</f>
        <v>77</v>
      </c>
      <c r="W32" s="17"/>
      <c r="X32" s="21"/>
    </row>
    <row r="33" customFormat="false" ht="12.75" hidden="false" customHeight="false" outlineLevel="0" collapsed="false">
      <c r="A33" s="8"/>
      <c r="B33" s="15" t="n">
        <v>32</v>
      </c>
      <c r="C33" s="16"/>
      <c r="D33" s="1" t="n">
        <v>2440</v>
      </c>
      <c r="E33" s="1" t="n">
        <v>2320</v>
      </c>
      <c r="F33" s="1" t="n">
        <v>1862</v>
      </c>
      <c r="G33" s="1" t="n">
        <v>1993</v>
      </c>
      <c r="H33" s="1" t="n">
        <v>2468</v>
      </c>
      <c r="I33" s="1" t="n">
        <v>2351</v>
      </c>
      <c r="J33" s="1" t="n">
        <v>1985</v>
      </c>
      <c r="K33" s="29" t="n">
        <v>2283</v>
      </c>
      <c r="M33" s="19"/>
      <c r="N33" s="20"/>
      <c r="O33" s="17" t="n">
        <v>73</v>
      </c>
      <c r="P33" s="17" t="n">
        <v>56</v>
      </c>
      <c r="Q33" s="17" t="n">
        <v>80</v>
      </c>
      <c r="R33" s="17" t="n">
        <v>78</v>
      </c>
      <c r="S33" s="17" t="n">
        <v>75</v>
      </c>
      <c r="T33" s="17" t="n">
        <v>45</v>
      </c>
      <c r="U33" s="17" t="n">
        <v>65</v>
      </c>
      <c r="V33" s="17" t="n">
        <f aca="false">K33-K32</f>
        <v>80</v>
      </c>
      <c r="W33" s="17"/>
      <c r="X33" s="21"/>
      <c r="Y33" s="1" t="n">
        <f aca="false">3200-2283</f>
        <v>917</v>
      </c>
    </row>
    <row r="34" customFormat="false" ht="12.75" hidden="false" customHeight="false" outlineLevel="0" collapsed="false">
      <c r="A34" s="8"/>
      <c r="B34" s="15" t="n">
        <v>33</v>
      </c>
      <c r="C34" s="16"/>
      <c r="D34" s="1" t="n">
        <v>2539</v>
      </c>
      <c r="E34" s="1" t="n">
        <v>2357</v>
      </c>
      <c r="F34" s="1" t="n">
        <v>1955</v>
      </c>
      <c r="G34" s="1" t="n">
        <v>2063</v>
      </c>
      <c r="H34" s="1" t="n">
        <v>2544</v>
      </c>
      <c r="I34" s="1" t="n">
        <v>2402</v>
      </c>
      <c r="J34" s="1" t="n">
        <v>2037</v>
      </c>
      <c r="K34" s="32" t="n">
        <v>2333</v>
      </c>
      <c r="M34" s="19"/>
      <c r="N34" s="20"/>
      <c r="O34" s="17" t="n">
        <v>99</v>
      </c>
      <c r="P34" s="17" t="n">
        <v>37</v>
      </c>
      <c r="Q34" s="17" t="n">
        <v>93</v>
      </c>
      <c r="R34" s="17" t="n">
        <v>70</v>
      </c>
      <c r="S34" s="17" t="n">
        <v>76</v>
      </c>
      <c r="T34" s="17" t="n">
        <v>51</v>
      </c>
      <c r="U34" s="17" t="n">
        <v>52</v>
      </c>
      <c r="V34" s="33" t="n">
        <f aca="false">K34-K33</f>
        <v>50</v>
      </c>
      <c r="W34" s="17" t="s">
        <v>11</v>
      </c>
      <c r="X34" s="21"/>
      <c r="Y34" s="1" t="n">
        <f aca="false">Y33/12</f>
        <v>76.4166666666667</v>
      </c>
    </row>
    <row r="35" customFormat="false" ht="12.75" hidden="false" customHeight="false" outlineLevel="0" collapsed="false">
      <c r="A35" s="8"/>
      <c r="B35" s="15" t="n">
        <v>34</v>
      </c>
      <c r="C35" s="16"/>
      <c r="D35" s="1" t="n">
        <v>2624</v>
      </c>
      <c r="E35" s="1" t="n">
        <v>2416</v>
      </c>
      <c r="F35" s="1" t="n">
        <v>2026</v>
      </c>
      <c r="G35" s="1" t="n">
        <v>2128</v>
      </c>
      <c r="H35" s="1" t="n">
        <v>2615</v>
      </c>
      <c r="I35" s="1" t="n">
        <v>2452</v>
      </c>
      <c r="J35" s="1" t="n">
        <v>2092</v>
      </c>
      <c r="K35" s="29" t="n">
        <v>2419</v>
      </c>
      <c r="M35" s="19"/>
      <c r="N35" s="20"/>
      <c r="O35" s="17" t="n">
        <v>85</v>
      </c>
      <c r="P35" s="17" t="n">
        <v>59</v>
      </c>
      <c r="Q35" s="17" t="n">
        <v>71</v>
      </c>
      <c r="R35" s="17" t="n">
        <v>65</v>
      </c>
      <c r="S35" s="17" t="n">
        <v>71</v>
      </c>
      <c r="T35" s="17" t="n">
        <v>50</v>
      </c>
      <c r="U35" s="17" t="n">
        <v>55</v>
      </c>
      <c r="V35" s="33" t="n">
        <f aca="false">K35-K34</f>
        <v>86</v>
      </c>
      <c r="W35" s="17"/>
      <c r="X35" s="21"/>
    </row>
    <row r="36" customFormat="false" ht="12.75" hidden="false" customHeight="false" outlineLevel="0" collapsed="false">
      <c r="A36" s="8"/>
      <c r="B36" s="15" t="n">
        <v>35</v>
      </c>
      <c r="C36" s="16"/>
      <c r="D36" s="1" t="n">
        <v>2719</v>
      </c>
      <c r="E36" s="1" t="n">
        <v>2467</v>
      </c>
      <c r="F36" s="1" t="n">
        <v>2120</v>
      </c>
      <c r="G36" s="1" t="n">
        <v>2212</v>
      </c>
      <c r="H36" s="1" t="n">
        <v>2672</v>
      </c>
      <c r="I36" s="1" t="n">
        <v>2521</v>
      </c>
      <c r="J36" s="1" t="n">
        <v>2144</v>
      </c>
      <c r="K36" s="29" t="n">
        <v>2495</v>
      </c>
      <c r="M36" s="19"/>
      <c r="N36" s="20"/>
      <c r="O36" s="17" t="n">
        <v>95</v>
      </c>
      <c r="P36" s="17" t="n">
        <v>51</v>
      </c>
      <c r="Q36" s="17" t="n">
        <v>94</v>
      </c>
      <c r="R36" s="17" t="n">
        <v>84</v>
      </c>
      <c r="S36" s="17" t="n">
        <v>57</v>
      </c>
      <c r="T36" s="17" t="n">
        <v>69</v>
      </c>
      <c r="U36" s="17" t="n">
        <v>52</v>
      </c>
      <c r="V36" s="33" t="n">
        <f aca="false">K36-K35</f>
        <v>76</v>
      </c>
      <c r="W36" s="17"/>
      <c r="X36" s="21"/>
    </row>
    <row r="37" customFormat="false" ht="12.75" hidden="false" customHeight="false" outlineLevel="0" collapsed="false">
      <c r="A37" s="8" t="s">
        <v>12</v>
      </c>
      <c r="B37" s="15" t="n">
        <v>36</v>
      </c>
      <c r="C37" s="16"/>
      <c r="D37" s="1" t="n">
        <v>2783</v>
      </c>
      <c r="E37" s="1" t="n">
        <v>2543</v>
      </c>
      <c r="F37" s="1" t="n">
        <v>2218</v>
      </c>
      <c r="G37" s="1" t="n">
        <v>2308</v>
      </c>
      <c r="H37" s="1" t="n">
        <v>2707</v>
      </c>
      <c r="I37" s="1" t="n">
        <v>2587</v>
      </c>
      <c r="J37" s="1" t="n">
        <v>2186</v>
      </c>
      <c r="K37" s="29" t="n">
        <v>2572</v>
      </c>
      <c r="M37" s="19"/>
      <c r="N37" s="20"/>
      <c r="O37" s="17" t="n">
        <v>64</v>
      </c>
      <c r="P37" s="17" t="n">
        <v>76</v>
      </c>
      <c r="Q37" s="17" t="n">
        <v>98</v>
      </c>
      <c r="R37" s="17" t="n">
        <v>96</v>
      </c>
      <c r="S37" s="17" t="n">
        <v>35</v>
      </c>
      <c r="T37" s="17" t="n">
        <v>66</v>
      </c>
      <c r="U37" s="17" t="n">
        <v>42</v>
      </c>
      <c r="V37" s="33" t="n">
        <f aca="false">K37-K36</f>
        <v>77</v>
      </c>
      <c r="W37" s="17"/>
      <c r="X37" s="21"/>
    </row>
    <row r="38" customFormat="false" ht="12.75" hidden="false" customHeight="false" outlineLevel="0" collapsed="false">
      <c r="A38" s="8"/>
      <c r="B38" s="15" t="n">
        <v>37</v>
      </c>
      <c r="C38" s="16"/>
      <c r="D38" s="1" t="n">
        <v>2850</v>
      </c>
      <c r="E38" s="1" t="n">
        <v>2614</v>
      </c>
      <c r="F38" s="1" t="n">
        <v>2302</v>
      </c>
      <c r="G38" s="1" t="n">
        <v>2396</v>
      </c>
      <c r="H38" s="1" t="n">
        <v>2777</v>
      </c>
      <c r="I38" s="1" t="n">
        <v>2668</v>
      </c>
      <c r="J38" s="1" t="n">
        <v>2258</v>
      </c>
      <c r="K38" s="29" t="n">
        <v>2667</v>
      </c>
      <c r="M38" s="19"/>
      <c r="N38" s="20"/>
      <c r="O38" s="17" t="n">
        <v>67</v>
      </c>
      <c r="P38" s="17" t="n">
        <v>71</v>
      </c>
      <c r="Q38" s="17" t="n">
        <v>84</v>
      </c>
      <c r="R38" s="17" t="n">
        <v>88</v>
      </c>
      <c r="S38" s="17" t="n">
        <v>70</v>
      </c>
      <c r="T38" s="17" t="n">
        <v>81</v>
      </c>
      <c r="U38" s="17" t="n">
        <v>72</v>
      </c>
      <c r="V38" s="33" t="n">
        <f aca="false">K38-K37</f>
        <v>95</v>
      </c>
      <c r="W38" s="17"/>
      <c r="X38" s="21"/>
    </row>
    <row r="39" customFormat="false" ht="12.75" hidden="false" customHeight="false" outlineLevel="0" collapsed="false">
      <c r="A39" s="8"/>
      <c r="B39" s="15" t="n">
        <v>38</v>
      </c>
      <c r="C39" s="16"/>
      <c r="D39" s="1" t="n">
        <v>2904</v>
      </c>
      <c r="E39" s="1" t="n">
        <v>2683</v>
      </c>
      <c r="F39" s="1" t="n">
        <v>2391</v>
      </c>
      <c r="G39" s="1" t="n">
        <v>2469</v>
      </c>
      <c r="H39" s="1" t="n">
        <v>2829</v>
      </c>
      <c r="I39" s="1" t="n">
        <v>2746</v>
      </c>
      <c r="J39" s="1" t="n">
        <v>2325</v>
      </c>
      <c r="K39" s="29" t="n">
        <v>2757</v>
      </c>
      <c r="M39" s="19"/>
      <c r="N39" s="20"/>
      <c r="O39" s="17" t="n">
        <v>54</v>
      </c>
      <c r="P39" s="17" t="n">
        <v>69</v>
      </c>
      <c r="Q39" s="17" t="n">
        <v>89</v>
      </c>
      <c r="R39" s="17" t="n">
        <v>73</v>
      </c>
      <c r="S39" s="17" t="n">
        <v>52</v>
      </c>
      <c r="T39" s="17" t="n">
        <v>78</v>
      </c>
      <c r="U39" s="17" t="n">
        <v>67</v>
      </c>
      <c r="V39" s="33" t="n">
        <f aca="false">K39-K38</f>
        <v>90</v>
      </c>
      <c r="W39" s="17"/>
      <c r="X39" s="21"/>
    </row>
    <row r="40" customFormat="false" ht="12.75" hidden="false" customHeight="false" outlineLevel="0" collapsed="false">
      <c r="A40" s="8"/>
      <c r="B40" s="15" t="n">
        <v>39</v>
      </c>
      <c r="C40" s="16"/>
      <c r="D40" s="1" t="n">
        <v>2952</v>
      </c>
      <c r="E40" s="1" t="n">
        <v>2750</v>
      </c>
      <c r="F40" s="1" t="n">
        <v>2475</v>
      </c>
      <c r="G40" s="1" t="n">
        <v>2556</v>
      </c>
      <c r="H40" s="1" t="n">
        <v>2870</v>
      </c>
      <c r="I40" s="1" t="n">
        <v>2825</v>
      </c>
      <c r="J40" s="1" t="n">
        <v>2402</v>
      </c>
      <c r="K40" s="29" t="n">
        <v>2848</v>
      </c>
      <c r="M40" s="19"/>
      <c r="N40" s="20"/>
      <c r="O40" s="17" t="n">
        <v>48</v>
      </c>
      <c r="P40" s="17" t="n">
        <v>67</v>
      </c>
      <c r="Q40" s="17" t="n">
        <v>84</v>
      </c>
      <c r="R40" s="17" t="n">
        <v>87</v>
      </c>
      <c r="S40" s="17" t="n">
        <v>41</v>
      </c>
      <c r="T40" s="17" t="n">
        <v>79</v>
      </c>
      <c r="U40" s="17" t="n">
        <v>77</v>
      </c>
      <c r="V40" s="33" t="n">
        <f aca="false">K40-K39</f>
        <v>91</v>
      </c>
      <c r="W40" s="17"/>
      <c r="X40" s="21"/>
    </row>
    <row r="41" customFormat="false" ht="12.75" hidden="false" customHeight="false" outlineLevel="0" collapsed="false">
      <c r="A41" s="8" t="s">
        <v>13</v>
      </c>
      <c r="B41" s="15" t="n">
        <v>40</v>
      </c>
      <c r="C41" s="16"/>
      <c r="D41" s="1" t="n">
        <v>2997</v>
      </c>
      <c r="E41" s="1" t="n">
        <v>2798</v>
      </c>
      <c r="F41" s="1" t="n">
        <v>2569</v>
      </c>
      <c r="G41" s="1" t="n">
        <v>2643</v>
      </c>
      <c r="H41" s="1" t="n">
        <v>2911</v>
      </c>
      <c r="I41" s="1" t="n">
        <v>2887</v>
      </c>
      <c r="J41" s="1" t="n">
        <v>2480</v>
      </c>
      <c r="K41" s="29" t="n">
        <v>2914</v>
      </c>
      <c r="M41" s="19"/>
      <c r="N41" s="20"/>
      <c r="O41" s="17" t="n">
        <v>45</v>
      </c>
      <c r="P41" s="17" t="n">
        <v>48</v>
      </c>
      <c r="Q41" s="17" t="n">
        <v>94</v>
      </c>
      <c r="R41" s="17" t="n">
        <v>87</v>
      </c>
      <c r="S41" s="17" t="n">
        <v>41</v>
      </c>
      <c r="T41" s="17" t="n">
        <v>62</v>
      </c>
      <c r="U41" s="17" t="n">
        <v>78</v>
      </c>
      <c r="V41" s="33" t="n">
        <f aca="false">K41-K40</f>
        <v>66</v>
      </c>
      <c r="W41" s="17"/>
      <c r="X41" s="21"/>
    </row>
    <row r="42" customFormat="false" ht="12.75" hidden="false" customHeight="false" outlineLevel="0" collapsed="false">
      <c r="A42" s="8"/>
      <c r="B42" s="15" t="n">
        <v>41</v>
      </c>
      <c r="C42" s="16"/>
      <c r="D42" s="1" t="n">
        <v>3021</v>
      </c>
      <c r="E42" s="1" t="n">
        <v>2868</v>
      </c>
      <c r="F42" s="1" t="n">
        <v>2607</v>
      </c>
      <c r="G42" s="1" t="n">
        <v>2720</v>
      </c>
      <c r="H42" s="1" t="n">
        <v>2952</v>
      </c>
      <c r="I42" s="1" t="n">
        <v>2936</v>
      </c>
      <c r="J42" s="1" t="n">
        <v>2542</v>
      </c>
      <c r="K42" s="29" t="n">
        <v>2979</v>
      </c>
      <c r="M42" s="19"/>
      <c r="N42" s="20"/>
      <c r="O42" s="17" t="n">
        <v>24</v>
      </c>
      <c r="P42" s="17" t="n">
        <v>70</v>
      </c>
      <c r="Q42" s="17" t="n">
        <v>38</v>
      </c>
      <c r="R42" s="17" t="n">
        <v>77</v>
      </c>
      <c r="S42" s="17" t="n">
        <v>41</v>
      </c>
      <c r="T42" s="17" t="n">
        <v>49</v>
      </c>
      <c r="U42" s="17" t="n">
        <v>62</v>
      </c>
      <c r="V42" s="33" t="n">
        <f aca="false">K42-K41</f>
        <v>65</v>
      </c>
      <c r="W42" s="17"/>
      <c r="X42" s="21"/>
    </row>
    <row r="43" customFormat="false" ht="12.75" hidden="false" customHeight="false" outlineLevel="0" collapsed="false">
      <c r="A43" s="8"/>
      <c r="B43" s="15" t="n">
        <v>42</v>
      </c>
      <c r="C43" s="16"/>
      <c r="D43" s="1" t="n">
        <v>3081</v>
      </c>
      <c r="E43" s="1" t="n">
        <v>2920</v>
      </c>
      <c r="F43" s="1" t="n">
        <v>2664</v>
      </c>
      <c r="G43" s="1" t="n">
        <v>2783</v>
      </c>
      <c r="H43" s="1" t="n">
        <v>3010</v>
      </c>
      <c r="I43" s="1" t="n">
        <v>2978</v>
      </c>
      <c r="J43" s="1" t="n">
        <v>2571</v>
      </c>
      <c r="K43" s="29" t="n">
        <v>3042</v>
      </c>
      <c r="M43" s="19"/>
      <c r="N43" s="20"/>
      <c r="O43" s="17" t="n">
        <v>60</v>
      </c>
      <c r="P43" s="17" t="n">
        <v>52</v>
      </c>
      <c r="Q43" s="17" t="n">
        <v>57</v>
      </c>
      <c r="R43" s="17" t="n">
        <v>63</v>
      </c>
      <c r="S43" s="17" t="n">
        <v>58</v>
      </c>
      <c r="T43" s="17" t="n">
        <v>42</v>
      </c>
      <c r="U43" s="17" t="n">
        <v>29</v>
      </c>
      <c r="V43" s="33" t="n">
        <f aca="false">K43-K42</f>
        <v>63</v>
      </c>
      <c r="W43" s="17"/>
      <c r="X43" s="21"/>
    </row>
    <row r="44" customFormat="false" ht="12.75" hidden="false" customHeight="false" outlineLevel="0" collapsed="false">
      <c r="A44" s="8"/>
      <c r="B44" s="15" t="n">
        <v>43</v>
      </c>
      <c r="C44" s="16"/>
      <c r="D44" s="1" t="n">
        <v>3085</v>
      </c>
      <c r="E44" s="1" t="n">
        <v>2954</v>
      </c>
      <c r="F44" s="1" t="n">
        <v>2698</v>
      </c>
      <c r="G44" s="1" t="n">
        <v>2812</v>
      </c>
      <c r="H44" s="1" t="n">
        <v>3046</v>
      </c>
      <c r="I44" s="1" t="n">
        <v>2991</v>
      </c>
      <c r="J44" s="1" t="n">
        <v>2642</v>
      </c>
      <c r="K44" s="29" t="n">
        <v>3067</v>
      </c>
      <c r="L44" s="17" t="n">
        <f aca="false">L45-K41</f>
        <v>286</v>
      </c>
      <c r="M44" s="19" t="n">
        <f aca="false">L44/6</f>
        <v>47.6666666666667</v>
      </c>
      <c r="N44" s="20"/>
      <c r="O44" s="17" t="n">
        <v>4</v>
      </c>
      <c r="P44" s="17" t="n">
        <v>34</v>
      </c>
      <c r="Q44" s="17" t="n">
        <v>34</v>
      </c>
      <c r="R44" s="17" t="n">
        <v>29</v>
      </c>
      <c r="S44" s="17" t="n">
        <v>36</v>
      </c>
      <c r="T44" s="17" t="n">
        <v>13</v>
      </c>
      <c r="U44" s="17" t="n">
        <v>71</v>
      </c>
      <c r="V44" s="33" t="n">
        <f aca="false">K44-K43</f>
        <v>25</v>
      </c>
      <c r="W44" s="17"/>
      <c r="X44" s="21"/>
      <c r="Y44" s="1" t="n">
        <v>60</v>
      </c>
      <c r="Z44" s="1" t="n">
        <f aca="false">11*77</f>
        <v>847</v>
      </c>
    </row>
    <row r="45" customFormat="false" ht="12.75" hidden="false" customHeight="false" outlineLevel="0" collapsed="false">
      <c r="A45" s="8" t="s">
        <v>14</v>
      </c>
      <c r="B45" s="15" t="n">
        <v>44</v>
      </c>
      <c r="C45" s="16"/>
      <c r="D45" s="1" t="n">
        <v>3088</v>
      </c>
      <c r="E45" s="1" t="n">
        <v>2958</v>
      </c>
      <c r="F45" s="1" t="n">
        <v>2725</v>
      </c>
      <c r="G45" s="1" t="n">
        <v>2807</v>
      </c>
      <c r="H45" s="1" t="n">
        <v>3094</v>
      </c>
      <c r="I45" s="1" t="n">
        <v>2995</v>
      </c>
      <c r="J45" s="1" t="n">
        <v>2712</v>
      </c>
      <c r="K45" s="29" t="n">
        <v>3090</v>
      </c>
      <c r="L45" s="18" t="n">
        <v>3200</v>
      </c>
      <c r="M45" s="19"/>
      <c r="N45" s="20"/>
      <c r="O45" s="17" t="n">
        <v>3</v>
      </c>
      <c r="P45" s="17" t="n">
        <v>4</v>
      </c>
      <c r="Q45" s="17" t="n">
        <v>27</v>
      </c>
      <c r="R45" s="17" t="n">
        <v>-5</v>
      </c>
      <c r="S45" s="17" t="n">
        <v>48</v>
      </c>
      <c r="T45" s="17" t="n">
        <v>4</v>
      </c>
      <c r="U45" s="17" t="n">
        <v>70</v>
      </c>
      <c r="V45" s="33" t="n">
        <f aca="false">K45-K44</f>
        <v>23</v>
      </c>
      <c r="W45" s="17"/>
      <c r="X45" s="21"/>
      <c r="Z45" s="1" t="n">
        <f aca="false">2283+Z44</f>
        <v>3130</v>
      </c>
    </row>
    <row r="46" customFormat="false" ht="12.75" hidden="false" customHeight="false" outlineLevel="0" collapsed="false">
      <c r="A46" s="8"/>
      <c r="B46" s="15" t="n">
        <v>45</v>
      </c>
      <c r="C46" s="16"/>
      <c r="D46" s="1" t="n">
        <v>3099</v>
      </c>
      <c r="E46" s="1" t="n">
        <v>2873</v>
      </c>
      <c r="F46" s="1" t="n">
        <v>2703</v>
      </c>
      <c r="G46" s="1" t="n">
        <v>2814</v>
      </c>
      <c r="H46" s="1" t="n">
        <v>3127</v>
      </c>
      <c r="I46" s="1" t="n">
        <v>3007</v>
      </c>
      <c r="J46" s="1" t="n">
        <v>2748</v>
      </c>
      <c r="K46" s="29" t="n">
        <v>3100</v>
      </c>
      <c r="M46" s="19"/>
      <c r="N46" s="20"/>
      <c r="O46" s="17" t="n">
        <v>11</v>
      </c>
      <c r="P46" s="17" t="n">
        <v>-85</v>
      </c>
      <c r="Q46" s="17" t="n">
        <v>-22</v>
      </c>
      <c r="R46" s="17" t="n">
        <v>7</v>
      </c>
      <c r="S46" s="17" t="n">
        <v>33</v>
      </c>
      <c r="T46" s="17" t="n">
        <v>12</v>
      </c>
      <c r="U46" s="17" t="n">
        <v>36</v>
      </c>
      <c r="V46" s="33" t="n">
        <f aca="false">K46-K45</f>
        <v>10</v>
      </c>
      <c r="W46" s="17"/>
      <c r="X46" s="21"/>
    </row>
    <row r="47" customFormat="false" ht="12.75" hidden="false" customHeight="false" outlineLevel="0" collapsed="false">
      <c r="A47" s="8"/>
      <c r="B47" s="15" t="n">
        <v>46</v>
      </c>
      <c r="C47" s="16"/>
      <c r="D47" s="1" t="n">
        <v>3084</v>
      </c>
      <c r="E47" s="1" t="n">
        <v>2798</v>
      </c>
      <c r="F47" s="1" t="n">
        <v>2617</v>
      </c>
      <c r="G47" s="1" t="n">
        <v>2750</v>
      </c>
      <c r="H47" s="1" t="n">
        <v>3082</v>
      </c>
      <c r="I47" s="1" t="n">
        <v>3016</v>
      </c>
      <c r="J47" s="1" t="n">
        <v>2742</v>
      </c>
      <c r="K47" s="29" t="n">
        <v>3117</v>
      </c>
      <c r="M47" s="19"/>
      <c r="N47" s="20"/>
      <c r="O47" s="17" t="n">
        <v>-15</v>
      </c>
      <c r="P47" s="17" t="n">
        <v>-75</v>
      </c>
      <c r="Q47" s="17" t="n">
        <v>-86</v>
      </c>
      <c r="R47" s="17" t="n">
        <v>-64</v>
      </c>
      <c r="S47" s="17" t="n">
        <v>-45</v>
      </c>
      <c r="T47" s="17" t="n">
        <v>9</v>
      </c>
      <c r="U47" s="17" t="n">
        <v>-6</v>
      </c>
      <c r="V47" s="33" t="n">
        <f aca="false">K47-K46</f>
        <v>17</v>
      </c>
      <c r="W47" s="17"/>
      <c r="X47" s="21"/>
    </row>
    <row r="48" customFormat="false" ht="12.75" hidden="false" customHeight="false" outlineLevel="0" collapsed="false">
      <c r="A48" s="8"/>
      <c r="B48" s="15" t="n">
        <v>47</v>
      </c>
      <c r="C48" s="16"/>
      <c r="D48" s="1" t="n">
        <v>3027</v>
      </c>
      <c r="E48" s="1" t="n">
        <v>2737</v>
      </c>
      <c r="F48" s="1" t="n">
        <v>2561</v>
      </c>
      <c r="G48" s="1" t="n">
        <v>2642</v>
      </c>
      <c r="H48" s="1" t="n">
        <v>3069</v>
      </c>
      <c r="I48" s="1" t="n">
        <v>2996</v>
      </c>
      <c r="J48" s="1" t="n">
        <v>2648</v>
      </c>
      <c r="K48" s="29" t="n">
        <v>3132</v>
      </c>
      <c r="M48" s="19"/>
      <c r="N48" s="20"/>
      <c r="O48" s="17" t="n">
        <v>-57</v>
      </c>
      <c r="P48" s="17" t="n">
        <v>-61</v>
      </c>
      <c r="Q48" s="17" t="n">
        <v>-56</v>
      </c>
      <c r="R48" s="17" t="n">
        <v>-108</v>
      </c>
      <c r="S48" s="17" t="n">
        <v>-13</v>
      </c>
      <c r="T48" s="17" t="n">
        <v>-20</v>
      </c>
      <c r="U48" s="17" t="n">
        <v>-94</v>
      </c>
      <c r="V48" s="33" t="n">
        <f aca="false">K48-K47</f>
        <v>15</v>
      </c>
      <c r="W48" s="17"/>
      <c r="X48" s="21"/>
    </row>
    <row r="49" customFormat="false" ht="12.75" hidden="false" customHeight="false" outlineLevel="0" collapsed="false">
      <c r="A49" s="8" t="s">
        <v>15</v>
      </c>
      <c r="B49" s="15" t="n">
        <v>48</v>
      </c>
      <c r="C49" s="16"/>
      <c r="D49" s="1" t="n">
        <v>2942</v>
      </c>
      <c r="E49" s="1" t="n">
        <v>2664</v>
      </c>
      <c r="F49" s="1" t="n">
        <v>2447</v>
      </c>
      <c r="G49" s="1" t="n">
        <v>2606</v>
      </c>
      <c r="H49" s="1" t="n">
        <v>3077</v>
      </c>
      <c r="I49" s="1" t="n">
        <v>3001</v>
      </c>
      <c r="J49" s="1" t="n">
        <v>2502</v>
      </c>
      <c r="M49" s="19"/>
      <c r="N49" s="20"/>
      <c r="O49" s="17" t="n">
        <v>-85</v>
      </c>
      <c r="P49" s="17" t="n">
        <v>-73</v>
      </c>
      <c r="Q49" s="17" t="n">
        <v>-114</v>
      </c>
      <c r="R49" s="17" t="n">
        <v>-36</v>
      </c>
      <c r="S49" s="17" t="n">
        <v>8</v>
      </c>
      <c r="T49" s="17" t="n">
        <v>5</v>
      </c>
      <c r="U49" s="17" t="n">
        <v>-146</v>
      </c>
      <c r="V49" s="33" t="n">
        <f aca="false">K49-K48</f>
        <v>-3132</v>
      </c>
      <c r="W49" s="17"/>
      <c r="X49" s="21"/>
    </row>
    <row r="50" customFormat="false" ht="12.75" hidden="false" customHeight="false" outlineLevel="0" collapsed="false">
      <c r="A50" s="8"/>
      <c r="B50" s="15" t="n">
        <v>49</v>
      </c>
      <c r="C50" s="16"/>
      <c r="D50" s="1" t="n">
        <v>2886</v>
      </c>
      <c r="E50" s="1" t="n">
        <v>2589</v>
      </c>
      <c r="F50" s="1" t="n">
        <v>2375</v>
      </c>
      <c r="G50" s="1" t="n">
        <v>2537</v>
      </c>
      <c r="H50" s="1" t="n">
        <v>3104</v>
      </c>
      <c r="I50" s="1" t="n">
        <v>2932</v>
      </c>
      <c r="J50" s="1" t="n">
        <v>2429</v>
      </c>
      <c r="M50" s="19"/>
      <c r="N50" s="20"/>
      <c r="O50" s="17" t="n">
        <v>-56</v>
      </c>
      <c r="P50" s="17" t="n">
        <v>-75</v>
      </c>
      <c r="Q50" s="17" t="n">
        <v>-72</v>
      </c>
      <c r="R50" s="17" t="n">
        <v>-69</v>
      </c>
      <c r="S50" s="17" t="n">
        <v>27</v>
      </c>
      <c r="T50" s="17" t="n">
        <v>-69</v>
      </c>
      <c r="U50" s="17" t="n">
        <v>-73</v>
      </c>
      <c r="V50" s="33" t="n">
        <f aca="false">K50-K49</f>
        <v>0</v>
      </c>
      <c r="W50" s="17"/>
      <c r="X50" s="21"/>
    </row>
    <row r="51" customFormat="false" ht="12.75" hidden="false" customHeight="false" outlineLevel="0" collapsed="false">
      <c r="A51" s="8"/>
      <c r="B51" s="15" t="n">
        <v>50</v>
      </c>
      <c r="C51" s="16"/>
      <c r="D51" s="1" t="n">
        <v>2725</v>
      </c>
      <c r="E51" s="1" t="n">
        <v>2411</v>
      </c>
      <c r="F51" s="1" t="n">
        <v>2322</v>
      </c>
      <c r="G51" s="1" t="n">
        <v>2401</v>
      </c>
      <c r="H51" s="1" t="n">
        <v>3055</v>
      </c>
      <c r="I51" s="1" t="n">
        <v>2859</v>
      </c>
      <c r="J51" s="1" t="n">
        <v>2271</v>
      </c>
      <c r="K51" s="29" t="n">
        <v>3106</v>
      </c>
      <c r="M51" s="19"/>
      <c r="N51" s="20"/>
      <c r="O51" s="17" t="n">
        <v>-161</v>
      </c>
      <c r="P51" s="17" t="n">
        <v>-178</v>
      </c>
      <c r="Q51" s="17" t="n">
        <v>-53</v>
      </c>
      <c r="R51" s="17" t="n">
        <v>-136</v>
      </c>
      <c r="S51" s="17" t="n">
        <v>-49</v>
      </c>
      <c r="T51" s="17" t="n">
        <v>-73</v>
      </c>
      <c r="U51" s="17" t="n">
        <v>-158</v>
      </c>
      <c r="V51" s="33" t="n">
        <f aca="false">K51-K50</f>
        <v>3106</v>
      </c>
      <c r="W51" s="17"/>
      <c r="X51" s="21"/>
    </row>
    <row r="52" customFormat="false" ht="12.75" hidden="false" customHeight="false" outlineLevel="0" collapsed="false">
      <c r="A52" s="8"/>
      <c r="B52" s="15" t="n">
        <v>51</v>
      </c>
      <c r="C52" s="16" t="n">
        <v>2563</v>
      </c>
      <c r="D52" s="1" t="n">
        <v>2646</v>
      </c>
      <c r="E52" s="1" t="n">
        <v>2257</v>
      </c>
      <c r="F52" s="1" t="n">
        <v>2192</v>
      </c>
      <c r="G52" s="1" t="n">
        <v>2266</v>
      </c>
      <c r="H52" s="1" t="n">
        <v>2970</v>
      </c>
      <c r="I52" s="1" t="n">
        <v>2743</v>
      </c>
      <c r="J52" s="1" t="n">
        <v>2113</v>
      </c>
      <c r="K52" s="29" t="n">
        <v>3061</v>
      </c>
      <c r="M52" s="19"/>
      <c r="N52" s="20"/>
      <c r="O52" s="17" t="n">
        <v>-79</v>
      </c>
      <c r="P52" s="17" t="n">
        <v>-154</v>
      </c>
      <c r="Q52" s="17" t="n">
        <v>-130</v>
      </c>
      <c r="R52" s="17" t="n">
        <v>-135</v>
      </c>
      <c r="S52" s="17" t="n">
        <v>-85</v>
      </c>
      <c r="T52" s="17" t="n">
        <v>-116</v>
      </c>
      <c r="U52" s="17" t="n">
        <v>-158</v>
      </c>
      <c r="V52" s="33" t="n">
        <f aca="false">K52-K51</f>
        <v>-45</v>
      </c>
      <c r="W52" s="17"/>
      <c r="X52" s="21"/>
    </row>
    <row r="53" customFormat="false" ht="13.5" hidden="false" customHeight="false" outlineLevel="0" collapsed="false">
      <c r="A53" s="34"/>
      <c r="B53" s="35" t="n">
        <v>52</v>
      </c>
      <c r="C53" s="36" t="n">
        <v>2368</v>
      </c>
      <c r="D53" s="37" t="n">
        <v>2573</v>
      </c>
      <c r="E53" s="37" t="n">
        <v>2118</v>
      </c>
      <c r="F53" s="37" t="n">
        <v>2064</v>
      </c>
      <c r="G53" s="37" t="n">
        <v>2170</v>
      </c>
      <c r="H53" s="37" t="n">
        <v>2803</v>
      </c>
      <c r="I53" s="37" t="n">
        <v>2570</v>
      </c>
      <c r="J53" s="37" t="n">
        <v>1938</v>
      </c>
      <c r="K53" s="37" t="n">
        <v>2980</v>
      </c>
      <c r="L53" s="37"/>
      <c r="M53" s="38"/>
      <c r="N53" s="39" t="n">
        <v>-195</v>
      </c>
      <c r="O53" s="40" t="n">
        <v>-73</v>
      </c>
      <c r="P53" s="40" t="n">
        <v>-139</v>
      </c>
      <c r="Q53" s="40" t="n">
        <v>-128</v>
      </c>
      <c r="R53" s="40" t="n">
        <v>-96</v>
      </c>
      <c r="S53" s="40" t="n">
        <v>-167</v>
      </c>
      <c r="T53" s="40" t="n">
        <v>-173</v>
      </c>
      <c r="U53" s="40" t="n">
        <v>-175</v>
      </c>
      <c r="V53" s="33" t="n">
        <f aca="false">K53-K52</f>
        <v>-81</v>
      </c>
      <c r="W53" s="40"/>
      <c r="X53" s="41"/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true" defaultGridColor="true" view="normal" topLeftCell="G1" colorId="64" zoomScale="75" zoomScaleNormal="75" zoomScalePageLayoutView="100" workbookViewId="0">
      <selection pane="topLeft" activeCell="X16" activeCellId="0" sqref="X1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false" hidden="false" outlineLevel="0" max="2" min="2" style="2" width="9.14"/>
    <col collapsed="false" customWidth="false" hidden="false" outlineLevel="0" max="257" min="3" style="1" width="9.14"/>
  </cols>
  <sheetData>
    <row r="1" customFormat="false" ht="13.5" hidden="false" customHeight="false" outlineLevel="0" collapsed="false">
      <c r="A1" s="3" t="s">
        <v>0</v>
      </c>
      <c r="B1" s="3" t="s">
        <v>1</v>
      </c>
      <c r="C1" s="4" t="n">
        <v>1993</v>
      </c>
      <c r="D1" s="5" t="n">
        <v>1994</v>
      </c>
      <c r="E1" s="5" t="n">
        <v>1995</v>
      </c>
      <c r="F1" s="5" t="n">
        <v>1996</v>
      </c>
      <c r="G1" s="5" t="n">
        <v>1997</v>
      </c>
      <c r="H1" s="5" t="n">
        <v>1998</v>
      </c>
      <c r="I1" s="6" t="n">
        <v>1999</v>
      </c>
      <c r="J1" s="6" t="n">
        <v>2000</v>
      </c>
      <c r="K1" s="6" t="n">
        <v>2001</v>
      </c>
      <c r="L1" s="6" t="n">
        <v>2002</v>
      </c>
      <c r="M1" s="7" t="n">
        <v>2003</v>
      </c>
      <c r="N1" s="4" t="n">
        <v>1993</v>
      </c>
      <c r="O1" s="5" t="n">
        <v>1994</v>
      </c>
      <c r="P1" s="5" t="n">
        <v>1995</v>
      </c>
      <c r="Q1" s="5" t="n">
        <v>1996</v>
      </c>
      <c r="R1" s="5" t="n">
        <v>1997</v>
      </c>
      <c r="S1" s="5" t="n">
        <v>1998</v>
      </c>
      <c r="T1" s="6" t="n">
        <v>1999</v>
      </c>
      <c r="U1" s="6" t="n">
        <v>2000</v>
      </c>
      <c r="V1" s="6" t="n">
        <v>2001</v>
      </c>
      <c r="W1" s="6" t="n">
        <v>2002</v>
      </c>
      <c r="X1" s="7" t="n">
        <v>2003</v>
      </c>
    </row>
    <row r="2" customFormat="false" ht="12.75" hidden="false" customHeight="false" outlineLevel="0" collapsed="false">
      <c r="A2" s="8" t="s">
        <v>2</v>
      </c>
      <c r="B2" s="3" t="n">
        <v>1</v>
      </c>
      <c r="C2" s="9"/>
      <c r="D2" s="10" t="n">
        <v>1260</v>
      </c>
      <c r="E2" s="10" t="n">
        <v>1376</v>
      </c>
      <c r="F2" s="10" t="n">
        <v>1081</v>
      </c>
      <c r="G2" s="10" t="n">
        <v>1292</v>
      </c>
      <c r="H2" s="10" t="n">
        <v>1273</v>
      </c>
      <c r="I2" s="11" t="n">
        <v>1469</v>
      </c>
      <c r="J2" s="11" t="n">
        <v>1339</v>
      </c>
      <c r="K2" s="11" t="n">
        <v>1033</v>
      </c>
      <c r="L2" s="10" t="n">
        <v>1605</v>
      </c>
      <c r="M2" s="12"/>
      <c r="N2" s="13"/>
      <c r="O2" s="11" t="n">
        <v>-103</v>
      </c>
      <c r="P2" s="11" t="n">
        <v>-112</v>
      </c>
      <c r="Q2" s="11" t="n">
        <v>-86</v>
      </c>
      <c r="R2" s="11" t="n">
        <v>-26</v>
      </c>
      <c r="S2" s="11" t="n">
        <v>-79</v>
      </c>
      <c r="T2" s="11" t="n">
        <v>-95</v>
      </c>
      <c r="U2" s="11" t="n">
        <v>-98</v>
      </c>
      <c r="V2" s="11" t="n">
        <v>-142</v>
      </c>
      <c r="W2" s="11"/>
      <c r="X2" s="14"/>
    </row>
    <row r="3" customFormat="false" ht="12.75" hidden="false" customHeight="false" outlineLevel="0" collapsed="false">
      <c r="A3" s="8"/>
      <c r="B3" s="15" t="n">
        <v>2</v>
      </c>
      <c r="C3" s="16"/>
      <c r="D3" s="1" t="n">
        <v>1125</v>
      </c>
      <c r="E3" s="1" t="n">
        <v>1291</v>
      </c>
      <c r="F3" s="1" t="n">
        <v>954</v>
      </c>
      <c r="G3" s="1" t="n">
        <v>1217</v>
      </c>
      <c r="H3" s="1" t="n">
        <v>1256</v>
      </c>
      <c r="I3" s="17" t="n">
        <v>1317</v>
      </c>
      <c r="J3" s="17" t="n">
        <v>1286</v>
      </c>
      <c r="K3" s="17" t="n">
        <v>935</v>
      </c>
      <c r="L3" s="29" t="n">
        <v>1482</v>
      </c>
      <c r="M3" s="19"/>
      <c r="N3" s="20"/>
      <c r="O3" s="17" t="n">
        <v>-135</v>
      </c>
      <c r="P3" s="17" t="n">
        <v>-85</v>
      </c>
      <c r="Q3" s="17" t="n">
        <v>-127</v>
      </c>
      <c r="R3" s="17" t="n">
        <v>-75</v>
      </c>
      <c r="S3" s="17" t="n">
        <v>-17</v>
      </c>
      <c r="T3" s="17" t="n">
        <v>-152</v>
      </c>
      <c r="U3" s="17" t="n">
        <v>-53</v>
      </c>
      <c r="V3" s="17" t="n">
        <v>-98</v>
      </c>
      <c r="W3" s="17" t="n">
        <f aca="false">L3-L2</f>
        <v>-123</v>
      </c>
      <c r="X3" s="21"/>
    </row>
    <row r="4" customFormat="false" ht="12.75" hidden="false" customHeight="false" outlineLevel="0" collapsed="false">
      <c r="A4" s="8"/>
      <c r="B4" s="15" t="n">
        <v>3</v>
      </c>
      <c r="C4" s="16"/>
      <c r="D4" s="1" t="n">
        <v>962</v>
      </c>
      <c r="E4" s="1" t="n">
        <v>1263</v>
      </c>
      <c r="F4" s="1" t="n">
        <v>893</v>
      </c>
      <c r="G4" s="1" t="n">
        <v>1066</v>
      </c>
      <c r="H4" s="1" t="n">
        <v>1157</v>
      </c>
      <c r="I4" s="17" t="n">
        <v>1182</v>
      </c>
      <c r="J4" s="17" t="n">
        <v>1200</v>
      </c>
      <c r="K4" s="17" t="n">
        <v>872</v>
      </c>
      <c r="L4" s="29" t="n">
        <v>1396</v>
      </c>
      <c r="M4" s="19"/>
      <c r="N4" s="20"/>
      <c r="O4" s="17" t="n">
        <v>-163</v>
      </c>
      <c r="P4" s="17" t="n">
        <v>-28</v>
      </c>
      <c r="Q4" s="17" t="n">
        <v>-61</v>
      </c>
      <c r="R4" s="17" t="n">
        <v>-151</v>
      </c>
      <c r="S4" s="17" t="n">
        <v>-99</v>
      </c>
      <c r="T4" s="17" t="n">
        <v>-135</v>
      </c>
      <c r="U4" s="17" t="n">
        <v>-86</v>
      </c>
      <c r="V4" s="17" t="n">
        <v>-63</v>
      </c>
      <c r="W4" s="17" t="n">
        <f aca="false">L4-L3</f>
        <v>-86</v>
      </c>
      <c r="X4" s="21"/>
    </row>
    <row r="5" customFormat="false" ht="12.75" hidden="false" customHeight="false" outlineLevel="0" collapsed="false">
      <c r="A5" s="8"/>
      <c r="B5" s="15" t="n">
        <v>4</v>
      </c>
      <c r="C5" s="16"/>
      <c r="D5" s="1" t="n">
        <v>874</v>
      </c>
      <c r="E5" s="1" t="n">
        <v>1142</v>
      </c>
      <c r="F5" s="1" t="n">
        <v>807</v>
      </c>
      <c r="G5" s="1" t="n">
        <v>954</v>
      </c>
      <c r="H5" s="1" t="n">
        <v>1061</v>
      </c>
      <c r="I5" s="17" t="n">
        <v>1115</v>
      </c>
      <c r="J5" s="17" t="n">
        <v>1064</v>
      </c>
      <c r="K5" s="17" t="n">
        <v>816</v>
      </c>
      <c r="L5" s="29" t="n">
        <v>1319</v>
      </c>
      <c r="M5" s="19"/>
      <c r="N5" s="20"/>
      <c r="O5" s="17" t="n">
        <v>-88</v>
      </c>
      <c r="P5" s="17" t="n">
        <v>-121</v>
      </c>
      <c r="Q5" s="17" t="n">
        <v>-86</v>
      </c>
      <c r="R5" s="17" t="n">
        <v>-112</v>
      </c>
      <c r="S5" s="17" t="n">
        <v>-96</v>
      </c>
      <c r="T5" s="17" t="n">
        <v>-67</v>
      </c>
      <c r="U5" s="17" t="n">
        <v>-136</v>
      </c>
      <c r="V5" s="17" t="n">
        <v>-56</v>
      </c>
      <c r="W5" s="17" t="n">
        <f aca="false">L5-L4</f>
        <v>-77</v>
      </c>
      <c r="X5" s="21"/>
    </row>
    <row r="6" customFormat="false" ht="12.75" hidden="false" customHeight="false" outlineLevel="0" collapsed="false">
      <c r="A6" s="8"/>
      <c r="B6" s="15" t="n">
        <v>5</v>
      </c>
      <c r="C6" s="16"/>
      <c r="D6" s="1" t="n">
        <v>750</v>
      </c>
      <c r="E6" s="1" t="n">
        <v>1051</v>
      </c>
      <c r="F6" s="1" t="n">
        <v>680</v>
      </c>
      <c r="G6" s="1" t="n">
        <v>838</v>
      </c>
      <c r="H6" s="1" t="n">
        <v>985</v>
      </c>
      <c r="I6" s="17" t="n">
        <v>1069</v>
      </c>
      <c r="J6" s="17" t="n">
        <v>906</v>
      </c>
      <c r="K6" s="17" t="n">
        <v>723</v>
      </c>
      <c r="L6" s="29" t="n">
        <v>1250</v>
      </c>
      <c r="M6" s="19"/>
      <c r="N6" s="20"/>
      <c r="O6" s="17" t="n">
        <v>-124</v>
      </c>
      <c r="P6" s="17" t="n">
        <v>-91</v>
      </c>
      <c r="Q6" s="17" t="n">
        <v>-127</v>
      </c>
      <c r="R6" s="17" t="n">
        <v>-116</v>
      </c>
      <c r="S6" s="17" t="n">
        <v>-76</v>
      </c>
      <c r="T6" s="17" t="n">
        <v>-46</v>
      </c>
      <c r="U6" s="17" t="n">
        <v>-158</v>
      </c>
      <c r="V6" s="17" t="n">
        <v>-93</v>
      </c>
      <c r="W6" s="17" t="n">
        <f aca="false">L6-L5</f>
        <v>-69</v>
      </c>
      <c r="X6" s="21"/>
    </row>
    <row r="7" customFormat="false" ht="12.75" hidden="false" customHeight="false" outlineLevel="0" collapsed="false">
      <c r="A7" s="8" t="s">
        <v>3</v>
      </c>
      <c r="B7" s="15" t="n">
        <v>6</v>
      </c>
      <c r="C7" s="16"/>
      <c r="D7" s="1" t="n">
        <v>636</v>
      </c>
      <c r="E7" s="1" t="n">
        <v>897</v>
      </c>
      <c r="F7" s="1" t="n">
        <v>523</v>
      </c>
      <c r="G7" s="1" t="n">
        <v>784</v>
      </c>
      <c r="H7" s="1" t="n">
        <v>904</v>
      </c>
      <c r="I7" s="17" t="n">
        <v>1006</v>
      </c>
      <c r="J7" s="17" t="n">
        <v>780</v>
      </c>
      <c r="K7" s="17" t="n">
        <v>657</v>
      </c>
      <c r="L7" s="29" t="n">
        <v>1211</v>
      </c>
      <c r="M7" s="19"/>
      <c r="N7" s="20"/>
      <c r="O7" s="17" t="n">
        <v>-114</v>
      </c>
      <c r="P7" s="17" t="n">
        <v>-154</v>
      </c>
      <c r="Q7" s="17" t="n">
        <v>-157</v>
      </c>
      <c r="R7" s="17" t="n">
        <v>-54</v>
      </c>
      <c r="S7" s="17" t="n">
        <v>-81</v>
      </c>
      <c r="T7" s="17" t="n">
        <v>-63</v>
      </c>
      <c r="U7" s="17" t="n">
        <v>-126</v>
      </c>
      <c r="V7" s="17" t="n">
        <v>-66</v>
      </c>
      <c r="W7" s="17" t="n">
        <f aca="false">L7-L6</f>
        <v>-39</v>
      </c>
      <c r="X7" s="21"/>
    </row>
    <row r="8" customFormat="false" ht="12.75" hidden="false" customHeight="false" outlineLevel="0" collapsed="false">
      <c r="A8" s="8"/>
      <c r="B8" s="15" t="n">
        <v>7</v>
      </c>
      <c r="C8" s="16"/>
      <c r="D8" s="1" t="n">
        <v>568</v>
      </c>
      <c r="E8" s="1" t="n">
        <v>763</v>
      </c>
      <c r="F8" s="1" t="n">
        <v>454</v>
      </c>
      <c r="G8" s="1" t="n">
        <v>687</v>
      </c>
      <c r="H8" s="1" t="n">
        <v>842</v>
      </c>
      <c r="I8" s="17" t="n">
        <v>963</v>
      </c>
      <c r="J8" s="17" t="n">
        <v>684</v>
      </c>
      <c r="K8" s="17" t="n">
        <v>592</v>
      </c>
      <c r="L8" s="29" t="n">
        <v>1114</v>
      </c>
      <c r="M8" s="19"/>
      <c r="N8" s="20"/>
      <c r="O8" s="17" t="n">
        <v>-68</v>
      </c>
      <c r="P8" s="17" t="n">
        <v>-134</v>
      </c>
      <c r="Q8" s="17" t="n">
        <v>-69</v>
      </c>
      <c r="R8" s="17" t="n">
        <v>-97</v>
      </c>
      <c r="S8" s="17" t="n">
        <v>-62</v>
      </c>
      <c r="T8" s="17" t="n">
        <v>-43</v>
      </c>
      <c r="U8" s="17" t="n">
        <v>-96</v>
      </c>
      <c r="V8" s="17" t="n">
        <v>-65</v>
      </c>
      <c r="W8" s="17" t="n">
        <f aca="false">L8-L7</f>
        <v>-97</v>
      </c>
      <c r="X8" s="21"/>
    </row>
    <row r="9" customFormat="false" ht="12.75" hidden="false" customHeight="false" outlineLevel="0" collapsed="false">
      <c r="A9" s="8"/>
      <c r="B9" s="15" t="n">
        <v>8</v>
      </c>
      <c r="C9" s="16"/>
      <c r="D9" s="1" t="n">
        <v>524</v>
      </c>
      <c r="E9" s="1" t="n">
        <v>724</v>
      </c>
      <c r="F9" s="1" t="n">
        <v>404</v>
      </c>
      <c r="G9" s="1" t="n">
        <v>629</v>
      </c>
      <c r="H9" s="1" t="n">
        <v>778</v>
      </c>
      <c r="I9" s="17" t="n">
        <v>891</v>
      </c>
      <c r="J9" s="17" t="n">
        <v>594</v>
      </c>
      <c r="K9" s="17" t="n">
        <v>537</v>
      </c>
      <c r="L9" s="29" t="n">
        <v>1033</v>
      </c>
      <c r="M9" s="19"/>
      <c r="N9" s="20"/>
      <c r="O9" s="17" t="n">
        <v>-44</v>
      </c>
      <c r="P9" s="17" t="n">
        <v>-39</v>
      </c>
      <c r="Q9" s="17" t="n">
        <v>-50</v>
      </c>
      <c r="R9" s="17" t="n">
        <v>-58</v>
      </c>
      <c r="S9" s="17" t="n">
        <v>-64</v>
      </c>
      <c r="T9" s="17" t="n">
        <v>-72</v>
      </c>
      <c r="U9" s="17" t="n">
        <v>-90</v>
      </c>
      <c r="V9" s="17" t="n">
        <v>-55</v>
      </c>
      <c r="W9" s="17" t="n">
        <f aca="false">L9-L8</f>
        <v>-81</v>
      </c>
      <c r="X9" s="21"/>
    </row>
    <row r="10" customFormat="false" ht="12.75" hidden="false" customHeight="false" outlineLevel="0" collapsed="false">
      <c r="A10" s="8"/>
      <c r="B10" s="15" t="n">
        <v>9</v>
      </c>
      <c r="C10" s="16"/>
      <c r="D10" s="1" t="n">
        <v>430</v>
      </c>
      <c r="E10" s="1" t="n">
        <v>638</v>
      </c>
      <c r="F10" s="1" t="n">
        <v>377</v>
      </c>
      <c r="G10" s="1" t="n">
        <v>575</v>
      </c>
      <c r="H10" s="1" t="n">
        <v>733</v>
      </c>
      <c r="I10" s="17" t="n">
        <v>795</v>
      </c>
      <c r="J10" s="17" t="n">
        <v>551</v>
      </c>
      <c r="K10" s="17" t="n">
        <v>456</v>
      </c>
      <c r="L10" s="29" t="n">
        <v>979</v>
      </c>
      <c r="M10" s="19"/>
      <c r="N10" s="20"/>
      <c r="O10" s="17" t="n">
        <v>-94</v>
      </c>
      <c r="P10" s="17" t="n">
        <v>-86</v>
      </c>
      <c r="Q10" s="17" t="n">
        <v>-27</v>
      </c>
      <c r="R10" s="17" t="n">
        <v>-54</v>
      </c>
      <c r="S10" s="17" t="n">
        <v>-45</v>
      </c>
      <c r="T10" s="17" t="n">
        <v>-96</v>
      </c>
      <c r="U10" s="17" t="n">
        <v>-43</v>
      </c>
      <c r="V10" s="17" t="n">
        <v>-81</v>
      </c>
      <c r="W10" s="17" t="n">
        <f aca="false">L10-L9</f>
        <v>-54</v>
      </c>
      <c r="X10" s="21"/>
    </row>
    <row r="11" customFormat="false" ht="12.75" hidden="false" customHeight="false" outlineLevel="0" collapsed="false">
      <c r="A11" s="8" t="s">
        <v>4</v>
      </c>
      <c r="B11" s="15" t="n">
        <v>10</v>
      </c>
      <c r="C11" s="16"/>
      <c r="D11" s="1" t="n">
        <v>419</v>
      </c>
      <c r="E11" s="1" t="n">
        <v>589</v>
      </c>
      <c r="F11" s="1" t="n">
        <v>301</v>
      </c>
      <c r="G11" s="1" t="n">
        <v>526</v>
      </c>
      <c r="H11" s="1" t="n">
        <v>688</v>
      </c>
      <c r="I11" s="17" t="n">
        <v>736</v>
      </c>
      <c r="J11" s="17" t="n">
        <v>527</v>
      </c>
      <c r="K11" s="17" t="n">
        <v>402</v>
      </c>
      <c r="L11" s="29" t="n">
        <v>902</v>
      </c>
      <c r="M11" s="19"/>
      <c r="N11" s="20"/>
      <c r="O11" s="17" t="n">
        <v>-11</v>
      </c>
      <c r="P11" s="17" t="n">
        <v>-49</v>
      </c>
      <c r="Q11" s="17" t="n">
        <v>-76</v>
      </c>
      <c r="R11" s="17" t="n">
        <v>-49</v>
      </c>
      <c r="S11" s="17" t="n">
        <v>-45</v>
      </c>
      <c r="T11" s="17" t="n">
        <v>-59</v>
      </c>
      <c r="U11" s="17" t="n">
        <v>-24</v>
      </c>
      <c r="V11" s="17" t="n">
        <v>-54</v>
      </c>
      <c r="W11" s="17" t="n">
        <f aca="false">L11-L10</f>
        <v>-77</v>
      </c>
      <c r="X11" s="21"/>
    </row>
    <row r="12" customFormat="false" ht="12.75" hidden="false" customHeight="false" outlineLevel="0" collapsed="false">
      <c r="A12" s="8"/>
      <c r="B12" s="15" t="n">
        <v>11</v>
      </c>
      <c r="C12" s="16"/>
      <c r="D12" s="1" t="n">
        <v>354</v>
      </c>
      <c r="E12" s="1" t="n">
        <v>537</v>
      </c>
      <c r="F12" s="1" t="n">
        <v>249</v>
      </c>
      <c r="G12" s="1" t="n">
        <v>469</v>
      </c>
      <c r="H12" s="1" t="n">
        <v>595</v>
      </c>
      <c r="I12" s="17" t="n">
        <v>646</v>
      </c>
      <c r="J12" s="17" t="n">
        <v>511</v>
      </c>
      <c r="K12" s="17" t="n">
        <v>341</v>
      </c>
      <c r="L12" s="29" t="n">
        <v>820</v>
      </c>
      <c r="M12" s="19"/>
      <c r="N12" s="20"/>
      <c r="O12" s="17" t="n">
        <v>-65</v>
      </c>
      <c r="P12" s="17" t="n">
        <v>-52</v>
      </c>
      <c r="Q12" s="17" t="n">
        <v>-52</v>
      </c>
      <c r="R12" s="17" t="n">
        <v>-57</v>
      </c>
      <c r="S12" s="17" t="n">
        <v>-93</v>
      </c>
      <c r="T12" s="17" t="n">
        <v>-90</v>
      </c>
      <c r="U12" s="17" t="n">
        <v>-16</v>
      </c>
      <c r="V12" s="17" t="n">
        <v>-61</v>
      </c>
      <c r="W12" s="17" t="n">
        <f aca="false">L12-L11</f>
        <v>-82</v>
      </c>
      <c r="X12" s="21"/>
    </row>
    <row r="13" customFormat="false" ht="12.75" hidden="false" customHeight="false" outlineLevel="0" collapsed="false">
      <c r="A13" s="8"/>
      <c r="B13" s="15" t="n">
        <v>12</v>
      </c>
      <c r="C13" s="16"/>
      <c r="D13" s="1" t="n">
        <v>343</v>
      </c>
      <c r="E13" s="1" t="n">
        <v>549</v>
      </c>
      <c r="F13" s="1" t="n">
        <v>217</v>
      </c>
      <c r="G13" s="1" t="n">
        <v>406</v>
      </c>
      <c r="H13" s="1" t="n">
        <v>528</v>
      </c>
      <c r="I13" s="17" t="n">
        <v>589</v>
      </c>
      <c r="J13" s="17" t="n">
        <v>473</v>
      </c>
      <c r="K13" s="17" t="n">
        <v>310</v>
      </c>
      <c r="L13" s="29" t="n">
        <v>777</v>
      </c>
      <c r="M13" s="19"/>
      <c r="N13" s="20"/>
      <c r="O13" s="17" t="n">
        <v>-11</v>
      </c>
      <c r="P13" s="17" t="n">
        <v>12</v>
      </c>
      <c r="Q13" s="17" t="n">
        <v>-32</v>
      </c>
      <c r="R13" s="17" t="n">
        <v>-63</v>
      </c>
      <c r="S13" s="17" t="n">
        <v>-67</v>
      </c>
      <c r="T13" s="17" t="n">
        <v>-57</v>
      </c>
      <c r="U13" s="17" t="n">
        <v>-38</v>
      </c>
      <c r="V13" s="17" t="n">
        <v>-31</v>
      </c>
      <c r="W13" s="17" t="n">
        <f aca="false">L13-L12</f>
        <v>-43</v>
      </c>
      <c r="X13" s="21"/>
    </row>
    <row r="14" customFormat="false" ht="12.75" hidden="false" customHeight="false" outlineLevel="0" collapsed="false">
      <c r="A14" s="8"/>
      <c r="B14" s="15" t="n">
        <v>13</v>
      </c>
      <c r="C14" s="16"/>
      <c r="D14" s="1" t="n">
        <v>339</v>
      </c>
      <c r="E14" s="1" t="n">
        <v>522</v>
      </c>
      <c r="F14" s="1" t="n">
        <v>182</v>
      </c>
      <c r="G14" s="1" t="n">
        <v>378</v>
      </c>
      <c r="H14" s="1" t="n">
        <v>490</v>
      </c>
      <c r="I14" s="17" t="n">
        <v>556</v>
      </c>
      <c r="J14" s="17" t="n">
        <v>444</v>
      </c>
      <c r="K14" s="17" t="n">
        <v>297</v>
      </c>
      <c r="L14" s="29" t="n">
        <v>727</v>
      </c>
      <c r="M14" s="19"/>
      <c r="N14" s="20"/>
      <c r="O14" s="17" t="n">
        <v>-4</v>
      </c>
      <c r="P14" s="17" t="n">
        <v>-27</v>
      </c>
      <c r="Q14" s="17" t="n">
        <v>-35</v>
      </c>
      <c r="R14" s="17" t="n">
        <v>-28</v>
      </c>
      <c r="S14" s="17" t="n">
        <v>-38</v>
      </c>
      <c r="T14" s="17" t="n">
        <v>-33</v>
      </c>
      <c r="U14" s="17" t="n">
        <v>-29</v>
      </c>
      <c r="V14" s="17" t="n">
        <v>-13</v>
      </c>
      <c r="W14" s="17" t="n">
        <f aca="false">L14-L13</f>
        <v>-50</v>
      </c>
      <c r="X14" s="21"/>
    </row>
    <row r="15" customFormat="false" ht="12.75" hidden="false" customHeight="false" outlineLevel="0" collapsed="false">
      <c r="A15" s="8"/>
      <c r="B15" s="15" t="n">
        <v>14</v>
      </c>
      <c r="C15" s="16"/>
      <c r="D15" s="1" t="n">
        <v>352</v>
      </c>
      <c r="E15" s="1" t="n">
        <v>489</v>
      </c>
      <c r="F15" s="1" t="n">
        <v>174</v>
      </c>
      <c r="G15" s="1" t="n">
        <v>379</v>
      </c>
      <c r="H15" s="1" t="n">
        <v>526</v>
      </c>
      <c r="I15" s="17" t="n">
        <v>558</v>
      </c>
      <c r="J15" s="17" t="n">
        <v>441</v>
      </c>
      <c r="K15" s="17" t="n">
        <v>253</v>
      </c>
      <c r="L15" s="17" t="n">
        <v>675</v>
      </c>
      <c r="M15" s="19"/>
      <c r="N15" s="20"/>
      <c r="O15" s="17" t="n">
        <v>13</v>
      </c>
      <c r="P15" s="17" t="n">
        <v>-33</v>
      </c>
      <c r="Q15" s="17" t="n">
        <v>-8</v>
      </c>
      <c r="R15" s="17" t="n">
        <v>1</v>
      </c>
      <c r="S15" s="17" t="n">
        <v>36</v>
      </c>
      <c r="T15" s="17" t="n">
        <v>2</v>
      </c>
      <c r="U15" s="17" t="n">
        <v>-3</v>
      </c>
      <c r="V15" s="17" t="n">
        <v>-44</v>
      </c>
      <c r="W15" s="17" t="n">
        <f aca="false">L15-L14</f>
        <v>-52</v>
      </c>
      <c r="X15" s="21"/>
    </row>
    <row r="16" customFormat="false" ht="12.75" hidden="false" customHeight="false" outlineLevel="0" collapsed="false">
      <c r="A16" s="8" t="s">
        <v>5</v>
      </c>
      <c r="B16" s="15" t="n">
        <v>15</v>
      </c>
      <c r="C16" s="16"/>
      <c r="D16" s="1" t="n">
        <v>373</v>
      </c>
      <c r="E16" s="1" t="n">
        <v>480</v>
      </c>
      <c r="F16" s="1" t="n">
        <v>160</v>
      </c>
      <c r="G16" s="1" t="n">
        <v>356</v>
      </c>
      <c r="H16" s="1" t="n">
        <v>535</v>
      </c>
      <c r="I16" s="17" t="n">
        <v>592</v>
      </c>
      <c r="J16" s="17" t="n">
        <v>442</v>
      </c>
      <c r="K16" s="17" t="n">
        <v>252</v>
      </c>
      <c r="L16" s="29" t="n">
        <v>662</v>
      </c>
      <c r="M16" s="19"/>
      <c r="N16" s="20"/>
      <c r="O16" s="17" t="n">
        <v>21</v>
      </c>
      <c r="P16" s="17" t="n">
        <v>-9</v>
      </c>
      <c r="Q16" s="17" t="n">
        <v>-14</v>
      </c>
      <c r="R16" s="17" t="n">
        <v>-23</v>
      </c>
      <c r="S16" s="17" t="n">
        <v>9</v>
      </c>
      <c r="T16" s="17" t="n">
        <v>34</v>
      </c>
      <c r="U16" s="17" t="n">
        <v>1</v>
      </c>
      <c r="V16" s="17" t="n">
        <v>-1</v>
      </c>
      <c r="W16" s="17" t="n">
        <f aca="false">L16-L15</f>
        <v>-13</v>
      </c>
      <c r="X16" s="21"/>
    </row>
    <row r="17" customFormat="false" ht="12.75" hidden="false" customHeight="false" outlineLevel="0" collapsed="false">
      <c r="A17" s="8"/>
      <c r="B17" s="15" t="n">
        <v>16</v>
      </c>
      <c r="C17" s="16"/>
      <c r="D17" s="1" t="n">
        <v>416</v>
      </c>
      <c r="E17" s="1" t="n">
        <v>496</v>
      </c>
      <c r="F17" s="1" t="n">
        <v>179</v>
      </c>
      <c r="G17" s="1" t="n">
        <v>354</v>
      </c>
      <c r="H17" s="1" t="n">
        <v>568</v>
      </c>
      <c r="I17" s="17" t="n">
        <v>597</v>
      </c>
      <c r="J17" s="17" t="n">
        <v>417</v>
      </c>
      <c r="K17" s="17" t="n">
        <v>295</v>
      </c>
      <c r="M17" s="19"/>
      <c r="N17" s="20"/>
      <c r="O17" s="17" t="n">
        <v>43</v>
      </c>
      <c r="P17" s="17" t="n">
        <v>16</v>
      </c>
      <c r="Q17" s="17" t="n">
        <v>19</v>
      </c>
      <c r="R17" s="17" t="n">
        <v>-2</v>
      </c>
      <c r="S17" s="17" t="n">
        <v>33</v>
      </c>
      <c r="T17" s="17" t="n">
        <v>5</v>
      </c>
      <c r="U17" s="17" t="n">
        <v>-25</v>
      </c>
      <c r="V17" s="17" t="n">
        <v>43</v>
      </c>
      <c r="W17" s="17"/>
      <c r="X17" s="21"/>
    </row>
    <row r="18" customFormat="false" ht="12.75" hidden="false" customHeight="false" outlineLevel="0" collapsed="false">
      <c r="A18" s="8"/>
      <c r="B18" s="15" t="n">
        <v>17</v>
      </c>
      <c r="C18" s="16"/>
      <c r="D18" s="1" t="n">
        <v>464</v>
      </c>
      <c r="E18" s="1" t="n">
        <v>517</v>
      </c>
      <c r="F18" s="1" t="n">
        <v>227</v>
      </c>
      <c r="G18" s="1" t="n">
        <v>364</v>
      </c>
      <c r="H18" s="1" t="n">
        <v>601</v>
      </c>
      <c r="I18" s="17" t="n">
        <v>600</v>
      </c>
      <c r="J18" s="17" t="n">
        <v>425</v>
      </c>
      <c r="K18" s="17" t="n">
        <v>315</v>
      </c>
      <c r="M18" s="19"/>
      <c r="N18" s="20"/>
      <c r="O18" s="17" t="n">
        <v>48</v>
      </c>
      <c r="P18" s="17" t="n">
        <v>21</v>
      </c>
      <c r="Q18" s="17" t="n">
        <v>48</v>
      </c>
      <c r="R18" s="17" t="n">
        <v>10</v>
      </c>
      <c r="S18" s="17" t="n">
        <v>33</v>
      </c>
      <c r="T18" s="17" t="n">
        <v>3</v>
      </c>
      <c r="U18" s="17" t="n">
        <v>8</v>
      </c>
      <c r="V18" s="17" t="n">
        <v>20</v>
      </c>
      <c r="W18" s="17"/>
      <c r="X18" s="21"/>
    </row>
    <row r="19" customFormat="false" ht="12.75" hidden="false" customHeight="false" outlineLevel="0" collapsed="false">
      <c r="A19" s="8"/>
      <c r="B19" s="15" t="n">
        <v>18</v>
      </c>
      <c r="C19" s="16"/>
      <c r="D19" s="1" t="n">
        <v>507</v>
      </c>
      <c r="E19" s="1" t="n">
        <v>545</v>
      </c>
      <c r="F19" s="1" t="n">
        <v>262</v>
      </c>
      <c r="G19" s="1" t="n">
        <v>392</v>
      </c>
      <c r="H19" s="1" t="n">
        <v>635</v>
      </c>
      <c r="I19" s="17" t="n">
        <v>623</v>
      </c>
      <c r="J19" s="17" t="n">
        <v>445</v>
      </c>
      <c r="K19" s="17" t="n">
        <v>372</v>
      </c>
      <c r="M19" s="19"/>
      <c r="N19" s="20"/>
      <c r="O19" s="17" t="n">
        <v>43</v>
      </c>
      <c r="P19" s="17" t="n">
        <v>28</v>
      </c>
      <c r="Q19" s="17" t="n">
        <v>35</v>
      </c>
      <c r="R19" s="17" t="n">
        <v>28</v>
      </c>
      <c r="S19" s="17" t="n">
        <v>34</v>
      </c>
      <c r="T19" s="17" t="n">
        <v>23</v>
      </c>
      <c r="U19" s="17" t="n">
        <v>20</v>
      </c>
      <c r="V19" s="17" t="n">
        <v>57</v>
      </c>
      <c r="W19" s="17"/>
      <c r="X19" s="21"/>
    </row>
    <row r="20" customFormat="false" ht="12.75" hidden="false" customHeight="false" outlineLevel="0" collapsed="false">
      <c r="A20" s="8" t="s">
        <v>6</v>
      </c>
      <c r="B20" s="15" t="n">
        <v>19</v>
      </c>
      <c r="C20" s="16"/>
      <c r="D20" s="1" t="n">
        <v>561</v>
      </c>
      <c r="E20" s="1" t="n">
        <v>553</v>
      </c>
      <c r="F20" s="1" t="n">
        <v>311</v>
      </c>
      <c r="G20" s="1" t="n">
        <v>432</v>
      </c>
      <c r="H20" s="1" t="n">
        <v>688</v>
      </c>
      <c r="I20" s="17" t="n">
        <v>671</v>
      </c>
      <c r="J20" s="17" t="n">
        <v>479</v>
      </c>
      <c r="K20" s="17" t="n">
        <v>432</v>
      </c>
      <c r="M20" s="19"/>
      <c r="N20" s="20"/>
      <c r="O20" s="17" t="n">
        <v>54</v>
      </c>
      <c r="P20" s="17" t="n">
        <v>8</v>
      </c>
      <c r="Q20" s="17" t="n">
        <v>49</v>
      </c>
      <c r="R20" s="17" t="n">
        <v>40</v>
      </c>
      <c r="S20" s="17" t="n">
        <v>53</v>
      </c>
      <c r="T20" s="17" t="n">
        <v>48</v>
      </c>
      <c r="U20" s="17" t="n">
        <v>34</v>
      </c>
      <c r="V20" s="17" t="n">
        <v>60</v>
      </c>
      <c r="W20" s="17"/>
      <c r="X20" s="21"/>
    </row>
    <row r="21" customFormat="false" ht="12.75" hidden="false" customHeight="false" outlineLevel="0" collapsed="false">
      <c r="A21" s="8"/>
      <c r="B21" s="15" t="n">
        <v>20</v>
      </c>
      <c r="C21" s="16"/>
      <c r="D21" s="1" t="n">
        <v>607</v>
      </c>
      <c r="E21" s="1" t="n">
        <v>639</v>
      </c>
      <c r="F21" s="1" t="n">
        <v>349</v>
      </c>
      <c r="G21" s="1" t="n">
        <v>468</v>
      </c>
      <c r="H21" s="1" t="n">
        <v>744</v>
      </c>
      <c r="I21" s="17" t="n">
        <v>716</v>
      </c>
      <c r="J21" s="17" t="n">
        <v>519</v>
      </c>
      <c r="K21" s="17" t="n">
        <v>494</v>
      </c>
      <c r="M21" s="19"/>
      <c r="N21" s="20"/>
      <c r="O21" s="17" t="n">
        <v>46</v>
      </c>
      <c r="P21" s="17" t="n">
        <v>86</v>
      </c>
      <c r="Q21" s="17" t="n">
        <v>38</v>
      </c>
      <c r="R21" s="17" t="n">
        <v>36</v>
      </c>
      <c r="S21" s="17" t="n">
        <v>56</v>
      </c>
      <c r="T21" s="17" t="n">
        <v>45</v>
      </c>
      <c r="U21" s="17" t="n">
        <v>40</v>
      </c>
      <c r="V21" s="17" t="n">
        <v>62</v>
      </c>
      <c r="W21" s="17"/>
      <c r="X21" s="21"/>
    </row>
    <row r="22" customFormat="false" ht="12.75" hidden="false" customHeight="false" outlineLevel="0" collapsed="false">
      <c r="A22" s="8"/>
      <c r="B22" s="15" t="n">
        <v>21</v>
      </c>
      <c r="C22" s="16"/>
      <c r="D22" s="1" t="n">
        <v>674</v>
      </c>
      <c r="E22" s="1" t="n">
        <v>692</v>
      </c>
      <c r="F22" s="1" t="n">
        <v>408</v>
      </c>
      <c r="G22" s="1" t="n">
        <v>515</v>
      </c>
      <c r="H22" s="1" t="n">
        <v>798</v>
      </c>
      <c r="I22" s="17" t="n">
        <v>771</v>
      </c>
      <c r="J22" s="17" t="n">
        <v>561</v>
      </c>
      <c r="K22" s="17" t="n">
        <v>558</v>
      </c>
      <c r="M22" s="19"/>
      <c r="N22" s="20"/>
      <c r="O22" s="17" t="n">
        <v>67</v>
      </c>
      <c r="P22" s="17" t="n">
        <v>53</v>
      </c>
      <c r="Q22" s="17" t="n">
        <v>59</v>
      </c>
      <c r="R22" s="17" t="n">
        <v>47</v>
      </c>
      <c r="S22" s="17" t="n">
        <v>54</v>
      </c>
      <c r="T22" s="17" t="n">
        <v>55</v>
      </c>
      <c r="U22" s="17" t="n">
        <v>42</v>
      </c>
      <c r="V22" s="17" t="n">
        <v>64</v>
      </c>
      <c r="W22" s="17"/>
      <c r="X22" s="21"/>
    </row>
    <row r="23" customFormat="false" ht="12.75" hidden="false" customHeight="false" outlineLevel="0" collapsed="false">
      <c r="A23" s="8"/>
      <c r="B23" s="15" t="n">
        <v>22</v>
      </c>
      <c r="C23" s="16"/>
      <c r="D23" s="1" t="n">
        <v>742</v>
      </c>
      <c r="E23" s="1" t="n">
        <v>745</v>
      </c>
      <c r="F23" s="1" t="n">
        <v>470</v>
      </c>
      <c r="G23" s="1" t="n">
        <v>577</v>
      </c>
      <c r="H23" s="1" t="n">
        <v>860</v>
      </c>
      <c r="I23" s="17" t="n">
        <v>814</v>
      </c>
      <c r="J23" s="17" t="n">
        <v>601</v>
      </c>
      <c r="K23" s="17" t="n">
        <v>624</v>
      </c>
      <c r="M23" s="19"/>
      <c r="N23" s="20"/>
      <c r="O23" s="17" t="n">
        <v>68</v>
      </c>
      <c r="P23" s="17" t="n">
        <v>53</v>
      </c>
      <c r="Q23" s="17" t="n">
        <v>62</v>
      </c>
      <c r="R23" s="17" t="n">
        <v>62</v>
      </c>
      <c r="S23" s="17" t="n">
        <v>62</v>
      </c>
      <c r="T23" s="17" t="n">
        <v>43</v>
      </c>
      <c r="U23" s="17" t="n">
        <v>40</v>
      </c>
      <c r="V23" s="17" t="n">
        <v>66</v>
      </c>
      <c r="W23" s="17"/>
      <c r="X23" s="21"/>
    </row>
    <row r="24" customFormat="false" ht="12.75" hidden="false" customHeight="false" outlineLevel="0" collapsed="false">
      <c r="A24" s="8" t="s">
        <v>7</v>
      </c>
      <c r="B24" s="22" t="n">
        <v>23</v>
      </c>
      <c r="C24" s="23"/>
      <c r="D24" s="24" t="n">
        <v>804</v>
      </c>
      <c r="E24" s="24" t="n">
        <v>805</v>
      </c>
      <c r="F24" s="24" t="n">
        <v>532</v>
      </c>
      <c r="G24" s="24" t="n">
        <v>636</v>
      </c>
      <c r="H24" s="24" t="n">
        <v>914</v>
      </c>
      <c r="I24" s="27" t="n">
        <v>872</v>
      </c>
      <c r="J24" s="27" t="n">
        <v>653</v>
      </c>
      <c r="K24" s="24" t="n">
        <v>694</v>
      </c>
      <c r="L24" s="24"/>
      <c r="M24" s="25"/>
      <c r="N24" s="26"/>
      <c r="O24" s="27" t="n">
        <v>62</v>
      </c>
      <c r="P24" s="27" t="n">
        <v>60</v>
      </c>
      <c r="Q24" s="27" t="n">
        <v>62</v>
      </c>
      <c r="R24" s="27" t="n">
        <v>59</v>
      </c>
      <c r="S24" s="27" t="n">
        <v>54</v>
      </c>
      <c r="T24" s="27" t="n">
        <v>58</v>
      </c>
      <c r="U24" s="27" t="n">
        <v>52</v>
      </c>
      <c r="V24" s="27" t="n">
        <f aca="false">K24-K23</f>
        <v>70</v>
      </c>
      <c r="W24" s="27"/>
      <c r="X24" s="28"/>
    </row>
    <row r="25" customFormat="false" ht="12.75" hidden="false" customHeight="false" outlineLevel="0" collapsed="false">
      <c r="A25" s="8"/>
      <c r="B25" s="15" t="n">
        <v>24</v>
      </c>
      <c r="C25" s="16"/>
      <c r="D25" s="1" t="n">
        <v>862</v>
      </c>
      <c r="E25" s="1" t="n">
        <v>862</v>
      </c>
      <c r="F25" s="1" t="n">
        <v>598</v>
      </c>
      <c r="G25" s="1" t="n">
        <v>699</v>
      </c>
      <c r="H25" s="1" t="n">
        <v>973</v>
      </c>
      <c r="I25" s="17" t="n">
        <v>906</v>
      </c>
      <c r="J25" s="17" t="n">
        <v>706</v>
      </c>
      <c r="K25" s="29" t="n">
        <v>758</v>
      </c>
      <c r="M25" s="19"/>
      <c r="N25" s="20"/>
      <c r="O25" s="17" t="n">
        <v>58</v>
      </c>
      <c r="P25" s="17" t="n">
        <v>57</v>
      </c>
      <c r="Q25" s="17" t="n">
        <v>66</v>
      </c>
      <c r="R25" s="17" t="n">
        <v>63</v>
      </c>
      <c r="S25" s="17" t="n">
        <v>59</v>
      </c>
      <c r="T25" s="17" t="n">
        <v>34</v>
      </c>
      <c r="U25" s="17" t="n">
        <v>53</v>
      </c>
      <c r="V25" s="30" t="n">
        <f aca="false">K25-K24</f>
        <v>64</v>
      </c>
      <c r="W25" s="17"/>
      <c r="X25" s="21"/>
    </row>
    <row r="26" customFormat="false" ht="12.75" hidden="false" customHeight="false" outlineLevel="0" collapsed="false">
      <c r="A26" s="8"/>
      <c r="B26" s="15" t="n">
        <v>25</v>
      </c>
      <c r="C26" s="16"/>
      <c r="D26" s="1" t="n">
        <v>925</v>
      </c>
      <c r="E26" s="1" t="n">
        <v>930</v>
      </c>
      <c r="F26" s="1" t="n">
        <v>664</v>
      </c>
      <c r="G26" s="1" t="n">
        <v>764</v>
      </c>
      <c r="H26" s="1" t="n">
        <v>1028</v>
      </c>
      <c r="I26" s="17" t="n">
        <v>956</v>
      </c>
      <c r="J26" s="17" t="n">
        <v>754</v>
      </c>
      <c r="K26" s="29" t="n">
        <v>820</v>
      </c>
      <c r="M26" s="19"/>
      <c r="N26" s="20"/>
      <c r="O26" s="17" t="n">
        <v>63</v>
      </c>
      <c r="P26" s="17" t="n">
        <v>68</v>
      </c>
      <c r="Q26" s="17" t="n">
        <v>66</v>
      </c>
      <c r="R26" s="17" t="n">
        <v>65</v>
      </c>
      <c r="S26" s="17" t="n">
        <v>55</v>
      </c>
      <c r="T26" s="17" t="n">
        <v>50</v>
      </c>
      <c r="U26" s="17" t="n">
        <v>48</v>
      </c>
      <c r="V26" s="17" t="n">
        <f aca="false">K26-K25</f>
        <v>62</v>
      </c>
      <c r="W26" s="17"/>
      <c r="X26" s="21"/>
    </row>
    <row r="27" customFormat="false" ht="12.75" hidden="false" customHeight="false" outlineLevel="0" collapsed="false">
      <c r="A27" s="8"/>
      <c r="B27" s="15" t="n">
        <v>26</v>
      </c>
      <c r="C27" s="16"/>
      <c r="D27" s="1" t="n">
        <v>1009</v>
      </c>
      <c r="E27" s="1" t="n">
        <v>976</v>
      </c>
      <c r="F27" s="1" t="n">
        <v>736</v>
      </c>
      <c r="G27" s="1" t="n">
        <v>820</v>
      </c>
      <c r="H27" s="1" t="n">
        <v>1074</v>
      </c>
      <c r="I27" s="17" t="n">
        <v>1011</v>
      </c>
      <c r="J27" s="17" t="n">
        <v>806</v>
      </c>
      <c r="K27" s="29" t="n">
        <v>888</v>
      </c>
      <c r="M27" s="19"/>
      <c r="N27" s="20"/>
      <c r="O27" s="17" t="n">
        <v>84</v>
      </c>
      <c r="P27" s="17" t="n">
        <v>46</v>
      </c>
      <c r="Q27" s="17" t="n">
        <v>72</v>
      </c>
      <c r="R27" s="17" t="n">
        <v>56</v>
      </c>
      <c r="S27" s="17" t="n">
        <v>46</v>
      </c>
      <c r="T27" s="17" t="n">
        <v>55</v>
      </c>
      <c r="U27" s="17" t="n">
        <v>52</v>
      </c>
      <c r="V27" s="17" t="n">
        <f aca="false">K27-K26</f>
        <v>68</v>
      </c>
      <c r="W27" s="17"/>
      <c r="X27" s="21"/>
    </row>
    <row r="28" customFormat="false" ht="12.75" hidden="false" customHeight="false" outlineLevel="0" collapsed="false">
      <c r="A28" s="8" t="s">
        <v>8</v>
      </c>
      <c r="B28" s="15" t="n">
        <v>27</v>
      </c>
      <c r="C28" s="16"/>
      <c r="D28" s="1" t="n">
        <v>1055</v>
      </c>
      <c r="E28" s="1" t="n">
        <v>1041</v>
      </c>
      <c r="F28" s="1" t="n">
        <v>806</v>
      </c>
      <c r="G28" s="1" t="n">
        <v>884</v>
      </c>
      <c r="H28" s="1" t="n">
        <v>1124</v>
      </c>
      <c r="I28" s="17" t="n">
        <v>1057</v>
      </c>
      <c r="J28" s="17" t="n">
        <v>856</v>
      </c>
      <c r="K28" s="29" t="n">
        <v>950</v>
      </c>
      <c r="M28" s="19"/>
      <c r="N28" s="20"/>
      <c r="O28" s="17" t="n">
        <v>46</v>
      </c>
      <c r="P28" s="17" t="n">
        <v>65</v>
      </c>
      <c r="Q28" s="17" t="n">
        <v>70</v>
      </c>
      <c r="R28" s="17" t="n">
        <v>64</v>
      </c>
      <c r="S28" s="17" t="n">
        <v>50</v>
      </c>
      <c r="T28" s="17" t="n">
        <v>46</v>
      </c>
      <c r="U28" s="17" t="n">
        <v>50</v>
      </c>
      <c r="V28" s="17" t="n">
        <f aca="false">K28-K27</f>
        <v>62</v>
      </c>
      <c r="W28" s="17"/>
      <c r="X28" s="21"/>
    </row>
    <row r="29" customFormat="false" ht="12.75" hidden="false" customHeight="false" outlineLevel="0" collapsed="false">
      <c r="A29" s="8"/>
      <c r="B29" s="15" t="n">
        <v>28</v>
      </c>
      <c r="C29" s="16"/>
      <c r="D29" s="1" t="n">
        <v>1121</v>
      </c>
      <c r="E29" s="1" t="n">
        <v>1089</v>
      </c>
      <c r="F29" s="1" t="n">
        <v>873</v>
      </c>
      <c r="G29" s="1" t="n">
        <v>949</v>
      </c>
      <c r="H29" s="1" t="n">
        <v>1179</v>
      </c>
      <c r="I29" s="17" t="n">
        <v>1093</v>
      </c>
      <c r="J29" s="17" t="n">
        <v>919</v>
      </c>
      <c r="K29" s="29" t="n">
        <v>1021</v>
      </c>
      <c r="M29" s="19"/>
      <c r="N29" s="20"/>
      <c r="O29" s="17" t="n">
        <v>66</v>
      </c>
      <c r="P29" s="17" t="n">
        <v>48</v>
      </c>
      <c r="Q29" s="17" t="n">
        <v>67</v>
      </c>
      <c r="R29" s="17" t="n">
        <v>65</v>
      </c>
      <c r="S29" s="17" t="n">
        <v>55</v>
      </c>
      <c r="T29" s="17" t="n">
        <v>36</v>
      </c>
      <c r="U29" s="17" t="n">
        <v>63</v>
      </c>
      <c r="V29" s="17" t="n">
        <f aca="false">K29-K28</f>
        <v>71</v>
      </c>
      <c r="W29" s="17"/>
      <c r="X29" s="21"/>
    </row>
    <row r="30" customFormat="false" ht="12.75" hidden="false" customHeight="false" outlineLevel="0" collapsed="false">
      <c r="A30" s="8"/>
      <c r="B30" s="15" t="n">
        <v>29</v>
      </c>
      <c r="C30" s="16"/>
      <c r="D30" s="1" t="n">
        <v>1177</v>
      </c>
      <c r="E30" s="1" t="n">
        <v>1132</v>
      </c>
      <c r="F30" s="1" t="n">
        <v>941</v>
      </c>
      <c r="G30" s="1" t="n">
        <v>997</v>
      </c>
      <c r="H30" s="1" t="n">
        <v>1233</v>
      </c>
      <c r="I30" s="17" t="n">
        <v>1149</v>
      </c>
      <c r="J30" s="17" t="n">
        <v>971</v>
      </c>
      <c r="K30" s="29" t="n">
        <v>1083</v>
      </c>
      <c r="M30" s="19"/>
      <c r="N30" s="20"/>
      <c r="O30" s="17" t="n">
        <v>56</v>
      </c>
      <c r="P30" s="17" t="n">
        <v>43</v>
      </c>
      <c r="Q30" s="17" t="n">
        <v>68</v>
      </c>
      <c r="R30" s="17" t="n">
        <v>48</v>
      </c>
      <c r="S30" s="17" t="n">
        <v>54</v>
      </c>
      <c r="T30" s="17" t="n">
        <v>56</v>
      </c>
      <c r="U30" s="17" t="n">
        <v>52</v>
      </c>
      <c r="V30" s="17" t="n">
        <f aca="false">K30-K29</f>
        <v>62</v>
      </c>
      <c r="W30" s="17"/>
      <c r="X30" s="21"/>
    </row>
    <row r="31" customFormat="false" ht="12.75" hidden="false" customHeight="false" outlineLevel="0" collapsed="false">
      <c r="A31" s="8"/>
      <c r="B31" s="15" t="n">
        <v>30</v>
      </c>
      <c r="C31" s="16"/>
      <c r="D31" s="1" t="n">
        <v>1229</v>
      </c>
      <c r="E31" s="1" t="n">
        <v>1180</v>
      </c>
      <c r="F31" s="1" t="n">
        <v>1008</v>
      </c>
      <c r="G31" s="1" t="n">
        <v>1053</v>
      </c>
      <c r="H31" s="1" t="n">
        <v>1281</v>
      </c>
      <c r="I31" s="17" t="n">
        <v>1179</v>
      </c>
      <c r="J31" s="17" t="n">
        <v>1019</v>
      </c>
      <c r="K31" s="29" t="n">
        <v>1143</v>
      </c>
      <c r="M31" s="19"/>
      <c r="N31" s="20"/>
      <c r="O31" s="17" t="n">
        <v>52</v>
      </c>
      <c r="P31" s="17" t="n">
        <v>48</v>
      </c>
      <c r="Q31" s="17" t="n">
        <v>67</v>
      </c>
      <c r="R31" s="17" t="n">
        <v>56</v>
      </c>
      <c r="S31" s="17" t="n">
        <v>48</v>
      </c>
      <c r="T31" s="17" t="n">
        <v>30</v>
      </c>
      <c r="U31" s="17" t="n">
        <v>48</v>
      </c>
      <c r="V31" s="17" t="n">
        <f aca="false">K31-K30</f>
        <v>60</v>
      </c>
      <c r="W31" s="17"/>
      <c r="X31" s="21"/>
    </row>
    <row r="32" customFormat="false" ht="12.75" hidden="false" customHeight="false" outlineLevel="0" collapsed="false">
      <c r="A32" s="8" t="s">
        <v>10</v>
      </c>
      <c r="B32" s="15" t="n">
        <v>31</v>
      </c>
      <c r="C32" s="16"/>
      <c r="D32" s="1" t="n">
        <v>1289</v>
      </c>
      <c r="E32" s="1" t="n">
        <v>1216</v>
      </c>
      <c r="F32" s="1" t="n">
        <v>1075</v>
      </c>
      <c r="G32" s="1" t="n">
        <v>1103</v>
      </c>
      <c r="H32" s="1" t="n">
        <v>1324</v>
      </c>
      <c r="I32" s="17" t="n">
        <v>1209</v>
      </c>
      <c r="J32" s="17" t="n">
        <v>1068</v>
      </c>
      <c r="K32" s="29" t="n">
        <v>1191</v>
      </c>
      <c r="M32" s="19"/>
      <c r="N32" s="20"/>
      <c r="O32" s="17" t="n">
        <v>60</v>
      </c>
      <c r="P32" s="17" t="n">
        <v>36</v>
      </c>
      <c r="Q32" s="17" t="n">
        <v>67</v>
      </c>
      <c r="R32" s="17" t="n">
        <v>50</v>
      </c>
      <c r="S32" s="17" t="n">
        <v>43</v>
      </c>
      <c r="T32" s="17" t="n">
        <v>30</v>
      </c>
      <c r="U32" s="17" t="n">
        <v>49</v>
      </c>
      <c r="V32" s="17" t="n">
        <f aca="false">K32-K31</f>
        <v>48</v>
      </c>
      <c r="W32" s="17"/>
      <c r="X32" s="21"/>
    </row>
    <row r="33" customFormat="false" ht="12.75" hidden="false" customHeight="false" outlineLevel="0" collapsed="false">
      <c r="A33" s="8"/>
      <c r="B33" s="15" t="n">
        <v>32</v>
      </c>
      <c r="C33" s="16"/>
      <c r="D33" s="1" t="n">
        <v>1333</v>
      </c>
      <c r="E33" s="1" t="n">
        <v>1264</v>
      </c>
      <c r="F33" s="1" t="n">
        <v>1130</v>
      </c>
      <c r="G33" s="1" t="n">
        <v>1165</v>
      </c>
      <c r="H33" s="1" t="n">
        <v>1373</v>
      </c>
      <c r="I33" s="17" t="n">
        <v>1247</v>
      </c>
      <c r="J33" s="17" t="n">
        <v>1117</v>
      </c>
      <c r="K33" s="29" t="n">
        <v>1246</v>
      </c>
      <c r="M33" s="19"/>
      <c r="N33" s="20"/>
      <c r="O33" s="17" t="n">
        <v>44</v>
      </c>
      <c r="P33" s="17" t="n">
        <v>48</v>
      </c>
      <c r="Q33" s="17" t="n">
        <v>55</v>
      </c>
      <c r="R33" s="17" t="n">
        <v>62</v>
      </c>
      <c r="S33" s="17" t="n">
        <v>49</v>
      </c>
      <c r="T33" s="17" t="n">
        <v>38</v>
      </c>
      <c r="U33" s="17" t="n">
        <v>49</v>
      </c>
      <c r="V33" s="17" t="n">
        <f aca="false">K33-K32</f>
        <v>55</v>
      </c>
      <c r="W33" s="17"/>
      <c r="X33" s="21"/>
    </row>
    <row r="34" customFormat="false" ht="12.75" hidden="false" customHeight="false" outlineLevel="0" collapsed="false">
      <c r="A34" s="8"/>
      <c r="B34" s="15" t="n">
        <v>33</v>
      </c>
      <c r="C34" s="16"/>
      <c r="D34" s="1" t="n">
        <v>1403</v>
      </c>
      <c r="E34" s="1" t="n">
        <v>1302</v>
      </c>
      <c r="F34" s="1" t="n">
        <v>1197</v>
      </c>
      <c r="G34" s="1" t="n">
        <v>1217</v>
      </c>
      <c r="H34" s="1" t="n">
        <v>1413</v>
      </c>
      <c r="I34" s="17" t="n">
        <v>1290</v>
      </c>
      <c r="J34" s="17" t="n">
        <v>1157</v>
      </c>
      <c r="K34" s="32" t="n">
        <v>1281</v>
      </c>
      <c r="M34" s="19"/>
      <c r="N34" s="20"/>
      <c r="O34" s="17" t="n">
        <v>70</v>
      </c>
      <c r="P34" s="17" t="n">
        <v>38</v>
      </c>
      <c r="Q34" s="17" t="n">
        <v>67</v>
      </c>
      <c r="R34" s="17" t="n">
        <v>52</v>
      </c>
      <c r="S34" s="17" t="n">
        <v>40</v>
      </c>
      <c r="T34" s="17" t="n">
        <v>43</v>
      </c>
      <c r="U34" s="17" t="n">
        <v>40</v>
      </c>
      <c r="V34" s="33" t="n">
        <f aca="false">K34-K33</f>
        <v>35</v>
      </c>
      <c r="W34" s="17" t="s">
        <v>16</v>
      </c>
      <c r="X34" s="21"/>
    </row>
    <row r="35" customFormat="false" ht="12.75" hidden="false" customHeight="false" outlineLevel="0" collapsed="false">
      <c r="A35" s="8"/>
      <c r="B35" s="15" t="n">
        <v>34</v>
      </c>
      <c r="C35" s="16"/>
      <c r="D35" s="1" t="n">
        <v>1458</v>
      </c>
      <c r="E35" s="1" t="n">
        <v>1351</v>
      </c>
      <c r="F35" s="1" t="n">
        <v>1250</v>
      </c>
      <c r="G35" s="1" t="n">
        <v>1272</v>
      </c>
      <c r="H35" s="1" t="n">
        <v>1460</v>
      </c>
      <c r="I35" s="17" t="n">
        <v>1331</v>
      </c>
      <c r="J35" s="17" t="n">
        <v>1209</v>
      </c>
      <c r="K35" s="29" t="n">
        <v>1338</v>
      </c>
      <c r="M35" s="19"/>
      <c r="N35" s="20"/>
      <c r="O35" s="17" t="n">
        <v>55</v>
      </c>
      <c r="P35" s="17" t="n">
        <v>49</v>
      </c>
      <c r="Q35" s="17" t="n">
        <v>53</v>
      </c>
      <c r="R35" s="17" t="n">
        <v>55</v>
      </c>
      <c r="S35" s="17" t="n">
        <v>47</v>
      </c>
      <c r="T35" s="17" t="n">
        <v>41</v>
      </c>
      <c r="U35" s="17" t="n">
        <v>52</v>
      </c>
      <c r="V35" s="17" t="n">
        <f aca="false">K35-K34</f>
        <v>57</v>
      </c>
      <c r="W35" s="17"/>
      <c r="X35" s="21"/>
    </row>
    <row r="36" customFormat="false" ht="12.75" hidden="false" customHeight="false" outlineLevel="0" collapsed="false">
      <c r="A36" s="8"/>
      <c r="B36" s="15" t="n">
        <v>35</v>
      </c>
      <c r="C36" s="16"/>
      <c r="D36" s="1" t="n">
        <v>1508</v>
      </c>
      <c r="E36" s="1" t="n">
        <v>1400</v>
      </c>
      <c r="F36" s="1" t="n">
        <v>1315</v>
      </c>
      <c r="G36" s="1" t="n">
        <v>1327</v>
      </c>
      <c r="H36" s="1" t="n">
        <v>1500</v>
      </c>
      <c r="I36" s="17" t="n">
        <v>1382</v>
      </c>
      <c r="J36" s="17" t="n">
        <v>1254</v>
      </c>
      <c r="K36" s="29" t="n">
        <v>1393</v>
      </c>
      <c r="M36" s="19"/>
      <c r="N36" s="20"/>
      <c r="O36" s="17" t="n">
        <v>50</v>
      </c>
      <c r="P36" s="17" t="n">
        <v>49</v>
      </c>
      <c r="Q36" s="17" t="n">
        <v>65</v>
      </c>
      <c r="R36" s="17" t="n">
        <v>55</v>
      </c>
      <c r="S36" s="17" t="n">
        <v>40</v>
      </c>
      <c r="T36" s="17" t="n">
        <v>51</v>
      </c>
      <c r="U36" s="17" t="n">
        <v>45</v>
      </c>
      <c r="V36" s="17" t="n">
        <f aca="false">K36-K35</f>
        <v>55</v>
      </c>
      <c r="W36" s="17"/>
      <c r="X36" s="21"/>
    </row>
    <row r="37" customFormat="false" ht="12.75" hidden="false" customHeight="false" outlineLevel="0" collapsed="false">
      <c r="A37" s="8" t="s">
        <v>12</v>
      </c>
      <c r="B37" s="15" t="n">
        <v>36</v>
      </c>
      <c r="C37" s="16"/>
      <c r="D37" s="1" t="n">
        <v>1557</v>
      </c>
      <c r="E37" s="1" t="n">
        <v>1453</v>
      </c>
      <c r="F37" s="1" t="n">
        <v>1382</v>
      </c>
      <c r="G37" s="1" t="n">
        <v>1386</v>
      </c>
      <c r="H37" s="1" t="n">
        <v>1536</v>
      </c>
      <c r="I37" s="17" t="n">
        <v>1427</v>
      </c>
      <c r="J37" s="17" t="n">
        <v>1294</v>
      </c>
      <c r="K37" s="29" t="n">
        <v>1442</v>
      </c>
      <c r="M37" s="19"/>
      <c r="N37" s="20"/>
      <c r="O37" s="17" t="n">
        <v>49</v>
      </c>
      <c r="P37" s="17" t="n">
        <v>53</v>
      </c>
      <c r="Q37" s="17" t="n">
        <v>67</v>
      </c>
      <c r="R37" s="17" t="n">
        <v>59</v>
      </c>
      <c r="S37" s="17" t="n">
        <v>36</v>
      </c>
      <c r="T37" s="17" t="n">
        <v>45</v>
      </c>
      <c r="U37" s="17" t="n">
        <v>40</v>
      </c>
      <c r="V37" s="17" t="n">
        <f aca="false">K37-K36</f>
        <v>49</v>
      </c>
      <c r="W37" s="17"/>
      <c r="X37" s="21"/>
    </row>
    <row r="38" customFormat="false" ht="12.75" hidden="false" customHeight="false" outlineLevel="0" collapsed="false">
      <c r="A38" s="8"/>
      <c r="B38" s="15" t="n">
        <v>37</v>
      </c>
      <c r="C38" s="16"/>
      <c r="D38" s="1" t="n">
        <v>1598</v>
      </c>
      <c r="E38" s="1" t="n">
        <v>1499</v>
      </c>
      <c r="F38" s="1" t="n">
        <v>1434</v>
      </c>
      <c r="G38" s="1" t="n">
        <v>1443</v>
      </c>
      <c r="H38" s="1" t="n">
        <v>1578</v>
      </c>
      <c r="I38" s="17" t="n">
        <v>1482</v>
      </c>
      <c r="J38" s="17" t="n">
        <v>1344</v>
      </c>
      <c r="K38" s="29" t="n">
        <v>1502</v>
      </c>
      <c r="M38" s="19"/>
      <c r="N38" s="20"/>
      <c r="O38" s="17" t="n">
        <v>41</v>
      </c>
      <c r="P38" s="17" t="n">
        <v>46</v>
      </c>
      <c r="Q38" s="17" t="n">
        <v>52</v>
      </c>
      <c r="R38" s="17" t="n">
        <v>57</v>
      </c>
      <c r="S38" s="17" t="n">
        <v>42</v>
      </c>
      <c r="T38" s="17" t="n">
        <v>55</v>
      </c>
      <c r="U38" s="17" t="n">
        <v>50</v>
      </c>
      <c r="V38" s="17" t="n">
        <f aca="false">K38-K37</f>
        <v>60</v>
      </c>
      <c r="W38" s="17"/>
      <c r="X38" s="21"/>
    </row>
    <row r="39" customFormat="false" ht="12.75" hidden="false" customHeight="false" outlineLevel="0" collapsed="false">
      <c r="A39" s="8"/>
      <c r="B39" s="15" t="n">
        <v>38</v>
      </c>
      <c r="C39" s="16"/>
      <c r="D39" s="1" t="n">
        <v>1641</v>
      </c>
      <c r="E39" s="1" t="n">
        <v>1545</v>
      </c>
      <c r="F39" s="1" t="n">
        <v>1491</v>
      </c>
      <c r="G39" s="1" t="n">
        <v>1494</v>
      </c>
      <c r="H39" s="1" t="n">
        <v>1609</v>
      </c>
      <c r="I39" s="17" t="n">
        <v>1528</v>
      </c>
      <c r="J39" s="17" t="n">
        <v>1392</v>
      </c>
      <c r="K39" s="29" t="n">
        <v>1554</v>
      </c>
      <c r="M39" s="19"/>
      <c r="N39" s="20"/>
      <c r="O39" s="17" t="n">
        <v>43</v>
      </c>
      <c r="P39" s="17" t="n">
        <v>46</v>
      </c>
      <c r="Q39" s="17" t="n">
        <v>57</v>
      </c>
      <c r="R39" s="17" t="n">
        <v>51</v>
      </c>
      <c r="S39" s="17" t="n">
        <v>31</v>
      </c>
      <c r="T39" s="17" t="n">
        <v>46</v>
      </c>
      <c r="U39" s="17" t="n">
        <v>48</v>
      </c>
      <c r="V39" s="17" t="n">
        <f aca="false">K39-K38</f>
        <v>52</v>
      </c>
      <c r="W39" s="17"/>
      <c r="X39" s="21"/>
    </row>
    <row r="40" customFormat="false" ht="12.75" hidden="false" customHeight="false" outlineLevel="0" collapsed="false">
      <c r="A40" s="8"/>
      <c r="B40" s="15" t="n">
        <v>39</v>
      </c>
      <c r="C40" s="16"/>
      <c r="D40" s="1" t="n">
        <v>1683</v>
      </c>
      <c r="E40" s="1" t="n">
        <v>1581</v>
      </c>
      <c r="F40" s="1" t="n">
        <v>1545</v>
      </c>
      <c r="G40" s="1" t="n">
        <v>1546</v>
      </c>
      <c r="H40" s="1" t="n">
        <v>1639</v>
      </c>
      <c r="I40" s="17" t="n">
        <v>1581</v>
      </c>
      <c r="J40" s="17" t="n">
        <v>1449</v>
      </c>
      <c r="K40" s="29" t="n">
        <v>1612</v>
      </c>
      <c r="M40" s="19"/>
      <c r="N40" s="20"/>
      <c r="O40" s="17" t="n">
        <v>42</v>
      </c>
      <c r="P40" s="17" t="n">
        <v>36</v>
      </c>
      <c r="Q40" s="17" t="n">
        <v>54</v>
      </c>
      <c r="R40" s="17" t="n">
        <v>52</v>
      </c>
      <c r="S40" s="17" t="n">
        <v>30</v>
      </c>
      <c r="T40" s="17" t="n">
        <v>53</v>
      </c>
      <c r="U40" s="17" t="n">
        <v>57</v>
      </c>
      <c r="V40" s="17" t="n">
        <f aca="false">K40-K39</f>
        <v>58</v>
      </c>
      <c r="W40" s="17"/>
      <c r="X40" s="21"/>
    </row>
    <row r="41" customFormat="false" ht="12.75" hidden="false" customHeight="false" outlineLevel="0" collapsed="false">
      <c r="A41" s="8" t="s">
        <v>13</v>
      </c>
      <c r="B41" s="15" t="n">
        <v>40</v>
      </c>
      <c r="C41" s="16"/>
      <c r="D41" s="1" t="n">
        <v>1707</v>
      </c>
      <c r="E41" s="1" t="n">
        <v>1622</v>
      </c>
      <c r="F41" s="1" t="n">
        <v>1601</v>
      </c>
      <c r="G41" s="1" t="n">
        <v>1601</v>
      </c>
      <c r="H41" s="1" t="n">
        <v>1666</v>
      </c>
      <c r="I41" s="17" t="n">
        <v>1625</v>
      </c>
      <c r="J41" s="17" t="n">
        <v>1499</v>
      </c>
      <c r="K41" s="29" t="n">
        <v>1659</v>
      </c>
      <c r="M41" s="19"/>
      <c r="N41" s="20"/>
      <c r="O41" s="17" t="n">
        <v>24</v>
      </c>
      <c r="P41" s="17" t="n">
        <v>41</v>
      </c>
      <c r="Q41" s="17" t="n">
        <v>56</v>
      </c>
      <c r="R41" s="17" t="n">
        <v>55</v>
      </c>
      <c r="S41" s="17" t="n">
        <v>27</v>
      </c>
      <c r="T41" s="17" t="n">
        <v>44</v>
      </c>
      <c r="U41" s="17" t="n">
        <v>50</v>
      </c>
      <c r="V41" s="17" t="n">
        <f aca="false">K41-K40</f>
        <v>47</v>
      </c>
      <c r="W41" s="17"/>
      <c r="X41" s="21"/>
    </row>
    <row r="42" customFormat="false" ht="12.75" hidden="false" customHeight="false" outlineLevel="0" collapsed="false">
      <c r="A42" s="8"/>
      <c r="B42" s="15" t="n">
        <v>41</v>
      </c>
      <c r="C42" s="16"/>
      <c r="D42" s="1" t="n">
        <v>1726</v>
      </c>
      <c r="E42" s="1" t="n">
        <v>1667</v>
      </c>
      <c r="F42" s="1" t="n">
        <v>1629</v>
      </c>
      <c r="G42" s="1" t="n">
        <v>1651</v>
      </c>
      <c r="H42" s="1" t="n">
        <v>1695</v>
      </c>
      <c r="I42" s="17" t="n">
        <v>1656</v>
      </c>
      <c r="J42" s="17" t="n">
        <v>1546</v>
      </c>
      <c r="K42" s="29" t="n">
        <v>1705</v>
      </c>
      <c r="M42" s="19"/>
      <c r="N42" s="20"/>
      <c r="O42" s="17" t="n">
        <v>19</v>
      </c>
      <c r="P42" s="17" t="n">
        <v>45</v>
      </c>
      <c r="Q42" s="17" t="n">
        <v>28</v>
      </c>
      <c r="R42" s="17" t="n">
        <v>50</v>
      </c>
      <c r="S42" s="17" t="n">
        <v>29</v>
      </c>
      <c r="T42" s="17" t="n">
        <v>31</v>
      </c>
      <c r="U42" s="17" t="n">
        <v>47</v>
      </c>
      <c r="V42" s="17" t="n">
        <f aca="false">K42-K41</f>
        <v>46</v>
      </c>
      <c r="W42" s="17"/>
      <c r="X42" s="21"/>
    </row>
    <row r="43" customFormat="false" ht="12.75" hidden="false" customHeight="false" outlineLevel="0" collapsed="false">
      <c r="A43" s="8"/>
      <c r="B43" s="15" t="n">
        <v>42</v>
      </c>
      <c r="C43" s="16"/>
      <c r="D43" s="1" t="n">
        <v>1779</v>
      </c>
      <c r="E43" s="1" t="n">
        <v>1696</v>
      </c>
      <c r="F43" s="1" t="n">
        <v>1672</v>
      </c>
      <c r="G43" s="1" t="n">
        <v>1686</v>
      </c>
      <c r="H43" s="1" t="n">
        <v>1723</v>
      </c>
      <c r="I43" s="17" t="n">
        <v>1688</v>
      </c>
      <c r="J43" s="17" t="n">
        <v>1566</v>
      </c>
      <c r="K43" s="29" t="n">
        <v>1741</v>
      </c>
      <c r="M43" s="19"/>
      <c r="N43" s="20"/>
      <c r="O43" s="17" t="n">
        <v>53</v>
      </c>
      <c r="P43" s="17" t="n">
        <v>29</v>
      </c>
      <c r="Q43" s="17" t="n">
        <v>43</v>
      </c>
      <c r="R43" s="17" t="n">
        <v>35</v>
      </c>
      <c r="S43" s="17" t="n">
        <v>28</v>
      </c>
      <c r="T43" s="17" t="n">
        <v>32</v>
      </c>
      <c r="U43" s="17" t="n">
        <v>20</v>
      </c>
      <c r="V43" s="17" t="n">
        <f aca="false">K43-K42</f>
        <v>36</v>
      </c>
      <c r="W43" s="17"/>
      <c r="X43" s="21"/>
    </row>
    <row r="44" customFormat="false" ht="12.75" hidden="false" customHeight="false" outlineLevel="0" collapsed="false">
      <c r="A44" s="8"/>
      <c r="B44" s="15" t="n">
        <v>43</v>
      </c>
      <c r="C44" s="16"/>
      <c r="D44" s="1" t="n">
        <v>1782</v>
      </c>
      <c r="E44" s="1" t="n">
        <v>1717</v>
      </c>
      <c r="F44" s="1" t="n">
        <v>1699</v>
      </c>
      <c r="G44" s="1" t="n">
        <v>1693</v>
      </c>
      <c r="H44" s="1" t="n">
        <v>1734</v>
      </c>
      <c r="I44" s="17" t="n">
        <v>1701</v>
      </c>
      <c r="J44" s="17" t="n">
        <v>1613</v>
      </c>
      <c r="K44" s="29" t="n">
        <v>1757</v>
      </c>
      <c r="M44" s="19"/>
      <c r="N44" s="20"/>
      <c r="O44" s="17" t="n">
        <v>3</v>
      </c>
      <c r="P44" s="17" t="n">
        <v>21</v>
      </c>
      <c r="Q44" s="17" t="n">
        <v>27</v>
      </c>
      <c r="R44" s="17" t="n">
        <v>7</v>
      </c>
      <c r="S44" s="17" t="n">
        <v>11</v>
      </c>
      <c r="T44" s="17" t="n">
        <v>13</v>
      </c>
      <c r="U44" s="17" t="n">
        <v>47</v>
      </c>
      <c r="V44" s="17" t="n">
        <f aca="false">K44-K43</f>
        <v>16</v>
      </c>
      <c r="W44" s="17"/>
      <c r="X44" s="21"/>
    </row>
    <row r="45" customFormat="false" ht="12.75" hidden="false" customHeight="false" outlineLevel="0" collapsed="false">
      <c r="A45" s="8" t="s">
        <v>14</v>
      </c>
      <c r="B45" s="15" t="n">
        <v>44</v>
      </c>
      <c r="C45" s="16"/>
      <c r="D45" s="1" t="n">
        <v>1791</v>
      </c>
      <c r="E45" s="1" t="n">
        <v>1723</v>
      </c>
      <c r="F45" s="1" t="n">
        <v>1721</v>
      </c>
      <c r="G45" s="1" t="n">
        <v>1691</v>
      </c>
      <c r="H45" s="1" t="n">
        <v>1763</v>
      </c>
      <c r="I45" s="17" t="n">
        <v>1711</v>
      </c>
      <c r="J45" s="17" t="n">
        <v>1661</v>
      </c>
      <c r="K45" s="29" t="n">
        <v>1782</v>
      </c>
      <c r="M45" s="19"/>
      <c r="N45" s="20"/>
      <c r="O45" s="17" t="n">
        <v>9</v>
      </c>
      <c r="P45" s="17" t="n">
        <v>6</v>
      </c>
      <c r="Q45" s="17" t="n">
        <v>22</v>
      </c>
      <c r="R45" s="17" t="n">
        <v>-2</v>
      </c>
      <c r="S45" s="17" t="n">
        <v>29</v>
      </c>
      <c r="T45" s="17" t="n">
        <v>10</v>
      </c>
      <c r="U45" s="17" t="n">
        <v>48</v>
      </c>
      <c r="V45" s="17" t="n">
        <f aca="false">K45-K44</f>
        <v>25</v>
      </c>
      <c r="W45" s="17"/>
      <c r="X45" s="21"/>
    </row>
    <row r="46" customFormat="false" ht="12.75" hidden="false" customHeight="false" outlineLevel="0" collapsed="false">
      <c r="A46" s="8"/>
      <c r="B46" s="15" t="n">
        <v>45</v>
      </c>
      <c r="C46" s="16"/>
      <c r="D46" s="1" t="n">
        <v>1795</v>
      </c>
      <c r="E46" s="1" t="n">
        <v>1669</v>
      </c>
      <c r="F46" s="1" t="n">
        <v>1714</v>
      </c>
      <c r="G46" s="1" t="n">
        <v>1695</v>
      </c>
      <c r="H46" s="1" t="n">
        <v>1755</v>
      </c>
      <c r="I46" s="17" t="n">
        <v>1721</v>
      </c>
      <c r="J46" s="17" t="n">
        <v>1678</v>
      </c>
      <c r="K46" s="29" t="n">
        <v>1786</v>
      </c>
      <c r="M46" s="19"/>
      <c r="N46" s="20"/>
      <c r="O46" s="17" t="n">
        <v>4</v>
      </c>
      <c r="P46" s="17" t="n">
        <v>-54</v>
      </c>
      <c r="Q46" s="17" t="n">
        <v>-7</v>
      </c>
      <c r="R46" s="17" t="n">
        <v>4</v>
      </c>
      <c r="S46" s="17" t="n">
        <v>-8</v>
      </c>
      <c r="T46" s="17" t="n">
        <v>10</v>
      </c>
      <c r="U46" s="17" t="n">
        <v>17</v>
      </c>
      <c r="V46" s="17" t="n">
        <f aca="false">K46-K45</f>
        <v>4</v>
      </c>
      <c r="W46" s="17"/>
      <c r="X46" s="21"/>
    </row>
    <row r="47" customFormat="false" ht="12.75" hidden="false" customHeight="false" outlineLevel="0" collapsed="false">
      <c r="A47" s="8"/>
      <c r="B47" s="15" t="n">
        <v>46</v>
      </c>
      <c r="C47" s="16"/>
      <c r="D47" s="1" t="n">
        <v>1786</v>
      </c>
      <c r="E47" s="1" t="n">
        <v>1607</v>
      </c>
      <c r="F47" s="1" t="n">
        <v>1656</v>
      </c>
      <c r="G47" s="1" t="n">
        <v>1666</v>
      </c>
      <c r="H47" s="1" t="n">
        <v>1738</v>
      </c>
      <c r="I47" s="17" t="n">
        <v>1730</v>
      </c>
      <c r="J47" s="17" t="n">
        <v>1682</v>
      </c>
      <c r="K47" s="29" t="n">
        <v>1793</v>
      </c>
      <c r="M47" s="19"/>
      <c r="N47" s="20"/>
      <c r="O47" s="17" t="n">
        <v>-9</v>
      </c>
      <c r="P47" s="17" t="n">
        <v>-62</v>
      </c>
      <c r="Q47" s="17" t="n">
        <v>-58</v>
      </c>
      <c r="R47" s="17" t="n">
        <v>-29</v>
      </c>
      <c r="S47" s="17" t="n">
        <v>-17</v>
      </c>
      <c r="T47" s="17" t="n">
        <v>9</v>
      </c>
      <c r="U47" s="17" t="n">
        <v>4</v>
      </c>
      <c r="V47" s="17" t="n">
        <f aca="false">K47-K46</f>
        <v>7</v>
      </c>
      <c r="W47" s="17"/>
      <c r="X47" s="21"/>
    </row>
    <row r="48" customFormat="false" ht="12.75" hidden="false" customHeight="false" outlineLevel="0" collapsed="false">
      <c r="A48" s="8"/>
      <c r="B48" s="15" t="n">
        <v>47</v>
      </c>
      <c r="C48" s="16"/>
      <c r="D48" s="1" t="n">
        <v>1751</v>
      </c>
      <c r="E48" s="1" t="n">
        <v>1563</v>
      </c>
      <c r="F48" s="1" t="n">
        <v>1610</v>
      </c>
      <c r="G48" s="1" t="n">
        <v>1606</v>
      </c>
      <c r="H48" s="1" t="n">
        <v>1726</v>
      </c>
      <c r="I48" s="17" t="n">
        <v>1711</v>
      </c>
      <c r="J48" s="17" t="n">
        <v>1643</v>
      </c>
      <c r="K48" s="29" t="n">
        <v>1793</v>
      </c>
      <c r="M48" s="19"/>
      <c r="N48" s="20"/>
      <c r="O48" s="17" t="n">
        <v>-35</v>
      </c>
      <c r="P48" s="17" t="n">
        <v>-44</v>
      </c>
      <c r="Q48" s="17" t="n">
        <v>-46</v>
      </c>
      <c r="R48" s="17" t="n">
        <v>-60</v>
      </c>
      <c r="S48" s="17" t="n">
        <v>-12</v>
      </c>
      <c r="T48" s="17" t="n">
        <v>-19</v>
      </c>
      <c r="U48" s="17" t="n">
        <v>-39</v>
      </c>
      <c r="V48" s="17" t="n">
        <f aca="false">K48-K47</f>
        <v>0</v>
      </c>
      <c r="W48" s="17"/>
      <c r="X48" s="21"/>
    </row>
    <row r="49" customFormat="false" ht="12.75" hidden="false" customHeight="false" outlineLevel="0" collapsed="false">
      <c r="A49" s="8" t="s">
        <v>15</v>
      </c>
      <c r="B49" s="15" t="n">
        <v>48</v>
      </c>
      <c r="C49" s="16"/>
      <c r="D49" s="1" t="n">
        <v>1709</v>
      </c>
      <c r="E49" s="1" t="n">
        <v>1514</v>
      </c>
      <c r="F49" s="1" t="n">
        <v>1548</v>
      </c>
      <c r="G49" s="1" t="n">
        <v>1581</v>
      </c>
      <c r="H49" s="1" t="n">
        <v>1719</v>
      </c>
      <c r="I49" s="17" t="n">
        <v>1714</v>
      </c>
      <c r="J49" s="17" t="n">
        <v>1552</v>
      </c>
      <c r="M49" s="19"/>
      <c r="N49" s="20"/>
      <c r="O49" s="17" t="n">
        <v>-42</v>
      </c>
      <c r="P49" s="17" t="n">
        <v>-49</v>
      </c>
      <c r="Q49" s="17" t="n">
        <v>-62</v>
      </c>
      <c r="R49" s="17" t="n">
        <v>-25</v>
      </c>
      <c r="S49" s="17" t="n">
        <v>-7</v>
      </c>
      <c r="T49" s="17" t="n">
        <v>3</v>
      </c>
      <c r="U49" s="17" t="n">
        <v>-91</v>
      </c>
      <c r="V49" s="17" t="n">
        <f aca="false">K49-K48</f>
        <v>-1793</v>
      </c>
      <c r="W49" s="17"/>
      <c r="X49" s="21"/>
    </row>
    <row r="50" customFormat="false" ht="12.75" hidden="false" customHeight="false" outlineLevel="0" collapsed="false">
      <c r="A50" s="8"/>
      <c r="B50" s="15" t="n">
        <v>49</v>
      </c>
      <c r="C50" s="16"/>
      <c r="D50" s="1" t="n">
        <v>1679</v>
      </c>
      <c r="E50" s="1" t="n">
        <v>1464</v>
      </c>
      <c r="F50" s="1" t="n">
        <v>1508</v>
      </c>
      <c r="G50" s="1" t="n">
        <v>1549</v>
      </c>
      <c r="H50" s="1" t="n">
        <v>1733</v>
      </c>
      <c r="I50" s="17" t="n">
        <v>1658</v>
      </c>
      <c r="J50" s="17" t="n">
        <v>1495</v>
      </c>
      <c r="M50" s="19"/>
      <c r="N50" s="20"/>
      <c r="O50" s="17" t="n">
        <v>-30</v>
      </c>
      <c r="P50" s="17" t="n">
        <v>-50</v>
      </c>
      <c r="Q50" s="17" t="n">
        <v>-40</v>
      </c>
      <c r="R50" s="17" t="n">
        <v>-32</v>
      </c>
      <c r="S50" s="17" t="n">
        <v>14</v>
      </c>
      <c r="T50" s="17" t="n">
        <v>-56</v>
      </c>
      <c r="U50" s="17" t="n">
        <v>-57</v>
      </c>
      <c r="V50" s="17" t="n">
        <f aca="false">K50-K49</f>
        <v>0</v>
      </c>
      <c r="W50" s="17"/>
      <c r="X50" s="21"/>
    </row>
    <row r="51" customFormat="false" ht="12.75" hidden="false" customHeight="false" outlineLevel="0" collapsed="false">
      <c r="A51" s="8"/>
      <c r="B51" s="15" t="n">
        <v>50</v>
      </c>
      <c r="C51" s="16"/>
      <c r="D51" s="1" t="n">
        <v>1590</v>
      </c>
      <c r="E51" s="1" t="n">
        <v>1336</v>
      </c>
      <c r="F51" s="1" t="n">
        <v>1464</v>
      </c>
      <c r="G51" s="1" t="n">
        <v>1473</v>
      </c>
      <c r="H51" s="1" t="n">
        <v>1714</v>
      </c>
      <c r="I51" s="17" t="n">
        <v>1621</v>
      </c>
      <c r="J51" s="17" t="n">
        <v>1385</v>
      </c>
      <c r="K51" s="29" t="n">
        <v>1779</v>
      </c>
      <c r="M51" s="19"/>
      <c r="N51" s="20"/>
      <c r="O51" s="17" t="n">
        <v>-89</v>
      </c>
      <c r="P51" s="17" t="n">
        <v>-128</v>
      </c>
      <c r="Q51" s="17" t="n">
        <v>-44</v>
      </c>
      <c r="R51" s="17" t="n">
        <v>-76</v>
      </c>
      <c r="S51" s="17" t="n">
        <v>-19</v>
      </c>
      <c r="T51" s="17" t="n">
        <v>-37</v>
      </c>
      <c r="U51" s="17" t="n">
        <v>-110</v>
      </c>
      <c r="V51" s="17" t="n">
        <f aca="false">K51-K50</f>
        <v>1779</v>
      </c>
      <c r="W51" s="17"/>
      <c r="X51" s="21"/>
    </row>
    <row r="52" customFormat="false" ht="12.75" hidden="false" customHeight="false" outlineLevel="0" collapsed="false">
      <c r="A52" s="8"/>
      <c r="B52" s="15" t="n">
        <v>51</v>
      </c>
      <c r="C52" s="16" t="n">
        <v>1526</v>
      </c>
      <c r="D52" s="1" t="n">
        <v>1534</v>
      </c>
      <c r="E52" s="1" t="n">
        <v>1251</v>
      </c>
      <c r="F52" s="1" t="n">
        <v>1402</v>
      </c>
      <c r="G52" s="1" t="n">
        <v>1407</v>
      </c>
      <c r="H52" s="1" t="n">
        <v>1657</v>
      </c>
      <c r="I52" s="17" t="n">
        <v>1546</v>
      </c>
      <c r="J52" s="17" t="n">
        <v>1285</v>
      </c>
      <c r="K52" s="29" t="n">
        <v>1742</v>
      </c>
      <c r="M52" s="19"/>
      <c r="N52" s="20"/>
      <c r="O52" s="17" t="n">
        <v>-56</v>
      </c>
      <c r="P52" s="17" t="n">
        <v>-85</v>
      </c>
      <c r="Q52" s="17" t="n">
        <v>-62</v>
      </c>
      <c r="R52" s="17" t="n">
        <v>-66</v>
      </c>
      <c r="S52" s="17" t="n">
        <v>-57</v>
      </c>
      <c r="T52" s="17" t="n">
        <v>-75</v>
      </c>
      <c r="U52" s="17" t="n">
        <v>-100</v>
      </c>
      <c r="V52" s="17" t="n">
        <f aca="false">K52-K51</f>
        <v>-37</v>
      </c>
      <c r="W52" s="17"/>
      <c r="X52" s="21"/>
    </row>
    <row r="53" customFormat="false" ht="13.5" hidden="false" customHeight="false" outlineLevel="0" collapsed="false">
      <c r="A53" s="34"/>
      <c r="B53" s="35" t="n">
        <v>52</v>
      </c>
      <c r="C53" s="36" t="n">
        <v>1363</v>
      </c>
      <c r="D53" s="37" t="n">
        <v>1488</v>
      </c>
      <c r="E53" s="37" t="n">
        <v>1167</v>
      </c>
      <c r="F53" s="37" t="n">
        <v>1318</v>
      </c>
      <c r="G53" s="37" t="n">
        <v>1352</v>
      </c>
      <c r="H53" s="37" t="n">
        <v>1564</v>
      </c>
      <c r="I53" s="40" t="n">
        <v>1437</v>
      </c>
      <c r="J53" s="40" t="n">
        <v>1175</v>
      </c>
      <c r="K53" s="37" t="n">
        <v>1689</v>
      </c>
      <c r="L53" s="37"/>
      <c r="M53" s="38"/>
      <c r="N53" s="39"/>
      <c r="O53" s="40" t="n">
        <v>-46</v>
      </c>
      <c r="P53" s="40" t="n">
        <v>-84</v>
      </c>
      <c r="Q53" s="40" t="n">
        <v>-84</v>
      </c>
      <c r="R53" s="40" t="n">
        <v>-55</v>
      </c>
      <c r="S53" s="40" t="n">
        <v>-93</v>
      </c>
      <c r="T53" s="40" t="n">
        <v>-109</v>
      </c>
      <c r="U53" s="40" t="n">
        <v>-110</v>
      </c>
      <c r="V53" s="17" t="n">
        <f aca="false">K53-K52</f>
        <v>-53</v>
      </c>
      <c r="W53" s="40"/>
      <c r="X53" s="4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16" activeCellId="0" sqref="M1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false" hidden="false" outlineLevel="0" max="2" min="2" style="2" width="9.14"/>
    <col collapsed="false" customWidth="false" hidden="false" outlineLevel="0" max="257" min="3" style="1" width="9.14"/>
  </cols>
  <sheetData>
    <row r="1" customFormat="false" ht="13.5" hidden="false" customHeight="false" outlineLevel="0" collapsed="false">
      <c r="A1" s="3" t="s">
        <v>0</v>
      </c>
      <c r="B1" s="3" t="s">
        <v>1</v>
      </c>
      <c r="C1" s="4" t="n">
        <v>1993</v>
      </c>
      <c r="D1" s="5" t="n">
        <v>1994</v>
      </c>
      <c r="E1" s="5" t="n">
        <v>1995</v>
      </c>
      <c r="F1" s="5" t="n">
        <v>1996</v>
      </c>
      <c r="G1" s="5" t="n">
        <v>1997</v>
      </c>
      <c r="H1" s="5" t="n">
        <v>1998</v>
      </c>
      <c r="I1" s="6" t="n">
        <v>1999</v>
      </c>
      <c r="J1" s="6" t="n">
        <v>2000</v>
      </c>
      <c r="K1" s="6" t="n">
        <v>2001</v>
      </c>
      <c r="L1" s="6" t="n">
        <v>2002</v>
      </c>
      <c r="M1" s="7" t="n">
        <v>2003</v>
      </c>
      <c r="N1" s="4" t="n">
        <v>1993</v>
      </c>
      <c r="O1" s="5" t="n">
        <v>1994</v>
      </c>
      <c r="P1" s="5" t="n">
        <v>1995</v>
      </c>
      <c r="Q1" s="5" t="n">
        <v>1996</v>
      </c>
      <c r="R1" s="5" t="n">
        <v>1997</v>
      </c>
      <c r="S1" s="5" t="n">
        <v>1998</v>
      </c>
      <c r="T1" s="6" t="n">
        <v>1999</v>
      </c>
      <c r="U1" s="6" t="n">
        <v>2000</v>
      </c>
      <c r="V1" s="6" t="n">
        <v>2001</v>
      </c>
      <c r="W1" s="6" t="n">
        <v>2002</v>
      </c>
      <c r="X1" s="7" t="n">
        <v>2003</v>
      </c>
    </row>
    <row r="2" customFormat="false" ht="12.75" hidden="false" customHeight="false" outlineLevel="0" collapsed="false">
      <c r="A2" s="8" t="s">
        <v>2</v>
      </c>
      <c r="B2" s="3" t="n">
        <v>1</v>
      </c>
      <c r="C2" s="9"/>
      <c r="D2" s="10" t="n">
        <v>580</v>
      </c>
      <c r="E2" s="10" t="n">
        <v>672</v>
      </c>
      <c r="F2" s="10" t="n">
        <v>543</v>
      </c>
      <c r="G2" s="10" t="n">
        <v>475</v>
      </c>
      <c r="H2" s="10" t="n">
        <v>503</v>
      </c>
      <c r="I2" s="11" t="n">
        <v>791</v>
      </c>
      <c r="J2" s="11" t="n">
        <v>715</v>
      </c>
      <c r="K2" s="11" t="n">
        <v>410</v>
      </c>
      <c r="L2" s="10" t="n">
        <v>837</v>
      </c>
      <c r="M2" s="12"/>
      <c r="N2" s="13"/>
      <c r="O2" s="11" t="n">
        <v>-51</v>
      </c>
      <c r="P2" s="11" t="n">
        <v>-53</v>
      </c>
      <c r="Q2" s="11" t="n">
        <v>-42</v>
      </c>
      <c r="R2" s="11" t="n">
        <v>7</v>
      </c>
      <c r="S2" s="11" t="n">
        <v>-41</v>
      </c>
      <c r="T2" s="11" t="n">
        <v>-56</v>
      </c>
      <c r="U2" s="11" t="n">
        <v>-25</v>
      </c>
      <c r="V2" s="11" t="n">
        <v>-63</v>
      </c>
      <c r="W2" s="11"/>
      <c r="X2" s="14"/>
    </row>
    <row r="3" customFormat="false" ht="12.75" hidden="false" customHeight="false" outlineLevel="0" collapsed="false">
      <c r="A3" s="8"/>
      <c r="B3" s="15" t="n">
        <v>2</v>
      </c>
      <c r="C3" s="16"/>
      <c r="D3" s="1" t="n">
        <v>540</v>
      </c>
      <c r="E3" s="1" t="n">
        <v>642</v>
      </c>
      <c r="F3" s="1" t="n">
        <v>484</v>
      </c>
      <c r="G3" s="1" t="n">
        <v>440</v>
      </c>
      <c r="H3" s="1" t="n">
        <v>493</v>
      </c>
      <c r="I3" s="17" t="n">
        <v>727</v>
      </c>
      <c r="J3" s="17" t="n">
        <v>680</v>
      </c>
      <c r="K3" s="17" t="n">
        <v>350</v>
      </c>
      <c r="L3" s="29" t="n">
        <v>777</v>
      </c>
      <c r="M3" s="19"/>
      <c r="N3" s="20"/>
      <c r="O3" s="17" t="n">
        <v>-40</v>
      </c>
      <c r="P3" s="17" t="n">
        <v>-30</v>
      </c>
      <c r="Q3" s="17" t="n">
        <v>-59</v>
      </c>
      <c r="R3" s="17" t="n">
        <v>-35</v>
      </c>
      <c r="S3" s="17" t="n">
        <v>-10</v>
      </c>
      <c r="T3" s="17" t="n">
        <v>-64</v>
      </c>
      <c r="U3" s="17" t="n">
        <v>-35</v>
      </c>
      <c r="V3" s="17" t="n">
        <v>-60</v>
      </c>
      <c r="W3" s="17" t="n">
        <f aca="false">L3-L2</f>
        <v>-60</v>
      </c>
      <c r="X3" s="21"/>
    </row>
    <row r="4" customFormat="false" ht="12.75" hidden="false" customHeight="false" outlineLevel="0" collapsed="false">
      <c r="A4" s="8"/>
      <c r="B4" s="15" t="n">
        <v>3</v>
      </c>
      <c r="C4" s="16"/>
      <c r="D4" s="1" t="n">
        <v>464</v>
      </c>
      <c r="E4" s="1" t="n">
        <v>615</v>
      </c>
      <c r="F4" s="1" t="n">
        <v>455</v>
      </c>
      <c r="G4" s="1" t="n">
        <v>357</v>
      </c>
      <c r="H4" s="1" t="n">
        <v>451</v>
      </c>
      <c r="I4" s="17" t="n">
        <v>671</v>
      </c>
      <c r="J4" s="17" t="n">
        <v>665</v>
      </c>
      <c r="K4" s="17" t="n">
        <v>323</v>
      </c>
      <c r="L4" s="29" t="n">
        <v>733</v>
      </c>
      <c r="M4" s="19"/>
      <c r="N4" s="20"/>
      <c r="O4" s="17" t="n">
        <v>-76</v>
      </c>
      <c r="P4" s="17" t="n">
        <v>-27</v>
      </c>
      <c r="Q4" s="17" t="n">
        <v>-29</v>
      </c>
      <c r="R4" s="17" t="n">
        <v>-83</v>
      </c>
      <c r="S4" s="17" t="n">
        <v>-42</v>
      </c>
      <c r="T4" s="17" t="n">
        <v>-56</v>
      </c>
      <c r="U4" s="17" t="n">
        <v>-15</v>
      </c>
      <c r="V4" s="17" t="n">
        <v>-27</v>
      </c>
      <c r="W4" s="17" t="n">
        <f aca="false">L4-L3</f>
        <v>-44</v>
      </c>
      <c r="X4" s="21"/>
    </row>
    <row r="5" customFormat="false" ht="12.75" hidden="false" customHeight="false" outlineLevel="0" collapsed="false">
      <c r="A5" s="8"/>
      <c r="B5" s="15" t="n">
        <v>4</v>
      </c>
      <c r="C5" s="16"/>
      <c r="D5" s="1" t="n">
        <v>430</v>
      </c>
      <c r="E5" s="1" t="n">
        <v>580</v>
      </c>
      <c r="F5" s="1" t="n">
        <v>407</v>
      </c>
      <c r="G5" s="1" t="n">
        <v>334</v>
      </c>
      <c r="H5" s="1" t="n">
        <v>419</v>
      </c>
      <c r="I5" s="17" t="n">
        <v>652</v>
      </c>
      <c r="J5" s="17" t="n">
        <v>616</v>
      </c>
      <c r="K5" s="17" t="n">
        <v>312</v>
      </c>
      <c r="L5" s="29" t="n">
        <v>707</v>
      </c>
      <c r="M5" s="19"/>
      <c r="N5" s="20"/>
      <c r="O5" s="17" t="n">
        <v>-34</v>
      </c>
      <c r="P5" s="17" t="n">
        <v>-35</v>
      </c>
      <c r="Q5" s="17" t="n">
        <v>-48</v>
      </c>
      <c r="R5" s="17" t="n">
        <v>-23</v>
      </c>
      <c r="S5" s="17" t="n">
        <v>-32</v>
      </c>
      <c r="T5" s="17" t="n">
        <v>-19</v>
      </c>
      <c r="U5" s="17" t="n">
        <v>-49</v>
      </c>
      <c r="V5" s="17" t="n">
        <v>-11</v>
      </c>
      <c r="W5" s="17" t="n">
        <f aca="false">L5-L4</f>
        <v>-26</v>
      </c>
      <c r="X5" s="21"/>
    </row>
    <row r="6" customFormat="false" ht="12.75" hidden="false" customHeight="false" outlineLevel="0" collapsed="false">
      <c r="A6" s="8"/>
      <c r="B6" s="15" t="n">
        <v>5</v>
      </c>
      <c r="C6" s="16"/>
      <c r="D6" s="1" t="n">
        <v>375</v>
      </c>
      <c r="E6" s="1" t="n">
        <v>540</v>
      </c>
      <c r="F6" s="1" t="n">
        <v>353</v>
      </c>
      <c r="G6" s="1" t="n">
        <v>298</v>
      </c>
      <c r="H6" s="1" t="n">
        <v>399</v>
      </c>
      <c r="I6" s="17" t="n">
        <v>638</v>
      </c>
      <c r="J6" s="17" t="n">
        <v>548</v>
      </c>
      <c r="K6" s="17" t="n">
        <v>296</v>
      </c>
      <c r="L6" s="29" t="n">
        <v>684</v>
      </c>
      <c r="M6" s="19"/>
      <c r="N6" s="20"/>
      <c r="O6" s="17" t="n">
        <v>-55</v>
      </c>
      <c r="P6" s="17" t="n">
        <v>-40</v>
      </c>
      <c r="Q6" s="17" t="n">
        <v>-54</v>
      </c>
      <c r="R6" s="17" t="n">
        <v>-36</v>
      </c>
      <c r="S6" s="17" t="n">
        <v>-20</v>
      </c>
      <c r="T6" s="17" t="n">
        <v>-14</v>
      </c>
      <c r="U6" s="17" t="n">
        <v>-68</v>
      </c>
      <c r="V6" s="17" t="n">
        <v>-16</v>
      </c>
      <c r="W6" s="17" t="n">
        <f aca="false">L6-L5</f>
        <v>-23</v>
      </c>
      <c r="X6" s="21"/>
    </row>
    <row r="7" customFormat="false" ht="12.75" hidden="false" customHeight="false" outlineLevel="0" collapsed="false">
      <c r="A7" s="8" t="s">
        <v>3</v>
      </c>
      <c r="B7" s="15" t="n">
        <v>6</v>
      </c>
      <c r="C7" s="16"/>
      <c r="D7" s="1" t="n">
        <v>335</v>
      </c>
      <c r="E7" s="1" t="n">
        <v>497</v>
      </c>
      <c r="F7" s="1" t="n">
        <v>291</v>
      </c>
      <c r="G7" s="1" t="n">
        <v>288</v>
      </c>
      <c r="H7" s="1" t="n">
        <v>381</v>
      </c>
      <c r="I7" s="17" t="n">
        <v>620</v>
      </c>
      <c r="J7" s="17" t="n">
        <v>472</v>
      </c>
      <c r="K7" s="17" t="n">
        <v>277</v>
      </c>
      <c r="L7" s="29" t="n">
        <v>675</v>
      </c>
      <c r="M7" s="19"/>
      <c r="N7" s="20"/>
      <c r="O7" s="17" t="n">
        <v>-40</v>
      </c>
      <c r="P7" s="17" t="n">
        <v>-43</v>
      </c>
      <c r="Q7" s="17" t="n">
        <v>-62</v>
      </c>
      <c r="R7" s="17" t="n">
        <v>-10</v>
      </c>
      <c r="S7" s="17" t="n">
        <v>-18</v>
      </c>
      <c r="T7" s="17" t="n">
        <v>-18</v>
      </c>
      <c r="U7" s="17" t="n">
        <v>-76</v>
      </c>
      <c r="V7" s="17" t="n">
        <v>-19</v>
      </c>
      <c r="W7" s="17" t="n">
        <f aca="false">L7-L6</f>
        <v>-9</v>
      </c>
      <c r="X7" s="21"/>
    </row>
    <row r="8" customFormat="false" ht="12.75" hidden="false" customHeight="false" outlineLevel="0" collapsed="false">
      <c r="A8" s="8"/>
      <c r="B8" s="15" t="n">
        <v>7</v>
      </c>
      <c r="C8" s="16"/>
      <c r="D8" s="1" t="n">
        <v>312</v>
      </c>
      <c r="E8" s="1" t="n">
        <v>449</v>
      </c>
      <c r="F8" s="1" t="n">
        <v>270</v>
      </c>
      <c r="G8" s="1" t="n">
        <v>252</v>
      </c>
      <c r="H8" s="1" t="n">
        <v>371</v>
      </c>
      <c r="I8" s="17" t="n">
        <v>625</v>
      </c>
      <c r="J8" s="17" t="n">
        <v>425</v>
      </c>
      <c r="K8" s="17" t="n">
        <v>267</v>
      </c>
      <c r="L8" s="29" t="n">
        <v>631</v>
      </c>
      <c r="M8" s="19"/>
      <c r="N8" s="20"/>
      <c r="O8" s="17" t="n">
        <v>-23</v>
      </c>
      <c r="P8" s="17" t="n">
        <v>-48</v>
      </c>
      <c r="Q8" s="17" t="n">
        <v>-21</v>
      </c>
      <c r="R8" s="17" t="n">
        <v>-36</v>
      </c>
      <c r="S8" s="17" t="n">
        <v>-10</v>
      </c>
      <c r="T8" s="17" t="n">
        <v>5</v>
      </c>
      <c r="U8" s="17" t="n">
        <v>-47</v>
      </c>
      <c r="V8" s="17" t="n">
        <v>-10</v>
      </c>
      <c r="W8" s="17" t="n">
        <f aca="false">L8-L7</f>
        <v>-44</v>
      </c>
      <c r="X8" s="21"/>
    </row>
    <row r="9" customFormat="false" ht="12.75" hidden="false" customHeight="false" outlineLevel="0" collapsed="false">
      <c r="A9" s="8"/>
      <c r="B9" s="15" t="n">
        <v>8</v>
      </c>
      <c r="C9" s="16"/>
      <c r="D9" s="1" t="n">
        <v>308</v>
      </c>
      <c r="E9" s="1" t="n">
        <v>440</v>
      </c>
      <c r="F9" s="1" t="n">
        <v>261</v>
      </c>
      <c r="G9" s="1" t="n">
        <v>248</v>
      </c>
      <c r="H9" s="1" t="n">
        <v>368</v>
      </c>
      <c r="I9" s="17" t="n">
        <v>609</v>
      </c>
      <c r="J9" s="17" t="n">
        <v>394</v>
      </c>
      <c r="K9" s="17" t="n">
        <v>257</v>
      </c>
      <c r="L9" s="29" t="n">
        <v>608</v>
      </c>
      <c r="M9" s="19"/>
      <c r="N9" s="20"/>
      <c r="O9" s="17" t="n">
        <v>-4</v>
      </c>
      <c r="P9" s="17" t="n">
        <v>-9</v>
      </c>
      <c r="Q9" s="17" t="n">
        <v>-9</v>
      </c>
      <c r="R9" s="17" t="n">
        <v>-4</v>
      </c>
      <c r="S9" s="17" t="n">
        <v>-3</v>
      </c>
      <c r="T9" s="17" t="n">
        <v>-16</v>
      </c>
      <c r="U9" s="17" t="n">
        <v>-31</v>
      </c>
      <c r="V9" s="17" t="n">
        <v>-10</v>
      </c>
      <c r="W9" s="17" t="n">
        <f aca="false">L9-L8</f>
        <v>-23</v>
      </c>
      <c r="X9" s="21"/>
    </row>
    <row r="10" customFormat="false" ht="12.75" hidden="false" customHeight="false" outlineLevel="0" collapsed="false">
      <c r="A10" s="8"/>
      <c r="B10" s="15" t="n">
        <v>9</v>
      </c>
      <c r="C10" s="16"/>
      <c r="D10" s="1" t="n">
        <v>277</v>
      </c>
      <c r="E10" s="1" t="n">
        <v>415</v>
      </c>
      <c r="F10" s="1" t="n">
        <v>249</v>
      </c>
      <c r="G10" s="1" t="n">
        <v>237</v>
      </c>
      <c r="H10" s="1" t="n">
        <v>382</v>
      </c>
      <c r="I10" s="17" t="n">
        <v>583</v>
      </c>
      <c r="J10" s="17" t="n">
        <v>376</v>
      </c>
      <c r="K10" s="17" t="n">
        <v>242</v>
      </c>
      <c r="L10" s="29" t="n">
        <v>598</v>
      </c>
      <c r="M10" s="19"/>
      <c r="N10" s="20"/>
      <c r="O10" s="17" t="n">
        <v>-31</v>
      </c>
      <c r="P10" s="17" t="n">
        <v>-25</v>
      </c>
      <c r="Q10" s="17" t="n">
        <v>-12</v>
      </c>
      <c r="R10" s="17" t="n">
        <v>-11</v>
      </c>
      <c r="S10" s="17" t="n">
        <v>14</v>
      </c>
      <c r="T10" s="17" t="n">
        <v>-26</v>
      </c>
      <c r="U10" s="17" t="n">
        <v>-18</v>
      </c>
      <c r="V10" s="17" t="n">
        <v>-15</v>
      </c>
      <c r="W10" s="17" t="n">
        <f aca="false">L10-L9</f>
        <v>-10</v>
      </c>
      <c r="X10" s="21"/>
    </row>
    <row r="11" customFormat="false" ht="12.75" hidden="false" customHeight="false" outlineLevel="0" collapsed="false">
      <c r="A11" s="8" t="s">
        <v>4</v>
      </c>
      <c r="B11" s="15" t="n">
        <v>10</v>
      </c>
      <c r="C11" s="16"/>
      <c r="D11" s="1" t="n">
        <v>266</v>
      </c>
      <c r="E11" s="1" t="n">
        <v>360</v>
      </c>
      <c r="F11" s="1" t="n">
        <v>214</v>
      </c>
      <c r="G11" s="1" t="n">
        <v>240</v>
      </c>
      <c r="H11" s="1" t="n">
        <v>383</v>
      </c>
      <c r="I11" s="17" t="n">
        <v>575</v>
      </c>
      <c r="J11" s="17" t="n">
        <v>372</v>
      </c>
      <c r="K11" s="17" t="n">
        <v>236</v>
      </c>
      <c r="L11" s="29" t="n">
        <v>552</v>
      </c>
      <c r="M11" s="19"/>
      <c r="N11" s="20"/>
      <c r="O11" s="17" t="n">
        <v>-11</v>
      </c>
      <c r="P11" s="17" t="n">
        <v>-55</v>
      </c>
      <c r="Q11" s="17" t="n">
        <v>-35</v>
      </c>
      <c r="R11" s="17" t="n">
        <v>3</v>
      </c>
      <c r="S11" s="17" t="n">
        <v>1</v>
      </c>
      <c r="T11" s="17" t="n">
        <v>-8</v>
      </c>
      <c r="U11" s="17" t="n">
        <v>-4</v>
      </c>
      <c r="V11" s="17" t="n">
        <v>-6</v>
      </c>
      <c r="W11" s="17" t="n">
        <f aca="false">L11-L10</f>
        <v>-46</v>
      </c>
      <c r="X11" s="21"/>
    </row>
    <row r="12" customFormat="false" ht="12.75" hidden="false" customHeight="false" outlineLevel="0" collapsed="false">
      <c r="A12" s="8"/>
      <c r="B12" s="15" t="n">
        <v>11</v>
      </c>
      <c r="C12" s="16"/>
      <c r="D12" s="1" t="n">
        <v>277</v>
      </c>
      <c r="E12" s="1" t="n">
        <v>375</v>
      </c>
      <c r="F12" s="1" t="n">
        <v>194</v>
      </c>
      <c r="G12" s="1" t="n">
        <v>254</v>
      </c>
      <c r="H12" s="1" t="n">
        <v>341</v>
      </c>
      <c r="I12" s="17" t="n">
        <v>548</v>
      </c>
      <c r="J12" s="17" t="n">
        <v>370</v>
      </c>
      <c r="K12" s="17" t="n">
        <v>225</v>
      </c>
      <c r="L12" s="29" t="n">
        <v>502</v>
      </c>
      <c r="M12" s="19"/>
      <c r="N12" s="20"/>
      <c r="O12" s="17" t="n">
        <v>11</v>
      </c>
      <c r="P12" s="17" t="n">
        <v>15</v>
      </c>
      <c r="Q12" s="17" t="n">
        <v>-20</v>
      </c>
      <c r="R12" s="17" t="n">
        <v>14</v>
      </c>
      <c r="S12" s="17" t="n">
        <v>-42</v>
      </c>
      <c r="T12" s="17" t="n">
        <v>-27</v>
      </c>
      <c r="U12" s="17" t="n">
        <v>-2</v>
      </c>
      <c r="V12" s="17" t="n">
        <v>-11</v>
      </c>
      <c r="W12" s="17" t="n">
        <f aca="false">L12-L11</f>
        <v>-50</v>
      </c>
      <c r="X12" s="21"/>
    </row>
    <row r="13" customFormat="false" ht="12.75" hidden="false" customHeight="false" outlineLevel="0" collapsed="false">
      <c r="A13" s="8"/>
      <c r="B13" s="15" t="n">
        <v>12</v>
      </c>
      <c r="C13" s="16"/>
      <c r="D13" s="1" t="n">
        <v>293</v>
      </c>
      <c r="E13" s="1" t="n">
        <v>384</v>
      </c>
      <c r="F13" s="1" t="n">
        <v>182</v>
      </c>
      <c r="G13" s="1" t="n">
        <v>261</v>
      </c>
      <c r="H13" s="1" t="n">
        <v>326</v>
      </c>
      <c r="I13" s="17" t="n">
        <v>526</v>
      </c>
      <c r="J13" s="17" t="n">
        <v>355</v>
      </c>
      <c r="K13" s="17" t="n">
        <v>228</v>
      </c>
      <c r="L13" s="29" t="n">
        <v>504</v>
      </c>
      <c r="M13" s="19"/>
      <c r="N13" s="20"/>
      <c r="O13" s="17" t="n">
        <v>16</v>
      </c>
      <c r="P13" s="17" t="n">
        <v>9</v>
      </c>
      <c r="Q13" s="17" t="n">
        <v>-12</v>
      </c>
      <c r="R13" s="17" t="n">
        <v>7</v>
      </c>
      <c r="S13" s="17" t="n">
        <v>-15</v>
      </c>
      <c r="T13" s="17" t="n">
        <v>-22</v>
      </c>
      <c r="U13" s="17" t="n">
        <v>-15</v>
      </c>
      <c r="V13" s="17" t="n">
        <v>3</v>
      </c>
      <c r="W13" s="17" t="n">
        <f aca="false">L13-L12</f>
        <v>2</v>
      </c>
      <c r="X13" s="21"/>
    </row>
    <row r="14" customFormat="false" ht="12.75" hidden="false" customHeight="false" outlineLevel="0" collapsed="false">
      <c r="A14" s="8"/>
      <c r="B14" s="15" t="n">
        <v>13</v>
      </c>
      <c r="C14" s="16"/>
      <c r="D14" s="1" t="n">
        <v>276</v>
      </c>
      <c r="E14" s="1" t="n">
        <v>384</v>
      </c>
      <c r="F14" s="1" t="n">
        <v>172</v>
      </c>
      <c r="G14" s="1" t="n">
        <v>285</v>
      </c>
      <c r="H14" s="1" t="n">
        <v>339</v>
      </c>
      <c r="I14" s="17" t="n">
        <v>521</v>
      </c>
      <c r="J14" s="17" t="n">
        <v>341</v>
      </c>
      <c r="K14" s="17" t="n">
        <v>223</v>
      </c>
      <c r="L14" s="29" t="n">
        <v>498</v>
      </c>
      <c r="M14" s="19"/>
      <c r="N14" s="20"/>
      <c r="O14" s="17" t="n">
        <v>-17</v>
      </c>
      <c r="P14" s="17" t="n">
        <v>0</v>
      </c>
      <c r="Q14" s="17" t="n">
        <v>-10</v>
      </c>
      <c r="R14" s="17" t="n">
        <v>24</v>
      </c>
      <c r="S14" s="17" t="n">
        <v>13</v>
      </c>
      <c r="T14" s="17" t="n">
        <v>-5</v>
      </c>
      <c r="U14" s="17" t="n">
        <v>-14</v>
      </c>
      <c r="V14" s="17" t="n">
        <v>-5</v>
      </c>
      <c r="W14" s="17" t="n">
        <f aca="false">L14-L13</f>
        <v>-6</v>
      </c>
      <c r="X14" s="21"/>
    </row>
    <row r="15" customFormat="false" ht="12.75" hidden="false" customHeight="false" outlineLevel="0" collapsed="false">
      <c r="A15" s="8"/>
      <c r="B15" s="15" t="n">
        <v>14</v>
      </c>
      <c r="C15" s="16"/>
      <c r="D15" s="1" t="n">
        <v>286</v>
      </c>
      <c r="E15" s="1" t="n">
        <v>382</v>
      </c>
      <c r="F15" s="1" t="n">
        <v>166</v>
      </c>
      <c r="G15" s="1" t="n">
        <v>303</v>
      </c>
      <c r="H15" s="1" t="n">
        <v>367</v>
      </c>
      <c r="I15" s="17" t="n">
        <v>528</v>
      </c>
      <c r="J15" s="17" t="n">
        <v>334</v>
      </c>
      <c r="K15" s="17" t="n">
        <v>210</v>
      </c>
      <c r="L15" s="29" t="n">
        <v>484</v>
      </c>
      <c r="M15" s="19"/>
      <c r="N15" s="20"/>
      <c r="O15" s="17" t="n">
        <v>10</v>
      </c>
      <c r="P15" s="17" t="n">
        <v>-2</v>
      </c>
      <c r="Q15" s="17" t="n">
        <v>-6</v>
      </c>
      <c r="R15" s="17" t="n">
        <v>18</v>
      </c>
      <c r="S15" s="17" t="n">
        <v>28</v>
      </c>
      <c r="T15" s="17" t="n">
        <v>7</v>
      </c>
      <c r="U15" s="17" t="n">
        <v>-7</v>
      </c>
      <c r="V15" s="17" t="n">
        <v>-13</v>
      </c>
      <c r="W15" s="17" t="n">
        <f aca="false">L15-L14</f>
        <v>-14</v>
      </c>
      <c r="X15" s="21"/>
    </row>
    <row r="16" customFormat="false" ht="12.75" hidden="false" customHeight="false" outlineLevel="0" collapsed="false">
      <c r="A16" s="8" t="s">
        <v>5</v>
      </c>
      <c r="B16" s="15" t="n">
        <v>15</v>
      </c>
      <c r="C16" s="16"/>
      <c r="D16" s="1" t="n">
        <v>305</v>
      </c>
      <c r="E16" s="1" t="n">
        <v>389</v>
      </c>
      <c r="F16" s="1" t="n">
        <v>161</v>
      </c>
      <c r="G16" s="1" t="n">
        <v>310</v>
      </c>
      <c r="H16" s="1" t="n">
        <v>383</v>
      </c>
      <c r="I16" s="17" t="n">
        <v>539</v>
      </c>
      <c r="J16" s="17" t="n">
        <v>330</v>
      </c>
      <c r="K16" s="17" t="n">
        <v>218</v>
      </c>
      <c r="L16" s="29" t="n">
        <v>482</v>
      </c>
      <c r="M16" s="19"/>
      <c r="N16" s="20"/>
      <c r="O16" s="17" t="n">
        <v>19</v>
      </c>
      <c r="P16" s="17" t="n">
        <v>7</v>
      </c>
      <c r="Q16" s="17" t="n">
        <v>-5</v>
      </c>
      <c r="R16" s="17" t="n">
        <v>7</v>
      </c>
      <c r="S16" s="17" t="n">
        <v>16</v>
      </c>
      <c r="T16" s="17" t="n">
        <v>11</v>
      </c>
      <c r="U16" s="17" t="n">
        <v>-4</v>
      </c>
      <c r="V16" s="17" t="n">
        <v>8</v>
      </c>
      <c r="W16" s="17" t="n">
        <f aca="false">L16-L15</f>
        <v>-2</v>
      </c>
      <c r="X16" s="21"/>
    </row>
    <row r="17" customFormat="false" ht="12.75" hidden="false" customHeight="false" outlineLevel="0" collapsed="false">
      <c r="A17" s="8"/>
      <c r="B17" s="15" t="n">
        <v>16</v>
      </c>
      <c r="C17" s="16"/>
      <c r="D17" s="1" t="n">
        <v>335</v>
      </c>
      <c r="E17" s="1" t="n">
        <v>409</v>
      </c>
      <c r="F17" s="1" t="n">
        <v>168</v>
      </c>
      <c r="G17" s="1" t="n">
        <v>303</v>
      </c>
      <c r="H17" s="1" t="n">
        <v>410</v>
      </c>
      <c r="I17" s="17" t="n">
        <v>542</v>
      </c>
      <c r="J17" s="17" t="n">
        <v>322</v>
      </c>
      <c r="K17" s="17" t="n">
        <v>238</v>
      </c>
      <c r="M17" s="19"/>
      <c r="N17" s="20"/>
      <c r="O17" s="17" t="n">
        <v>30</v>
      </c>
      <c r="P17" s="17" t="n">
        <v>20</v>
      </c>
      <c r="Q17" s="17" t="n">
        <v>7</v>
      </c>
      <c r="R17" s="17" t="n">
        <v>-7</v>
      </c>
      <c r="S17" s="17" t="n">
        <v>27</v>
      </c>
      <c r="T17" s="17" t="n">
        <v>3</v>
      </c>
      <c r="U17" s="17" t="n">
        <v>-8</v>
      </c>
      <c r="V17" s="17" t="n">
        <v>20</v>
      </c>
      <c r="W17" s="17"/>
      <c r="X17" s="21"/>
    </row>
    <row r="18" customFormat="false" ht="12.75" hidden="false" customHeight="false" outlineLevel="0" collapsed="false">
      <c r="A18" s="8"/>
      <c r="B18" s="15" t="n">
        <v>17</v>
      </c>
      <c r="C18" s="16"/>
      <c r="D18" s="1" t="n">
        <v>359</v>
      </c>
      <c r="E18" s="1" t="n">
        <v>415</v>
      </c>
      <c r="F18" s="1" t="n">
        <v>183</v>
      </c>
      <c r="G18" s="1" t="n">
        <v>311</v>
      </c>
      <c r="H18" s="1" t="n">
        <v>429</v>
      </c>
      <c r="I18" s="17" t="n">
        <v>538</v>
      </c>
      <c r="J18" s="17" t="n">
        <v>325</v>
      </c>
      <c r="K18" s="17" t="n">
        <v>252</v>
      </c>
      <c r="M18" s="19"/>
      <c r="N18" s="20"/>
      <c r="O18" s="17" t="n">
        <v>24</v>
      </c>
      <c r="P18" s="17" t="n">
        <v>6</v>
      </c>
      <c r="Q18" s="17" t="n">
        <v>15</v>
      </c>
      <c r="R18" s="17" t="n">
        <v>8</v>
      </c>
      <c r="S18" s="17" t="n">
        <v>19</v>
      </c>
      <c r="T18" s="17" t="n">
        <v>-4</v>
      </c>
      <c r="U18" s="17" t="n">
        <v>3</v>
      </c>
      <c r="V18" s="17" t="n">
        <v>14</v>
      </c>
      <c r="W18" s="17"/>
      <c r="X18" s="21"/>
    </row>
    <row r="19" customFormat="false" ht="12.75" hidden="false" customHeight="false" outlineLevel="0" collapsed="false">
      <c r="A19" s="8"/>
      <c r="B19" s="15" t="n">
        <v>18</v>
      </c>
      <c r="C19" s="16"/>
      <c r="D19" s="1" t="n">
        <v>387</v>
      </c>
      <c r="E19" s="1" t="n">
        <v>432</v>
      </c>
      <c r="F19" s="1" t="n">
        <v>198</v>
      </c>
      <c r="G19" s="1" t="n">
        <v>320</v>
      </c>
      <c r="H19" s="1" t="n">
        <v>460</v>
      </c>
      <c r="I19" s="17" t="n">
        <v>543</v>
      </c>
      <c r="J19" s="17" t="n">
        <v>328</v>
      </c>
      <c r="K19" s="17" t="n">
        <v>286</v>
      </c>
      <c r="M19" s="19"/>
      <c r="N19" s="20"/>
      <c r="O19" s="17" t="n">
        <v>28</v>
      </c>
      <c r="P19" s="17" t="n">
        <v>17</v>
      </c>
      <c r="Q19" s="17" t="n">
        <v>15</v>
      </c>
      <c r="R19" s="17" t="n">
        <v>9</v>
      </c>
      <c r="S19" s="17" t="n">
        <v>31</v>
      </c>
      <c r="T19" s="17" t="n">
        <v>5</v>
      </c>
      <c r="U19" s="17" t="n">
        <v>3</v>
      </c>
      <c r="V19" s="17" t="n">
        <v>34</v>
      </c>
      <c r="W19" s="17"/>
      <c r="X19" s="21"/>
    </row>
    <row r="20" customFormat="false" ht="12.75" hidden="false" customHeight="false" outlineLevel="0" collapsed="false">
      <c r="A20" s="8" t="s">
        <v>6</v>
      </c>
      <c r="B20" s="15" t="n">
        <v>19</v>
      </c>
      <c r="C20" s="16"/>
      <c r="D20" s="1" t="n">
        <v>415</v>
      </c>
      <c r="E20" s="1" t="n">
        <v>447</v>
      </c>
      <c r="F20" s="1" t="n">
        <v>202</v>
      </c>
      <c r="G20" s="1" t="n">
        <v>339</v>
      </c>
      <c r="H20" s="1" t="n">
        <v>490</v>
      </c>
      <c r="I20" s="17" t="n">
        <v>565</v>
      </c>
      <c r="J20" s="17" t="n">
        <v>345</v>
      </c>
      <c r="K20" s="17" t="n">
        <v>320</v>
      </c>
      <c r="M20" s="19"/>
      <c r="N20" s="20"/>
      <c r="O20" s="17" t="n">
        <v>28</v>
      </c>
      <c r="P20" s="17" t="n">
        <v>15</v>
      </c>
      <c r="Q20" s="17" t="n">
        <v>4</v>
      </c>
      <c r="R20" s="17" t="n">
        <v>19</v>
      </c>
      <c r="S20" s="17" t="n">
        <v>30</v>
      </c>
      <c r="T20" s="17" t="n">
        <v>22</v>
      </c>
      <c r="U20" s="17" t="n">
        <v>17</v>
      </c>
      <c r="V20" s="17" t="n">
        <v>34</v>
      </c>
      <c r="W20" s="17"/>
      <c r="X20" s="21"/>
    </row>
    <row r="21" customFormat="false" ht="12.75" hidden="false" customHeight="false" outlineLevel="0" collapsed="false">
      <c r="A21" s="8"/>
      <c r="B21" s="15" t="n">
        <v>20</v>
      </c>
      <c r="C21" s="16"/>
      <c r="D21" s="1" t="n">
        <v>451</v>
      </c>
      <c r="E21" s="1" t="n">
        <v>465</v>
      </c>
      <c r="F21" s="1" t="n">
        <v>214</v>
      </c>
      <c r="G21" s="1" t="n">
        <v>355</v>
      </c>
      <c r="H21" s="1" t="n">
        <v>513</v>
      </c>
      <c r="I21" s="17" t="n">
        <v>588</v>
      </c>
      <c r="J21" s="17" t="n">
        <v>346</v>
      </c>
      <c r="K21" s="17" t="n">
        <v>351</v>
      </c>
      <c r="M21" s="19"/>
      <c r="N21" s="20"/>
      <c r="O21" s="17" t="n">
        <v>36</v>
      </c>
      <c r="P21" s="17" t="n">
        <v>18</v>
      </c>
      <c r="Q21" s="17" t="n">
        <v>12</v>
      </c>
      <c r="R21" s="17" t="n">
        <v>16</v>
      </c>
      <c r="S21" s="17" t="n">
        <v>23</v>
      </c>
      <c r="T21" s="17" t="n">
        <v>23</v>
      </c>
      <c r="U21" s="17" t="n">
        <v>1</v>
      </c>
      <c r="V21" s="17" t="n">
        <v>31</v>
      </c>
      <c r="W21" s="17"/>
      <c r="X21" s="21"/>
    </row>
    <row r="22" customFormat="false" ht="12.75" hidden="false" customHeight="false" outlineLevel="0" collapsed="false">
      <c r="A22" s="8"/>
      <c r="B22" s="15" t="n">
        <v>21</v>
      </c>
      <c r="C22" s="16"/>
      <c r="D22" s="1" t="n">
        <v>470</v>
      </c>
      <c r="E22" s="1" t="n">
        <v>498</v>
      </c>
      <c r="F22" s="1" t="n">
        <v>227</v>
      </c>
      <c r="G22" s="1" t="n">
        <v>373</v>
      </c>
      <c r="H22" s="1" t="n">
        <v>537</v>
      </c>
      <c r="I22" s="17" t="n">
        <v>599</v>
      </c>
      <c r="J22" s="17" t="n">
        <v>353</v>
      </c>
      <c r="K22" s="17" t="n">
        <v>390</v>
      </c>
      <c r="M22" s="19"/>
      <c r="N22" s="20"/>
      <c r="O22" s="17" t="n">
        <v>19</v>
      </c>
      <c r="P22" s="17" t="n">
        <v>33</v>
      </c>
      <c r="Q22" s="17" t="n">
        <v>13</v>
      </c>
      <c r="R22" s="17" t="n">
        <v>18</v>
      </c>
      <c r="S22" s="17" t="n">
        <v>24</v>
      </c>
      <c r="T22" s="17" t="n">
        <v>11</v>
      </c>
      <c r="U22" s="17" t="n">
        <v>7</v>
      </c>
      <c r="V22" s="17" t="n">
        <v>39</v>
      </c>
      <c r="W22" s="17"/>
      <c r="X22" s="21"/>
    </row>
    <row r="23" customFormat="false" ht="12.75" hidden="false" customHeight="false" outlineLevel="0" collapsed="false">
      <c r="A23" s="8"/>
      <c r="B23" s="15" t="n">
        <v>22</v>
      </c>
      <c r="C23" s="16"/>
      <c r="D23" s="1" t="n">
        <v>510</v>
      </c>
      <c r="E23" s="1" t="n">
        <v>538</v>
      </c>
      <c r="F23" s="1" t="n">
        <v>244</v>
      </c>
      <c r="G23" s="1" t="n">
        <v>395</v>
      </c>
      <c r="H23" s="1" t="n">
        <v>564</v>
      </c>
      <c r="I23" s="17" t="n">
        <v>615</v>
      </c>
      <c r="J23" s="17" t="n">
        <v>363</v>
      </c>
      <c r="K23" s="17" t="n">
        <v>410</v>
      </c>
      <c r="M23" s="19"/>
      <c r="N23" s="20"/>
      <c r="O23" s="17" t="n">
        <v>40</v>
      </c>
      <c r="P23" s="17" t="n">
        <v>40</v>
      </c>
      <c r="Q23" s="17" t="n">
        <v>17</v>
      </c>
      <c r="R23" s="17" t="n">
        <v>22</v>
      </c>
      <c r="S23" s="17" t="n">
        <v>27</v>
      </c>
      <c r="T23" s="17" t="n">
        <v>16</v>
      </c>
      <c r="U23" s="17" t="n">
        <v>10</v>
      </c>
      <c r="V23" s="17" t="n">
        <v>20</v>
      </c>
      <c r="W23" s="17"/>
      <c r="X23" s="21"/>
    </row>
    <row r="24" customFormat="false" ht="12.75" hidden="false" customHeight="false" outlineLevel="0" collapsed="false">
      <c r="A24" s="8" t="s">
        <v>7</v>
      </c>
      <c r="B24" s="22" t="n">
        <v>23</v>
      </c>
      <c r="C24" s="23"/>
      <c r="D24" s="24" t="n">
        <v>522</v>
      </c>
      <c r="E24" s="24" t="n">
        <v>544</v>
      </c>
      <c r="F24" s="24" t="n">
        <v>262</v>
      </c>
      <c r="G24" s="24" t="n">
        <v>416</v>
      </c>
      <c r="H24" s="24" t="n">
        <v>581</v>
      </c>
      <c r="I24" s="27" t="n">
        <v>634</v>
      </c>
      <c r="J24" s="27" t="n">
        <v>377</v>
      </c>
      <c r="K24" s="24" t="n">
        <v>439</v>
      </c>
      <c r="L24" s="24"/>
      <c r="M24" s="25"/>
      <c r="N24" s="26"/>
      <c r="O24" s="27" t="n">
        <v>12</v>
      </c>
      <c r="P24" s="27" t="n">
        <v>6</v>
      </c>
      <c r="Q24" s="27" t="n">
        <v>18</v>
      </c>
      <c r="R24" s="27" t="n">
        <v>21</v>
      </c>
      <c r="S24" s="27" t="n">
        <v>17</v>
      </c>
      <c r="T24" s="27" t="n">
        <v>19</v>
      </c>
      <c r="U24" s="27" t="n">
        <v>14</v>
      </c>
      <c r="V24" s="27" t="n">
        <f aca="false">K24-K23</f>
        <v>29</v>
      </c>
      <c r="W24" s="27"/>
      <c r="X24" s="28"/>
    </row>
    <row r="25" customFormat="false" ht="12.75" hidden="false" customHeight="false" outlineLevel="0" collapsed="false">
      <c r="A25" s="8"/>
      <c r="B25" s="15" t="n">
        <v>24</v>
      </c>
      <c r="C25" s="16"/>
      <c r="D25" s="1" t="n">
        <v>551</v>
      </c>
      <c r="E25" s="1" t="n">
        <v>572</v>
      </c>
      <c r="F25" s="1" t="n">
        <v>281</v>
      </c>
      <c r="G25" s="1" t="n">
        <v>435</v>
      </c>
      <c r="H25" s="1" t="n">
        <v>607</v>
      </c>
      <c r="I25" s="17" t="n">
        <v>651</v>
      </c>
      <c r="J25" s="17" t="n">
        <v>398</v>
      </c>
      <c r="K25" s="29" t="n">
        <v>466</v>
      </c>
      <c r="M25" s="19"/>
      <c r="N25" s="20"/>
      <c r="O25" s="17" t="n">
        <v>29</v>
      </c>
      <c r="P25" s="17" t="n">
        <v>28</v>
      </c>
      <c r="Q25" s="17" t="n">
        <v>19</v>
      </c>
      <c r="R25" s="17" t="n">
        <v>19</v>
      </c>
      <c r="S25" s="17" t="n">
        <v>26</v>
      </c>
      <c r="T25" s="17" t="n">
        <v>17</v>
      </c>
      <c r="U25" s="17" t="n">
        <v>21</v>
      </c>
      <c r="V25" s="30" t="n">
        <f aca="false">K25-K24</f>
        <v>27</v>
      </c>
      <c r="W25" s="17"/>
      <c r="X25" s="21"/>
    </row>
    <row r="26" customFormat="false" ht="12.75" hidden="false" customHeight="false" outlineLevel="0" collapsed="false">
      <c r="A26" s="8"/>
      <c r="B26" s="15" t="n">
        <v>25</v>
      </c>
      <c r="C26" s="16"/>
      <c r="D26" s="1" t="n">
        <v>562</v>
      </c>
      <c r="E26" s="1" t="n">
        <v>602</v>
      </c>
      <c r="F26" s="1" t="n">
        <v>296</v>
      </c>
      <c r="G26" s="1" t="n">
        <v>457</v>
      </c>
      <c r="H26" s="1" t="n">
        <v>623</v>
      </c>
      <c r="I26" s="17" t="n">
        <v>675</v>
      </c>
      <c r="J26" s="17" t="n">
        <v>409</v>
      </c>
      <c r="K26" s="29" t="n">
        <v>496</v>
      </c>
      <c r="M26" s="19"/>
      <c r="N26" s="20"/>
      <c r="O26" s="17" t="n">
        <v>11</v>
      </c>
      <c r="P26" s="17" t="n">
        <v>30</v>
      </c>
      <c r="Q26" s="17" t="n">
        <v>15</v>
      </c>
      <c r="R26" s="17" t="n">
        <v>22</v>
      </c>
      <c r="S26" s="17" t="n">
        <v>16</v>
      </c>
      <c r="T26" s="17" t="n">
        <v>24</v>
      </c>
      <c r="U26" s="17" t="n">
        <v>11</v>
      </c>
      <c r="V26" s="17" t="n">
        <f aca="false">K26-K25</f>
        <v>30</v>
      </c>
      <c r="W26" s="17"/>
      <c r="X26" s="21"/>
    </row>
    <row r="27" customFormat="false" ht="12.75" hidden="false" customHeight="false" outlineLevel="0" collapsed="false">
      <c r="A27" s="8"/>
      <c r="B27" s="15" t="n">
        <v>26</v>
      </c>
      <c r="C27" s="16"/>
      <c r="D27" s="1" t="n">
        <v>577</v>
      </c>
      <c r="E27" s="1" t="n">
        <v>613</v>
      </c>
      <c r="F27" s="1" t="n">
        <v>307</v>
      </c>
      <c r="G27" s="1" t="n">
        <v>466</v>
      </c>
      <c r="H27" s="1" t="n">
        <v>637</v>
      </c>
      <c r="I27" s="17" t="n">
        <v>700</v>
      </c>
      <c r="J27" s="17" t="n">
        <v>421</v>
      </c>
      <c r="K27" s="29" t="n">
        <v>524</v>
      </c>
      <c r="M27" s="19"/>
      <c r="N27" s="20"/>
      <c r="O27" s="17" t="n">
        <v>15</v>
      </c>
      <c r="P27" s="17" t="n">
        <v>11</v>
      </c>
      <c r="Q27" s="17" t="n">
        <v>11</v>
      </c>
      <c r="R27" s="17" t="n">
        <v>9</v>
      </c>
      <c r="S27" s="17" t="n">
        <v>14</v>
      </c>
      <c r="T27" s="17" t="n">
        <v>25</v>
      </c>
      <c r="U27" s="17" t="n">
        <v>12</v>
      </c>
      <c r="V27" s="17" t="n">
        <f aca="false">K27-K26</f>
        <v>28</v>
      </c>
      <c r="W27" s="17"/>
      <c r="X27" s="21"/>
    </row>
    <row r="28" customFormat="false" ht="12.75" hidden="false" customHeight="false" outlineLevel="0" collapsed="false">
      <c r="A28" s="8" t="s">
        <v>8</v>
      </c>
      <c r="B28" s="15" t="n">
        <v>27</v>
      </c>
      <c r="C28" s="16"/>
      <c r="D28" s="1" t="n">
        <v>615</v>
      </c>
      <c r="E28" s="1" t="n">
        <v>644</v>
      </c>
      <c r="F28" s="1" t="n">
        <v>322</v>
      </c>
      <c r="G28" s="1" t="n">
        <v>487</v>
      </c>
      <c r="H28" s="1" t="n">
        <v>651</v>
      </c>
      <c r="I28" s="17" t="n">
        <v>712</v>
      </c>
      <c r="J28" s="17" t="n">
        <v>432</v>
      </c>
      <c r="K28" s="29" t="n">
        <v>556</v>
      </c>
      <c r="M28" s="19"/>
      <c r="N28" s="20"/>
      <c r="O28" s="17" t="n">
        <v>38</v>
      </c>
      <c r="P28" s="17" t="n">
        <v>31</v>
      </c>
      <c r="Q28" s="17" t="n">
        <v>15</v>
      </c>
      <c r="R28" s="17" t="n">
        <v>21</v>
      </c>
      <c r="S28" s="17" t="n">
        <v>14</v>
      </c>
      <c r="T28" s="17" t="n">
        <v>12</v>
      </c>
      <c r="U28" s="17" t="n">
        <v>11</v>
      </c>
      <c r="V28" s="17" t="n">
        <f aca="false">K28-K27</f>
        <v>32</v>
      </c>
      <c r="W28" s="17"/>
      <c r="X28" s="21"/>
    </row>
    <row r="29" customFormat="false" ht="12.75" hidden="false" customHeight="false" outlineLevel="0" collapsed="false">
      <c r="A29" s="8"/>
      <c r="B29" s="15" t="n">
        <v>28</v>
      </c>
      <c r="C29" s="16"/>
      <c r="D29" s="1" t="n">
        <v>642</v>
      </c>
      <c r="E29" s="1" t="n">
        <v>658</v>
      </c>
      <c r="F29" s="1" t="n">
        <v>342</v>
      </c>
      <c r="G29" s="1" t="n">
        <v>503</v>
      </c>
      <c r="H29" s="1" t="n">
        <v>678</v>
      </c>
      <c r="I29" s="17" t="n">
        <v>721</v>
      </c>
      <c r="J29" s="17" t="n">
        <v>458</v>
      </c>
      <c r="K29" s="29" t="n">
        <v>586</v>
      </c>
      <c r="M29" s="19"/>
      <c r="N29" s="20"/>
      <c r="O29" s="17" t="n">
        <v>27</v>
      </c>
      <c r="P29" s="17" t="n">
        <v>14</v>
      </c>
      <c r="Q29" s="17" t="n">
        <v>20</v>
      </c>
      <c r="R29" s="17" t="n">
        <v>16</v>
      </c>
      <c r="S29" s="17" t="n">
        <v>27</v>
      </c>
      <c r="T29" s="17" t="n">
        <v>9</v>
      </c>
      <c r="U29" s="17" t="n">
        <v>26</v>
      </c>
      <c r="V29" s="17" t="n">
        <f aca="false">K29-K28</f>
        <v>30</v>
      </c>
      <c r="W29" s="17"/>
      <c r="X29" s="21"/>
    </row>
    <row r="30" customFormat="false" ht="12.75" hidden="false" customHeight="false" outlineLevel="0" collapsed="false">
      <c r="A30" s="8"/>
      <c r="B30" s="15" t="n">
        <v>29</v>
      </c>
      <c r="C30" s="16"/>
      <c r="D30" s="1" t="n">
        <v>665</v>
      </c>
      <c r="E30" s="1" t="n">
        <v>666</v>
      </c>
      <c r="F30" s="1" t="n">
        <v>358</v>
      </c>
      <c r="G30" s="1" t="n">
        <v>503</v>
      </c>
      <c r="H30" s="1" t="n">
        <v>700</v>
      </c>
      <c r="I30" s="17" t="n">
        <v>735</v>
      </c>
      <c r="J30" s="17" t="n">
        <v>467</v>
      </c>
      <c r="K30" s="29" t="n">
        <v>608</v>
      </c>
      <c r="M30" s="19"/>
      <c r="N30" s="20"/>
      <c r="O30" s="17" t="n">
        <v>23</v>
      </c>
      <c r="P30" s="17" t="n">
        <v>8</v>
      </c>
      <c r="Q30" s="17" t="n">
        <v>16</v>
      </c>
      <c r="R30" s="17" t="n">
        <v>0</v>
      </c>
      <c r="S30" s="17" t="n">
        <v>22</v>
      </c>
      <c r="T30" s="17" t="n">
        <v>14</v>
      </c>
      <c r="U30" s="17" t="n">
        <v>9</v>
      </c>
      <c r="V30" s="17" t="n">
        <f aca="false">K30-K29</f>
        <v>22</v>
      </c>
      <c r="W30" s="17"/>
      <c r="X30" s="21"/>
    </row>
    <row r="31" customFormat="false" ht="12.75" hidden="false" customHeight="false" outlineLevel="0" collapsed="false">
      <c r="A31" s="8"/>
      <c r="B31" s="15" t="n">
        <v>30</v>
      </c>
      <c r="C31" s="16"/>
      <c r="D31" s="1" t="n">
        <v>682</v>
      </c>
      <c r="E31" s="1" t="n">
        <v>671</v>
      </c>
      <c r="F31" s="1" t="n">
        <v>373</v>
      </c>
      <c r="G31" s="1" t="n">
        <v>503</v>
      </c>
      <c r="H31" s="1" t="n">
        <v>711</v>
      </c>
      <c r="I31" s="17" t="n">
        <v>736</v>
      </c>
      <c r="J31" s="17" t="n">
        <v>468</v>
      </c>
      <c r="K31" s="29" t="n">
        <v>621</v>
      </c>
      <c r="M31" s="19"/>
      <c r="N31" s="20"/>
      <c r="O31" s="17" t="n">
        <v>17</v>
      </c>
      <c r="P31" s="17" t="n">
        <v>5</v>
      </c>
      <c r="Q31" s="17" t="n">
        <v>15</v>
      </c>
      <c r="R31" s="17" t="n">
        <v>0</v>
      </c>
      <c r="S31" s="17" t="n">
        <v>11</v>
      </c>
      <c r="T31" s="17" t="n">
        <v>1</v>
      </c>
      <c r="U31" s="17" t="n">
        <v>1</v>
      </c>
      <c r="V31" s="17" t="n">
        <f aca="false">K31-K30</f>
        <v>13</v>
      </c>
      <c r="W31" s="17"/>
      <c r="X31" s="21"/>
    </row>
    <row r="32" customFormat="false" ht="12.75" hidden="false" customHeight="false" outlineLevel="0" collapsed="false">
      <c r="A32" s="8" t="s">
        <v>10</v>
      </c>
      <c r="B32" s="15" t="n">
        <v>31</v>
      </c>
      <c r="C32" s="16"/>
      <c r="D32" s="1" t="n">
        <v>714</v>
      </c>
      <c r="E32" s="1" t="n">
        <v>672</v>
      </c>
      <c r="F32" s="1" t="n">
        <v>392</v>
      </c>
      <c r="G32" s="1" t="n">
        <v>501</v>
      </c>
      <c r="H32" s="1" t="n">
        <v>732</v>
      </c>
      <c r="I32" s="17" t="n">
        <v>725</v>
      </c>
      <c r="J32" s="17" t="n">
        <v>484</v>
      </c>
      <c r="K32" s="29" t="n">
        <v>640</v>
      </c>
      <c r="M32" s="19"/>
      <c r="N32" s="20"/>
      <c r="O32" s="17" t="n">
        <v>32</v>
      </c>
      <c r="P32" s="17" t="n">
        <v>1</v>
      </c>
      <c r="Q32" s="17" t="n">
        <v>19</v>
      </c>
      <c r="R32" s="17" t="n">
        <v>-2</v>
      </c>
      <c r="S32" s="17" t="n">
        <v>21</v>
      </c>
      <c r="T32" s="17" t="n">
        <v>-11</v>
      </c>
      <c r="U32" s="17" t="n">
        <v>16</v>
      </c>
      <c r="V32" s="17" t="n">
        <f aca="false">K32-K31</f>
        <v>19</v>
      </c>
      <c r="W32" s="17"/>
      <c r="X32" s="21"/>
    </row>
    <row r="33" customFormat="false" ht="12.75" hidden="false" customHeight="false" outlineLevel="0" collapsed="false">
      <c r="A33" s="8"/>
      <c r="B33" s="15" t="n">
        <v>32</v>
      </c>
      <c r="C33" s="16"/>
      <c r="D33" s="1" t="n">
        <v>737</v>
      </c>
      <c r="E33" s="1" t="n">
        <v>677</v>
      </c>
      <c r="F33" s="1" t="n">
        <v>412</v>
      </c>
      <c r="G33" s="1" t="n">
        <v>515</v>
      </c>
      <c r="H33" s="1" t="n">
        <v>751</v>
      </c>
      <c r="I33" s="17" t="n">
        <v>724</v>
      </c>
      <c r="J33" s="17" t="n">
        <v>501</v>
      </c>
      <c r="K33" s="29" t="n">
        <v>656</v>
      </c>
      <c r="M33" s="19"/>
      <c r="N33" s="20"/>
      <c r="O33" s="17" t="n">
        <v>23</v>
      </c>
      <c r="P33" s="17" t="n">
        <v>5</v>
      </c>
      <c r="Q33" s="17" t="n">
        <v>20</v>
      </c>
      <c r="R33" s="17" t="n">
        <v>14</v>
      </c>
      <c r="S33" s="17" t="n">
        <v>19</v>
      </c>
      <c r="T33" s="17" t="n">
        <v>-1</v>
      </c>
      <c r="U33" s="17" t="n">
        <v>17</v>
      </c>
      <c r="V33" s="17" t="n">
        <f aca="false">K33-K32</f>
        <v>16</v>
      </c>
      <c r="W33" s="17"/>
      <c r="X33" s="21"/>
    </row>
    <row r="34" customFormat="false" ht="12.75" hidden="false" customHeight="false" outlineLevel="0" collapsed="false">
      <c r="A34" s="8"/>
      <c r="B34" s="15" t="n">
        <v>33</v>
      </c>
      <c r="C34" s="16"/>
      <c r="D34" s="1" t="n">
        <v>760</v>
      </c>
      <c r="E34" s="1" t="n">
        <v>673</v>
      </c>
      <c r="F34" s="1" t="n">
        <v>442</v>
      </c>
      <c r="G34" s="1" t="n">
        <v>526</v>
      </c>
      <c r="H34" s="1" t="n">
        <v>780</v>
      </c>
      <c r="I34" s="17" t="n">
        <v>725</v>
      </c>
      <c r="J34" s="17" t="n">
        <v>513</v>
      </c>
      <c r="K34" s="29" t="n">
        <v>656</v>
      </c>
      <c r="M34" s="19"/>
      <c r="N34" s="20"/>
      <c r="O34" s="17" t="n">
        <v>23</v>
      </c>
      <c r="P34" s="17" t="n">
        <v>-4</v>
      </c>
      <c r="Q34" s="17" t="n">
        <v>30</v>
      </c>
      <c r="R34" s="17" t="n">
        <v>11</v>
      </c>
      <c r="S34" s="17" t="n">
        <v>29</v>
      </c>
      <c r="T34" s="17" t="n">
        <v>1</v>
      </c>
      <c r="U34" s="17" t="n">
        <v>12</v>
      </c>
      <c r="V34" s="17" t="n">
        <f aca="false">K34-K33</f>
        <v>0</v>
      </c>
      <c r="W34" s="17"/>
      <c r="X34" s="21"/>
    </row>
    <row r="35" customFormat="false" ht="12.75" hidden="false" customHeight="false" outlineLevel="0" collapsed="false">
      <c r="A35" s="8"/>
      <c r="B35" s="15" t="n">
        <v>34</v>
      </c>
      <c r="C35" s="16"/>
      <c r="D35" s="1" t="n">
        <v>782</v>
      </c>
      <c r="E35" s="1" t="n">
        <v>679</v>
      </c>
      <c r="F35" s="1" t="n">
        <v>461</v>
      </c>
      <c r="G35" s="1" t="n">
        <v>531</v>
      </c>
      <c r="H35" s="1" t="n">
        <v>794</v>
      </c>
      <c r="I35" s="17" t="n">
        <v>729</v>
      </c>
      <c r="J35" s="17" t="n">
        <v>517</v>
      </c>
      <c r="K35" s="29" t="n">
        <v>679</v>
      </c>
      <c r="M35" s="19"/>
      <c r="N35" s="20"/>
      <c r="O35" s="17" t="n">
        <v>22</v>
      </c>
      <c r="P35" s="17" t="n">
        <v>6</v>
      </c>
      <c r="Q35" s="17" t="n">
        <v>19</v>
      </c>
      <c r="R35" s="17" t="n">
        <v>5</v>
      </c>
      <c r="S35" s="17" t="n">
        <v>14</v>
      </c>
      <c r="T35" s="17" t="n">
        <v>4</v>
      </c>
      <c r="U35" s="17" t="n">
        <v>4</v>
      </c>
      <c r="V35" s="17" t="n">
        <f aca="false">K35-K34</f>
        <v>23</v>
      </c>
      <c r="W35" s="17"/>
      <c r="X35" s="21"/>
    </row>
    <row r="36" customFormat="false" ht="12.75" hidden="false" customHeight="false" outlineLevel="0" collapsed="false">
      <c r="A36" s="8"/>
      <c r="B36" s="15" t="n">
        <v>35</v>
      </c>
      <c r="C36" s="16"/>
      <c r="D36" s="1" t="n">
        <v>819</v>
      </c>
      <c r="E36" s="1" t="n">
        <v>680</v>
      </c>
      <c r="F36" s="1" t="n">
        <v>491</v>
      </c>
      <c r="G36" s="1" t="n">
        <v>554</v>
      </c>
      <c r="H36" s="1" t="n">
        <v>804</v>
      </c>
      <c r="I36" s="17" t="n">
        <v>749</v>
      </c>
      <c r="J36" s="17" t="n">
        <v>529</v>
      </c>
      <c r="K36" s="29" t="n">
        <v>691</v>
      </c>
      <c r="M36" s="19"/>
      <c r="N36" s="20"/>
      <c r="O36" s="17" t="n">
        <v>37</v>
      </c>
      <c r="P36" s="17" t="n">
        <v>1</v>
      </c>
      <c r="Q36" s="17" t="n">
        <v>30</v>
      </c>
      <c r="R36" s="17" t="n">
        <v>23</v>
      </c>
      <c r="S36" s="17" t="n">
        <v>10</v>
      </c>
      <c r="T36" s="17" t="n">
        <v>20</v>
      </c>
      <c r="U36" s="17" t="n">
        <v>12</v>
      </c>
      <c r="V36" s="17" t="n">
        <f aca="false">K36-K35</f>
        <v>12</v>
      </c>
      <c r="W36" s="17"/>
      <c r="X36" s="21"/>
    </row>
    <row r="37" customFormat="false" ht="12.75" hidden="false" customHeight="false" outlineLevel="0" collapsed="false">
      <c r="A37" s="8" t="s">
        <v>12</v>
      </c>
      <c r="B37" s="15" t="n">
        <v>36</v>
      </c>
      <c r="C37" s="16"/>
      <c r="D37" s="1" t="n">
        <v>819</v>
      </c>
      <c r="E37" s="1" t="n">
        <v>700</v>
      </c>
      <c r="F37" s="1" t="n">
        <v>515</v>
      </c>
      <c r="G37" s="1" t="n">
        <v>585</v>
      </c>
      <c r="H37" s="1" t="n">
        <v>802</v>
      </c>
      <c r="I37" s="17" t="n">
        <v>764</v>
      </c>
      <c r="J37" s="17" t="n">
        <v>532</v>
      </c>
      <c r="K37" s="29" t="n">
        <v>712</v>
      </c>
      <c r="M37" s="19"/>
      <c r="N37" s="20"/>
      <c r="O37" s="17" t="n">
        <v>0</v>
      </c>
      <c r="P37" s="17" t="n">
        <v>20</v>
      </c>
      <c r="Q37" s="17" t="n">
        <v>24</v>
      </c>
      <c r="R37" s="17" t="n">
        <v>31</v>
      </c>
      <c r="S37" s="17" t="n">
        <v>-2</v>
      </c>
      <c r="T37" s="17" t="n">
        <v>15</v>
      </c>
      <c r="U37" s="17" t="n">
        <v>3</v>
      </c>
      <c r="V37" s="17" t="n">
        <f aca="false">K37-K36</f>
        <v>21</v>
      </c>
      <c r="W37" s="17"/>
      <c r="X37" s="21"/>
    </row>
    <row r="38" customFormat="false" ht="12.75" hidden="false" customHeight="false" outlineLevel="0" collapsed="false">
      <c r="A38" s="8"/>
      <c r="B38" s="15" t="n">
        <v>37</v>
      </c>
      <c r="C38" s="16"/>
      <c r="D38" s="1" t="n">
        <v>834</v>
      </c>
      <c r="E38" s="1" t="n">
        <v>718</v>
      </c>
      <c r="F38" s="1" t="n">
        <v>544</v>
      </c>
      <c r="G38" s="1" t="n">
        <v>614</v>
      </c>
      <c r="H38" s="1" t="n">
        <v>820</v>
      </c>
      <c r="I38" s="17" t="n">
        <v>782</v>
      </c>
      <c r="J38" s="17" t="n">
        <v>549</v>
      </c>
      <c r="K38" s="29" t="n">
        <v>737</v>
      </c>
      <c r="M38" s="19"/>
      <c r="N38" s="20"/>
      <c r="O38" s="17" t="n">
        <v>15</v>
      </c>
      <c r="P38" s="17" t="n">
        <v>18</v>
      </c>
      <c r="Q38" s="17" t="n">
        <v>29</v>
      </c>
      <c r="R38" s="17" t="n">
        <v>29</v>
      </c>
      <c r="S38" s="17" t="n">
        <v>18</v>
      </c>
      <c r="T38" s="17" t="n">
        <v>18</v>
      </c>
      <c r="U38" s="17" t="n">
        <v>17</v>
      </c>
      <c r="V38" s="17" t="n">
        <f aca="false">K38-K37</f>
        <v>25</v>
      </c>
      <c r="W38" s="17"/>
      <c r="X38" s="21"/>
    </row>
    <row r="39" customFormat="false" ht="12.75" hidden="false" customHeight="false" outlineLevel="0" collapsed="false">
      <c r="A39" s="8"/>
      <c r="B39" s="15" t="n">
        <v>38</v>
      </c>
      <c r="C39" s="16"/>
      <c r="D39" s="1" t="n">
        <v>847</v>
      </c>
      <c r="E39" s="1" t="n">
        <v>737</v>
      </c>
      <c r="F39" s="1" t="n">
        <v>570</v>
      </c>
      <c r="G39" s="1" t="n">
        <v>629</v>
      </c>
      <c r="H39" s="1" t="n">
        <v>830</v>
      </c>
      <c r="I39" s="17" t="n">
        <v>806</v>
      </c>
      <c r="J39" s="17" t="n">
        <v>566</v>
      </c>
      <c r="K39" s="29" t="n">
        <v>765</v>
      </c>
      <c r="M39" s="19"/>
      <c r="N39" s="20"/>
      <c r="O39" s="17" t="n">
        <v>13</v>
      </c>
      <c r="P39" s="17" t="n">
        <v>19</v>
      </c>
      <c r="Q39" s="17" t="n">
        <v>26</v>
      </c>
      <c r="R39" s="17" t="n">
        <v>15</v>
      </c>
      <c r="S39" s="17" t="n">
        <v>10</v>
      </c>
      <c r="T39" s="17" t="n">
        <v>24</v>
      </c>
      <c r="U39" s="17" t="n">
        <v>17</v>
      </c>
      <c r="V39" s="17" t="n">
        <f aca="false">K39-K38</f>
        <v>28</v>
      </c>
      <c r="W39" s="17"/>
      <c r="X39" s="21"/>
    </row>
    <row r="40" customFormat="false" ht="12.75" hidden="false" customHeight="false" outlineLevel="0" collapsed="false">
      <c r="A40" s="8"/>
      <c r="B40" s="15" t="n">
        <v>39</v>
      </c>
      <c r="C40" s="16"/>
      <c r="D40" s="1" t="n">
        <v>856</v>
      </c>
      <c r="E40" s="1" t="n">
        <v>763</v>
      </c>
      <c r="F40" s="1" t="n">
        <v>600</v>
      </c>
      <c r="G40" s="1" t="n">
        <v>658</v>
      </c>
      <c r="H40" s="1" t="n">
        <v>837</v>
      </c>
      <c r="I40" s="17" t="n">
        <v>825</v>
      </c>
      <c r="J40" s="17" t="n">
        <v>584</v>
      </c>
      <c r="K40" s="29" t="n">
        <v>790</v>
      </c>
      <c r="M40" s="19"/>
      <c r="N40" s="20"/>
      <c r="O40" s="17" t="n">
        <v>9</v>
      </c>
      <c r="P40" s="17" t="n">
        <v>26</v>
      </c>
      <c r="Q40" s="17" t="n">
        <v>30</v>
      </c>
      <c r="R40" s="17" t="n">
        <v>29</v>
      </c>
      <c r="S40" s="17" t="n">
        <v>7</v>
      </c>
      <c r="T40" s="17" t="n">
        <v>19</v>
      </c>
      <c r="U40" s="17" t="n">
        <v>18</v>
      </c>
      <c r="V40" s="17" t="n">
        <f aca="false">K40-K39</f>
        <v>25</v>
      </c>
      <c r="W40" s="17"/>
      <c r="X40" s="21"/>
    </row>
    <row r="41" customFormat="false" ht="12.75" hidden="false" customHeight="false" outlineLevel="0" collapsed="false">
      <c r="A41" s="8" t="s">
        <v>13</v>
      </c>
      <c r="B41" s="15" t="n">
        <v>40</v>
      </c>
      <c r="C41" s="16"/>
      <c r="D41" s="1" t="n">
        <v>870</v>
      </c>
      <c r="E41" s="1" t="n">
        <v>765</v>
      </c>
      <c r="F41" s="1" t="n">
        <v>635</v>
      </c>
      <c r="G41" s="1" t="n">
        <v>685</v>
      </c>
      <c r="H41" s="1" t="n">
        <v>839</v>
      </c>
      <c r="I41" s="17" t="n">
        <v>841</v>
      </c>
      <c r="J41" s="17" t="n">
        <v>609</v>
      </c>
      <c r="K41" s="29" t="n">
        <v>803</v>
      </c>
      <c r="M41" s="19"/>
      <c r="N41" s="20"/>
      <c r="O41" s="17" t="n">
        <v>14</v>
      </c>
      <c r="P41" s="17" t="n">
        <v>2</v>
      </c>
      <c r="Q41" s="17" t="n">
        <v>35</v>
      </c>
      <c r="R41" s="17" t="n">
        <v>27</v>
      </c>
      <c r="S41" s="17" t="n">
        <v>2</v>
      </c>
      <c r="T41" s="17" t="n">
        <v>16</v>
      </c>
      <c r="U41" s="17" t="n">
        <v>25</v>
      </c>
      <c r="V41" s="17" t="n">
        <f aca="false">K41-K40</f>
        <v>13</v>
      </c>
      <c r="W41" s="17"/>
      <c r="X41" s="21"/>
    </row>
    <row r="42" customFormat="false" ht="12.75" hidden="false" customHeight="false" outlineLevel="0" collapsed="false">
      <c r="A42" s="8"/>
      <c r="B42" s="15" t="n">
        <v>41</v>
      </c>
      <c r="C42" s="16"/>
      <c r="D42" s="1" t="n">
        <v>873</v>
      </c>
      <c r="E42" s="1" t="n">
        <v>783</v>
      </c>
      <c r="F42" s="1" t="n">
        <v>642</v>
      </c>
      <c r="G42" s="1" t="n">
        <v>706</v>
      </c>
      <c r="H42" s="1" t="n">
        <v>845</v>
      </c>
      <c r="I42" s="17" t="n">
        <v>852</v>
      </c>
      <c r="J42" s="17" t="n">
        <v>621</v>
      </c>
      <c r="K42" s="29" t="n">
        <v>822</v>
      </c>
      <c r="M42" s="19"/>
      <c r="N42" s="20"/>
      <c r="O42" s="17" t="n">
        <v>3</v>
      </c>
      <c r="P42" s="17" t="n">
        <v>18</v>
      </c>
      <c r="Q42" s="17" t="n">
        <v>7</v>
      </c>
      <c r="R42" s="17" t="n">
        <v>21</v>
      </c>
      <c r="S42" s="17" t="n">
        <v>6</v>
      </c>
      <c r="T42" s="17" t="n">
        <v>11</v>
      </c>
      <c r="U42" s="17" t="n">
        <v>12</v>
      </c>
      <c r="V42" s="17" t="n">
        <f aca="false">K42-K41</f>
        <v>19</v>
      </c>
      <c r="W42" s="17"/>
      <c r="X42" s="21"/>
    </row>
    <row r="43" customFormat="false" ht="12.75" hidden="false" customHeight="false" outlineLevel="0" collapsed="false">
      <c r="A43" s="8"/>
      <c r="B43" s="15" t="n">
        <v>42</v>
      </c>
      <c r="C43" s="16"/>
      <c r="D43" s="1" t="n">
        <v>874</v>
      </c>
      <c r="E43" s="1" t="n">
        <v>801</v>
      </c>
      <c r="F43" s="1" t="n">
        <v>651</v>
      </c>
      <c r="G43" s="1" t="n">
        <v>734</v>
      </c>
      <c r="H43" s="1" t="n">
        <v>869</v>
      </c>
      <c r="I43" s="17" t="n">
        <v>860</v>
      </c>
      <c r="J43" s="17" t="n">
        <v>627</v>
      </c>
      <c r="K43" s="29" t="n">
        <v>837</v>
      </c>
      <c r="M43" s="19"/>
      <c r="N43" s="20"/>
      <c r="O43" s="17" t="n">
        <v>1</v>
      </c>
      <c r="P43" s="17" t="n">
        <v>18</v>
      </c>
      <c r="Q43" s="17" t="n">
        <v>9</v>
      </c>
      <c r="R43" s="17" t="n">
        <v>28</v>
      </c>
      <c r="S43" s="17" t="n">
        <v>24</v>
      </c>
      <c r="T43" s="17" t="n">
        <v>8</v>
      </c>
      <c r="U43" s="17" t="n">
        <v>6</v>
      </c>
      <c r="V43" s="17" t="n">
        <f aca="false">K43-K42</f>
        <v>15</v>
      </c>
      <c r="W43" s="17"/>
      <c r="X43" s="21"/>
    </row>
    <row r="44" customFormat="false" ht="12.75" hidden="false" customHeight="false" outlineLevel="0" collapsed="false">
      <c r="A44" s="8"/>
      <c r="B44" s="15" t="n">
        <v>43</v>
      </c>
      <c r="C44" s="16"/>
      <c r="D44" s="1" t="n">
        <v>873</v>
      </c>
      <c r="E44" s="1" t="n">
        <v>813</v>
      </c>
      <c r="F44" s="1" t="n">
        <v>660</v>
      </c>
      <c r="G44" s="1" t="n">
        <v>750</v>
      </c>
      <c r="H44" s="1" t="n">
        <v>885</v>
      </c>
      <c r="I44" s="17" t="n">
        <v>860</v>
      </c>
      <c r="J44" s="17" t="n">
        <v>649</v>
      </c>
      <c r="K44" s="29" t="n">
        <v>841</v>
      </c>
      <c r="M44" s="19"/>
      <c r="N44" s="20"/>
      <c r="O44" s="17" t="n">
        <v>-1</v>
      </c>
      <c r="P44" s="17" t="n">
        <v>12</v>
      </c>
      <c r="Q44" s="17" t="n">
        <v>9</v>
      </c>
      <c r="R44" s="17" t="n">
        <v>16</v>
      </c>
      <c r="S44" s="17" t="n">
        <v>16</v>
      </c>
      <c r="T44" s="17" t="n">
        <v>0</v>
      </c>
      <c r="U44" s="17" t="n">
        <v>22</v>
      </c>
      <c r="V44" s="17" t="n">
        <f aca="false">K44-K43</f>
        <v>4</v>
      </c>
      <c r="W44" s="17"/>
      <c r="X44" s="21"/>
    </row>
    <row r="45" customFormat="false" ht="12.75" hidden="false" customHeight="false" outlineLevel="0" collapsed="false">
      <c r="A45" s="8" t="s">
        <v>14</v>
      </c>
      <c r="B45" s="15" t="n">
        <v>44</v>
      </c>
      <c r="C45" s="16"/>
      <c r="D45" s="1" t="n">
        <v>870</v>
      </c>
      <c r="E45" s="1" t="n">
        <v>812</v>
      </c>
      <c r="F45" s="1" t="n">
        <v>670</v>
      </c>
      <c r="G45" s="1" t="n">
        <v>749</v>
      </c>
      <c r="H45" s="1" t="n">
        <v>896</v>
      </c>
      <c r="I45" s="17" t="n">
        <v>851</v>
      </c>
      <c r="J45" s="17" t="n">
        <v>666</v>
      </c>
      <c r="K45" s="29" t="n">
        <v>839</v>
      </c>
      <c r="M45" s="19"/>
      <c r="N45" s="20"/>
      <c r="O45" s="17" t="n">
        <v>-3</v>
      </c>
      <c r="P45" s="17" t="n">
        <v>-1</v>
      </c>
      <c r="Q45" s="17" t="n">
        <v>10</v>
      </c>
      <c r="R45" s="17" t="n">
        <v>-1</v>
      </c>
      <c r="S45" s="17" t="n">
        <v>11</v>
      </c>
      <c r="T45" s="17" t="n">
        <v>-9</v>
      </c>
      <c r="U45" s="17" t="n">
        <v>17</v>
      </c>
      <c r="V45" s="17" t="n">
        <f aca="false">K45-K44</f>
        <v>-2</v>
      </c>
      <c r="W45" s="17"/>
      <c r="X45" s="21"/>
    </row>
    <row r="46" customFormat="false" ht="12.75" hidden="false" customHeight="false" outlineLevel="0" collapsed="false">
      <c r="A46" s="8"/>
      <c r="B46" s="15" t="n">
        <v>45</v>
      </c>
      <c r="C46" s="16"/>
      <c r="D46" s="1" t="n">
        <v>877</v>
      </c>
      <c r="E46" s="1" t="n">
        <v>794</v>
      </c>
      <c r="F46" s="1" t="n">
        <v>658</v>
      </c>
      <c r="G46" s="1" t="n">
        <v>748</v>
      </c>
      <c r="H46" s="1" t="n">
        <v>923</v>
      </c>
      <c r="I46" s="17" t="n">
        <v>852</v>
      </c>
      <c r="J46" s="17" t="n">
        <v>687</v>
      </c>
      <c r="K46" s="29" t="n">
        <v>841</v>
      </c>
      <c r="M46" s="19"/>
      <c r="N46" s="20"/>
      <c r="O46" s="17" t="n">
        <v>7</v>
      </c>
      <c r="P46" s="17" t="n">
        <v>-18</v>
      </c>
      <c r="Q46" s="17" t="n">
        <v>-12</v>
      </c>
      <c r="R46" s="17" t="n">
        <v>-1</v>
      </c>
      <c r="S46" s="17" t="n">
        <v>27</v>
      </c>
      <c r="T46" s="17" t="n">
        <v>1</v>
      </c>
      <c r="U46" s="17" t="n">
        <v>21</v>
      </c>
      <c r="V46" s="17" t="n">
        <f aca="false">K46-K45</f>
        <v>2</v>
      </c>
      <c r="W46" s="17"/>
      <c r="X46" s="21"/>
    </row>
    <row r="47" customFormat="false" ht="12.75" hidden="false" customHeight="false" outlineLevel="0" collapsed="false">
      <c r="A47" s="8"/>
      <c r="B47" s="15" t="n">
        <v>46</v>
      </c>
      <c r="C47" s="16"/>
      <c r="D47" s="1" t="n">
        <v>878</v>
      </c>
      <c r="E47" s="1" t="n">
        <v>769</v>
      </c>
      <c r="F47" s="1" t="n">
        <v>629</v>
      </c>
      <c r="G47" s="1" t="n">
        <v>717</v>
      </c>
      <c r="H47" s="1" t="n">
        <v>903</v>
      </c>
      <c r="I47" s="17" t="n">
        <v>847</v>
      </c>
      <c r="J47" s="17" t="n">
        <v>688</v>
      </c>
      <c r="K47" s="29" t="n">
        <v>850</v>
      </c>
      <c r="M47" s="19"/>
      <c r="N47" s="20"/>
      <c r="O47" s="17" t="n">
        <v>1</v>
      </c>
      <c r="P47" s="17" t="n">
        <v>-25</v>
      </c>
      <c r="Q47" s="17" t="n">
        <v>-29</v>
      </c>
      <c r="R47" s="17" t="n">
        <v>-31</v>
      </c>
      <c r="S47" s="17" t="n">
        <v>-20</v>
      </c>
      <c r="T47" s="17" t="n">
        <v>-5</v>
      </c>
      <c r="U47" s="17" t="n">
        <v>1</v>
      </c>
      <c r="V47" s="17" t="n">
        <f aca="false">K47-K46</f>
        <v>9</v>
      </c>
      <c r="W47" s="17"/>
      <c r="X47" s="21"/>
    </row>
    <row r="48" customFormat="false" ht="12.75" hidden="false" customHeight="false" outlineLevel="0" collapsed="false">
      <c r="A48" s="8"/>
      <c r="B48" s="15" t="n">
        <v>47</v>
      </c>
      <c r="C48" s="16"/>
      <c r="D48" s="1" t="n">
        <v>864</v>
      </c>
      <c r="E48" s="1" t="n">
        <v>754</v>
      </c>
      <c r="F48" s="1" t="n">
        <v>615</v>
      </c>
      <c r="G48" s="1" t="n">
        <v>677</v>
      </c>
      <c r="H48" s="1" t="n">
        <v>899</v>
      </c>
      <c r="I48" s="17" t="n">
        <v>843</v>
      </c>
      <c r="J48" s="17" t="n">
        <v>664</v>
      </c>
      <c r="K48" s="29" t="n">
        <v>863</v>
      </c>
      <c r="M48" s="19"/>
      <c r="N48" s="20"/>
      <c r="O48" s="17" t="n">
        <v>-14</v>
      </c>
      <c r="P48" s="17" t="n">
        <v>-15</v>
      </c>
      <c r="Q48" s="17" t="n">
        <v>-14</v>
      </c>
      <c r="R48" s="17" t="n">
        <v>-40</v>
      </c>
      <c r="S48" s="17" t="n">
        <v>-4</v>
      </c>
      <c r="T48" s="17" t="n">
        <v>-4</v>
      </c>
      <c r="U48" s="17" t="n">
        <v>-24</v>
      </c>
      <c r="V48" s="17" t="n">
        <f aca="false">K48-K47</f>
        <v>13</v>
      </c>
      <c r="W48" s="17"/>
      <c r="X48" s="21"/>
    </row>
    <row r="49" customFormat="false" ht="12.75" hidden="false" customHeight="false" outlineLevel="0" collapsed="false">
      <c r="A49" s="8" t="s">
        <v>15</v>
      </c>
      <c r="B49" s="15" t="n">
        <v>48</v>
      </c>
      <c r="C49" s="16"/>
      <c r="D49" s="1" t="n">
        <v>833</v>
      </c>
      <c r="E49" s="1" t="n">
        <v>730</v>
      </c>
      <c r="F49" s="1" t="n">
        <v>579</v>
      </c>
      <c r="G49" s="1" t="n">
        <v>669</v>
      </c>
      <c r="H49" s="1" t="n">
        <v>906</v>
      </c>
      <c r="I49" s="17" t="n">
        <v>848</v>
      </c>
      <c r="J49" s="17" t="n">
        <v>622</v>
      </c>
      <c r="M49" s="19"/>
      <c r="N49" s="20"/>
      <c r="O49" s="17" t="n">
        <v>-31</v>
      </c>
      <c r="P49" s="17" t="n">
        <v>-24</v>
      </c>
      <c r="Q49" s="17" t="n">
        <v>-36</v>
      </c>
      <c r="R49" s="17" t="n">
        <v>-8</v>
      </c>
      <c r="S49" s="17" t="n">
        <v>7</v>
      </c>
      <c r="T49" s="17" t="n">
        <v>5</v>
      </c>
      <c r="U49" s="17" t="n">
        <v>-42</v>
      </c>
      <c r="V49" s="17" t="n">
        <f aca="false">K49-K48</f>
        <v>-863</v>
      </c>
      <c r="W49" s="17"/>
      <c r="X49" s="21"/>
    </row>
    <row r="50" customFormat="false" ht="12.75" hidden="false" customHeight="false" outlineLevel="0" collapsed="false">
      <c r="A50" s="8"/>
      <c r="B50" s="15" t="n">
        <v>49</v>
      </c>
      <c r="C50" s="16"/>
      <c r="D50" s="1" t="n">
        <v>822</v>
      </c>
      <c r="E50" s="1" t="n">
        <v>714</v>
      </c>
      <c r="F50" s="1" t="n">
        <v>555</v>
      </c>
      <c r="G50" s="1" t="n">
        <v>644</v>
      </c>
      <c r="H50" s="1" t="n">
        <v>920</v>
      </c>
      <c r="I50" s="17" t="n">
        <v>837</v>
      </c>
      <c r="J50" s="17" t="n">
        <v>611</v>
      </c>
      <c r="M50" s="19"/>
      <c r="N50" s="20"/>
      <c r="O50" s="17" t="n">
        <v>-11</v>
      </c>
      <c r="P50" s="17" t="n">
        <v>-16</v>
      </c>
      <c r="Q50" s="17" t="n">
        <v>-24</v>
      </c>
      <c r="R50" s="17" t="n">
        <v>-25</v>
      </c>
      <c r="S50" s="17" t="n">
        <v>14</v>
      </c>
      <c r="T50" s="17" t="n">
        <v>-11</v>
      </c>
      <c r="U50" s="17" t="n">
        <v>-11</v>
      </c>
      <c r="V50" s="17" t="n">
        <f aca="false">K50-K49</f>
        <v>0</v>
      </c>
      <c r="W50" s="17"/>
      <c r="X50" s="21"/>
    </row>
    <row r="51" customFormat="false" ht="12.75" hidden="false" customHeight="false" outlineLevel="0" collapsed="false">
      <c r="A51" s="8"/>
      <c r="B51" s="15" t="n">
        <v>50</v>
      </c>
      <c r="C51" s="16"/>
      <c r="D51" s="1" t="n">
        <v>774</v>
      </c>
      <c r="E51" s="1" t="n">
        <v>673</v>
      </c>
      <c r="F51" s="1" t="n">
        <v>550</v>
      </c>
      <c r="G51" s="1" t="n">
        <v>603</v>
      </c>
      <c r="H51" s="1" t="n">
        <v>904</v>
      </c>
      <c r="I51" s="17" t="n">
        <v>815</v>
      </c>
      <c r="J51" s="17" t="n">
        <v>570</v>
      </c>
      <c r="K51" s="29" t="n">
        <v>883</v>
      </c>
      <c r="M51" s="19"/>
      <c r="N51" s="20"/>
      <c r="O51" s="17" t="n">
        <v>-48</v>
      </c>
      <c r="P51" s="17" t="n">
        <v>-41</v>
      </c>
      <c r="Q51" s="17" t="n">
        <v>-5</v>
      </c>
      <c r="R51" s="17" t="n">
        <v>-41</v>
      </c>
      <c r="S51" s="17" t="n">
        <v>-16</v>
      </c>
      <c r="T51" s="17" t="n">
        <v>-22</v>
      </c>
      <c r="U51" s="17" t="n">
        <v>-41</v>
      </c>
      <c r="V51" s="17" t="n">
        <f aca="false">K51-K50</f>
        <v>883</v>
      </c>
      <c r="W51" s="17"/>
      <c r="X51" s="21"/>
    </row>
    <row r="52" customFormat="false" ht="12.75" hidden="false" customHeight="false" outlineLevel="0" collapsed="false">
      <c r="A52" s="8"/>
      <c r="B52" s="15" t="n">
        <v>51</v>
      </c>
      <c r="C52" s="16" t="n">
        <v>671</v>
      </c>
      <c r="D52" s="1" t="n">
        <v>749</v>
      </c>
      <c r="E52" s="1" t="n">
        <v>616</v>
      </c>
      <c r="F52" s="1" t="n">
        <v>498</v>
      </c>
      <c r="G52" s="1" t="n">
        <v>563</v>
      </c>
      <c r="H52" s="1" t="n">
        <v>883</v>
      </c>
      <c r="I52" s="17" t="n">
        <v>789</v>
      </c>
      <c r="J52" s="17" t="n">
        <v>524</v>
      </c>
      <c r="K52" s="29" t="n">
        <v>881</v>
      </c>
      <c r="M52" s="19"/>
      <c r="N52" s="20"/>
      <c r="O52" s="17" t="n">
        <v>-25</v>
      </c>
      <c r="P52" s="17" t="n">
        <v>-57</v>
      </c>
      <c r="Q52" s="17" t="n">
        <v>-52</v>
      </c>
      <c r="R52" s="17" t="n">
        <v>-40</v>
      </c>
      <c r="S52" s="17" t="n">
        <v>-21</v>
      </c>
      <c r="T52" s="17" t="n">
        <v>-26</v>
      </c>
      <c r="U52" s="17" t="n">
        <v>-46</v>
      </c>
      <c r="V52" s="17" t="n">
        <f aca="false">K52-K51</f>
        <v>-2</v>
      </c>
      <c r="W52" s="17"/>
      <c r="X52" s="21"/>
    </row>
    <row r="53" customFormat="false" ht="13.5" hidden="false" customHeight="false" outlineLevel="0" collapsed="false">
      <c r="A53" s="34"/>
      <c r="B53" s="35" t="n">
        <v>52</v>
      </c>
      <c r="C53" s="36" t="n">
        <v>631</v>
      </c>
      <c r="D53" s="37" t="n">
        <v>725</v>
      </c>
      <c r="E53" s="37" t="n">
        <v>585</v>
      </c>
      <c r="F53" s="37" t="n">
        <v>468</v>
      </c>
      <c r="G53" s="37" t="n">
        <v>544</v>
      </c>
      <c r="H53" s="37" t="n">
        <v>847</v>
      </c>
      <c r="I53" s="40" t="n">
        <v>740</v>
      </c>
      <c r="J53" s="40" t="n">
        <v>473</v>
      </c>
      <c r="K53" s="37" t="n">
        <v>865</v>
      </c>
      <c r="L53" s="37"/>
      <c r="M53" s="38"/>
      <c r="N53" s="39"/>
      <c r="O53" s="40" t="n">
        <v>-24</v>
      </c>
      <c r="P53" s="40" t="n">
        <v>-31</v>
      </c>
      <c r="Q53" s="40" t="n">
        <v>-30</v>
      </c>
      <c r="R53" s="40" t="n">
        <v>-19</v>
      </c>
      <c r="S53" s="40" t="n">
        <v>-36</v>
      </c>
      <c r="T53" s="40" t="n">
        <v>-49</v>
      </c>
      <c r="U53" s="40" t="n">
        <v>-51</v>
      </c>
      <c r="V53" s="17" t="n">
        <f aca="false">K53-K52</f>
        <v>-16</v>
      </c>
      <c r="W53" s="40"/>
      <c r="X53" s="4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true" defaultGridColor="true" view="normal" topLeftCell="H1" colorId="64" zoomScale="85" zoomScaleNormal="85" zoomScalePageLayoutView="100" workbookViewId="0">
      <selection pane="topLeft" activeCell="L16" activeCellId="0" sqref="L1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false" hidden="false" outlineLevel="0" max="2" min="2" style="2" width="9.14"/>
    <col collapsed="false" customWidth="false" hidden="false" outlineLevel="0" max="257" min="3" style="1" width="9.14"/>
  </cols>
  <sheetData>
    <row r="1" customFormat="false" ht="13.5" hidden="false" customHeight="false" outlineLevel="0" collapsed="false">
      <c r="A1" s="3" t="s">
        <v>0</v>
      </c>
      <c r="B1" s="3" t="s">
        <v>1</v>
      </c>
      <c r="C1" s="4" t="n">
        <v>1993</v>
      </c>
      <c r="D1" s="5" t="n">
        <v>1994</v>
      </c>
      <c r="E1" s="5" t="n">
        <v>1995</v>
      </c>
      <c r="F1" s="5" t="n">
        <v>1996</v>
      </c>
      <c r="G1" s="5" t="n">
        <v>1997</v>
      </c>
      <c r="H1" s="5" t="n">
        <v>1998</v>
      </c>
      <c r="I1" s="6" t="n">
        <v>1999</v>
      </c>
      <c r="J1" s="6" t="n">
        <v>2000</v>
      </c>
      <c r="K1" s="6" t="n">
        <v>2001</v>
      </c>
      <c r="L1" s="6" t="n">
        <v>2002</v>
      </c>
      <c r="M1" s="7" t="n">
        <v>2003</v>
      </c>
      <c r="N1" s="4" t="n">
        <v>1993</v>
      </c>
      <c r="O1" s="5" t="n">
        <v>1994</v>
      </c>
      <c r="P1" s="5" t="n">
        <v>1995</v>
      </c>
      <c r="Q1" s="5" t="n">
        <v>1996</v>
      </c>
      <c r="R1" s="5" t="n">
        <v>1997</v>
      </c>
      <c r="S1" s="5" t="n">
        <v>1998</v>
      </c>
      <c r="T1" s="6" t="n">
        <v>1999</v>
      </c>
      <c r="U1" s="6" t="n">
        <v>2000</v>
      </c>
      <c r="V1" s="6" t="n">
        <v>2001</v>
      </c>
      <c r="W1" s="6" t="n">
        <v>2002</v>
      </c>
      <c r="X1" s="7" t="n">
        <v>2003</v>
      </c>
    </row>
    <row r="2" customFormat="false" ht="12.75" hidden="false" customHeight="false" outlineLevel="0" collapsed="false">
      <c r="A2" s="8" t="s">
        <v>2</v>
      </c>
      <c r="B2" s="3" t="n">
        <v>1</v>
      </c>
      <c r="C2" s="9"/>
      <c r="D2" s="10" t="n">
        <v>363</v>
      </c>
      <c r="E2" s="10" t="n">
        <v>333</v>
      </c>
      <c r="F2" s="10" t="n">
        <v>356</v>
      </c>
      <c r="G2" s="10" t="n">
        <v>282</v>
      </c>
      <c r="H2" s="10" t="n">
        <v>263</v>
      </c>
      <c r="I2" s="11" t="n">
        <v>385</v>
      </c>
      <c r="J2" s="11" t="n">
        <v>383</v>
      </c>
      <c r="K2" s="11" t="n">
        <v>286</v>
      </c>
      <c r="L2" s="10" t="n">
        <v>414</v>
      </c>
      <c r="M2" s="12"/>
      <c r="N2" s="13"/>
      <c r="O2" s="11" t="n">
        <v>-11</v>
      </c>
      <c r="P2" s="11" t="n">
        <v>-27</v>
      </c>
      <c r="Q2" s="11" t="n">
        <v>-10</v>
      </c>
      <c r="R2" s="11" t="n">
        <v>4</v>
      </c>
      <c r="S2" s="11" t="n">
        <v>-11</v>
      </c>
      <c r="T2" s="11" t="n">
        <v>-7</v>
      </c>
      <c r="U2" s="11" t="n">
        <v>-10</v>
      </c>
      <c r="V2" s="11" t="n">
        <v>-4</v>
      </c>
      <c r="W2" s="11"/>
      <c r="X2" s="14"/>
    </row>
    <row r="3" customFormat="false" ht="12.75" hidden="false" customHeight="false" outlineLevel="0" collapsed="false">
      <c r="A3" s="8"/>
      <c r="B3" s="15" t="n">
        <v>2</v>
      </c>
      <c r="C3" s="16"/>
      <c r="D3" s="1" t="n">
        <v>348</v>
      </c>
      <c r="E3" s="1" t="n">
        <v>330</v>
      </c>
      <c r="F3" s="1" t="n">
        <v>345</v>
      </c>
      <c r="G3" s="1" t="n">
        <v>265</v>
      </c>
      <c r="H3" s="1" t="n">
        <v>247</v>
      </c>
      <c r="I3" s="17" t="n">
        <v>368</v>
      </c>
      <c r="J3" s="17" t="n">
        <v>356</v>
      </c>
      <c r="K3" s="17" t="n">
        <v>277</v>
      </c>
      <c r="L3" s="29" t="n">
        <v>407</v>
      </c>
      <c r="M3" s="19"/>
      <c r="N3" s="20"/>
      <c r="O3" s="17" t="n">
        <v>-15</v>
      </c>
      <c r="P3" s="17" t="n">
        <v>-3</v>
      </c>
      <c r="Q3" s="17" t="n">
        <v>-11</v>
      </c>
      <c r="R3" s="17" t="n">
        <v>-17</v>
      </c>
      <c r="S3" s="17" t="n">
        <v>-16</v>
      </c>
      <c r="T3" s="17" t="n">
        <v>-17</v>
      </c>
      <c r="U3" s="17" t="n">
        <v>-27</v>
      </c>
      <c r="V3" s="17" t="n">
        <v>-9</v>
      </c>
      <c r="W3" s="17" t="n">
        <f aca="false">L3-L2</f>
        <v>-7</v>
      </c>
      <c r="X3" s="21"/>
    </row>
    <row r="4" customFormat="false" ht="12.75" hidden="false" customHeight="false" outlineLevel="0" collapsed="false">
      <c r="A4" s="8"/>
      <c r="B4" s="15" t="n">
        <v>3</v>
      </c>
      <c r="C4" s="16"/>
      <c r="D4" s="1" t="n">
        <v>334</v>
      </c>
      <c r="E4" s="1" t="n">
        <v>317</v>
      </c>
      <c r="F4" s="1" t="n">
        <v>330</v>
      </c>
      <c r="G4" s="1" t="n">
        <v>237</v>
      </c>
      <c r="H4" s="1" t="n">
        <v>229</v>
      </c>
      <c r="I4" s="17" t="n">
        <v>356</v>
      </c>
      <c r="J4" s="17" t="n">
        <v>347</v>
      </c>
      <c r="K4" s="17" t="n">
        <v>264</v>
      </c>
      <c r="L4" s="29" t="n">
        <v>400</v>
      </c>
      <c r="M4" s="19"/>
      <c r="N4" s="20"/>
      <c r="O4" s="17" t="n">
        <v>-14</v>
      </c>
      <c r="P4" s="17" t="n">
        <v>-13</v>
      </c>
      <c r="Q4" s="17" t="n">
        <v>-15</v>
      </c>
      <c r="R4" s="17" t="n">
        <v>-28</v>
      </c>
      <c r="S4" s="17" t="n">
        <v>-18</v>
      </c>
      <c r="T4" s="17" t="n">
        <v>-12</v>
      </c>
      <c r="U4" s="17" t="n">
        <v>-9</v>
      </c>
      <c r="V4" s="17" t="n">
        <v>-13</v>
      </c>
      <c r="W4" s="17" t="n">
        <f aca="false">L4-L3</f>
        <v>-7</v>
      </c>
      <c r="X4" s="21"/>
    </row>
    <row r="5" customFormat="false" ht="12.75" hidden="false" customHeight="false" outlineLevel="0" collapsed="false">
      <c r="A5" s="8"/>
      <c r="B5" s="15" t="n">
        <v>4</v>
      </c>
      <c r="C5" s="16"/>
      <c r="D5" s="1" t="n">
        <v>321</v>
      </c>
      <c r="E5" s="1" t="n">
        <v>304</v>
      </c>
      <c r="F5" s="1" t="n">
        <v>303</v>
      </c>
      <c r="G5" s="1" t="n">
        <v>222</v>
      </c>
      <c r="H5" s="1" t="n">
        <v>221</v>
      </c>
      <c r="I5" s="17" t="n">
        <v>350</v>
      </c>
      <c r="J5" s="17" t="n">
        <v>337</v>
      </c>
      <c r="K5" s="17" t="n">
        <v>241</v>
      </c>
      <c r="L5" s="29" t="n">
        <v>379</v>
      </c>
      <c r="M5" s="19"/>
      <c r="N5" s="20"/>
      <c r="O5" s="17" t="n">
        <v>-13</v>
      </c>
      <c r="P5" s="17" t="n">
        <v>-13</v>
      </c>
      <c r="Q5" s="17" t="n">
        <v>-27</v>
      </c>
      <c r="R5" s="17" t="n">
        <v>-15</v>
      </c>
      <c r="S5" s="17" t="n">
        <v>-8</v>
      </c>
      <c r="T5" s="17" t="n">
        <v>-6</v>
      </c>
      <c r="U5" s="17" t="n">
        <v>-10</v>
      </c>
      <c r="V5" s="17" t="n">
        <v>-23</v>
      </c>
      <c r="W5" s="17" t="n">
        <f aca="false">L5-L4</f>
        <v>-21</v>
      </c>
      <c r="X5" s="21"/>
    </row>
    <row r="6" customFormat="false" ht="12.75" hidden="false" customHeight="false" outlineLevel="0" collapsed="false">
      <c r="A6" s="8"/>
      <c r="B6" s="15" t="n">
        <v>5</v>
      </c>
      <c r="C6" s="16"/>
      <c r="D6" s="1" t="n">
        <v>296</v>
      </c>
      <c r="E6" s="1" t="n">
        <v>302</v>
      </c>
      <c r="F6" s="1" t="n">
        <v>271</v>
      </c>
      <c r="G6" s="1" t="n">
        <v>213</v>
      </c>
      <c r="H6" s="1" t="n">
        <v>215</v>
      </c>
      <c r="I6" s="17" t="n">
        <v>332</v>
      </c>
      <c r="J6" s="17" t="n">
        <v>321</v>
      </c>
      <c r="K6" s="17" t="n">
        <v>222</v>
      </c>
      <c r="L6" s="29" t="n">
        <v>360</v>
      </c>
      <c r="M6" s="19"/>
      <c r="N6" s="20"/>
      <c r="O6" s="17" t="n">
        <v>-25</v>
      </c>
      <c r="P6" s="17" t="n">
        <v>-2</v>
      </c>
      <c r="Q6" s="17" t="n">
        <v>-32</v>
      </c>
      <c r="R6" s="17" t="n">
        <v>-9</v>
      </c>
      <c r="S6" s="17" t="n">
        <v>-6</v>
      </c>
      <c r="T6" s="17" t="n">
        <v>-18</v>
      </c>
      <c r="U6" s="17" t="n">
        <v>-16</v>
      </c>
      <c r="V6" s="17" t="n">
        <v>-19</v>
      </c>
      <c r="W6" s="17" t="n">
        <f aca="false">L6-L5</f>
        <v>-19</v>
      </c>
      <c r="X6" s="21"/>
    </row>
    <row r="7" customFormat="false" ht="12.75" hidden="false" customHeight="false" outlineLevel="0" collapsed="false">
      <c r="A7" s="8" t="s">
        <v>3</v>
      </c>
      <c r="B7" s="15" t="n">
        <v>6</v>
      </c>
      <c r="C7" s="16"/>
      <c r="D7" s="1" t="n">
        <v>276</v>
      </c>
      <c r="E7" s="1" t="n">
        <v>297</v>
      </c>
      <c r="F7" s="1" t="n">
        <v>263</v>
      </c>
      <c r="G7" s="1" t="n">
        <v>202</v>
      </c>
      <c r="H7" s="1" t="n">
        <v>233</v>
      </c>
      <c r="I7" s="17" t="n">
        <v>320</v>
      </c>
      <c r="J7" s="17" t="n">
        <v>310</v>
      </c>
      <c r="K7" s="17" t="n">
        <v>202</v>
      </c>
      <c r="L7" s="29" t="n">
        <v>326</v>
      </c>
      <c r="M7" s="19"/>
      <c r="N7" s="20"/>
      <c r="O7" s="17" t="n">
        <v>-20</v>
      </c>
      <c r="P7" s="17" t="n">
        <v>-5</v>
      </c>
      <c r="Q7" s="17" t="n">
        <v>-8</v>
      </c>
      <c r="R7" s="17" t="n">
        <v>-11</v>
      </c>
      <c r="S7" s="17" t="n">
        <v>18</v>
      </c>
      <c r="T7" s="17" t="n">
        <v>-12</v>
      </c>
      <c r="U7" s="17" t="n">
        <v>-11</v>
      </c>
      <c r="V7" s="17" t="n">
        <v>-20</v>
      </c>
      <c r="W7" s="17" t="n">
        <f aca="false">L7-L6</f>
        <v>-34</v>
      </c>
      <c r="X7" s="21"/>
    </row>
    <row r="8" customFormat="false" ht="12.75" hidden="false" customHeight="false" outlineLevel="0" collapsed="false">
      <c r="A8" s="8"/>
      <c r="B8" s="15" t="n">
        <v>7</v>
      </c>
      <c r="C8" s="16"/>
      <c r="D8" s="1" t="n">
        <v>258</v>
      </c>
      <c r="E8" s="1" t="n">
        <v>282</v>
      </c>
      <c r="F8" s="1" t="n">
        <v>260</v>
      </c>
      <c r="G8" s="1" t="n">
        <v>188</v>
      </c>
      <c r="H8" s="1" t="n">
        <v>212</v>
      </c>
      <c r="I8" s="17" t="n">
        <v>299</v>
      </c>
      <c r="J8" s="17" t="n">
        <v>295</v>
      </c>
      <c r="K8" s="17" t="n">
        <v>182</v>
      </c>
      <c r="L8" s="29" t="n">
        <v>311</v>
      </c>
      <c r="M8" s="19"/>
      <c r="N8" s="20"/>
      <c r="O8" s="17" t="n">
        <v>-18</v>
      </c>
      <c r="P8" s="17" t="n">
        <v>-15</v>
      </c>
      <c r="Q8" s="17" t="n">
        <v>-3</v>
      </c>
      <c r="R8" s="17" t="n">
        <v>-14</v>
      </c>
      <c r="S8" s="17" t="n">
        <v>-21</v>
      </c>
      <c r="T8" s="17" t="n">
        <v>-21</v>
      </c>
      <c r="U8" s="17" t="n">
        <v>-15</v>
      </c>
      <c r="V8" s="17" t="n">
        <v>-20</v>
      </c>
      <c r="W8" s="17" t="n">
        <f aca="false">L8-L7</f>
        <v>-15</v>
      </c>
      <c r="X8" s="21"/>
    </row>
    <row r="9" customFormat="false" ht="12.75" hidden="false" customHeight="false" outlineLevel="0" collapsed="false">
      <c r="A9" s="8"/>
      <c r="B9" s="15" t="n">
        <v>8</v>
      </c>
      <c r="C9" s="16"/>
      <c r="D9" s="1" t="n">
        <v>242</v>
      </c>
      <c r="E9" s="1" t="n">
        <v>284</v>
      </c>
      <c r="F9" s="1" t="n">
        <v>255</v>
      </c>
      <c r="G9" s="1" t="n">
        <v>187</v>
      </c>
      <c r="H9" s="1" t="n">
        <v>202</v>
      </c>
      <c r="I9" s="17" t="n">
        <v>290</v>
      </c>
      <c r="J9" s="17" t="n">
        <v>280</v>
      </c>
      <c r="K9" s="17" t="n">
        <v>166</v>
      </c>
      <c r="L9" s="29" t="n">
        <v>303</v>
      </c>
      <c r="M9" s="19"/>
      <c r="N9" s="20"/>
      <c r="O9" s="17" t="n">
        <v>-16</v>
      </c>
      <c r="P9" s="17" t="n">
        <v>2</v>
      </c>
      <c r="Q9" s="17" t="n">
        <v>-5</v>
      </c>
      <c r="R9" s="17" t="n">
        <v>-1</v>
      </c>
      <c r="S9" s="17" t="n">
        <v>-10</v>
      </c>
      <c r="T9" s="17" t="n">
        <v>-9</v>
      </c>
      <c r="U9" s="17" t="n">
        <v>-15</v>
      </c>
      <c r="V9" s="17" t="n">
        <v>-16</v>
      </c>
      <c r="W9" s="17" t="n">
        <f aca="false">L9-L8</f>
        <v>-8</v>
      </c>
      <c r="X9" s="21"/>
    </row>
    <row r="10" customFormat="false" ht="12.75" hidden="false" customHeight="false" outlineLevel="0" collapsed="false">
      <c r="A10" s="8"/>
      <c r="B10" s="15" t="n">
        <v>9</v>
      </c>
      <c r="C10" s="16"/>
      <c r="D10" s="1" t="n">
        <v>235</v>
      </c>
      <c r="E10" s="1" t="n">
        <v>277</v>
      </c>
      <c r="F10" s="1" t="n">
        <v>232</v>
      </c>
      <c r="G10" s="1" t="n">
        <v>176</v>
      </c>
      <c r="H10" s="1" t="n">
        <v>186</v>
      </c>
      <c r="I10" s="17" t="n">
        <v>284</v>
      </c>
      <c r="J10" s="17" t="n">
        <v>267</v>
      </c>
      <c r="K10" s="17" t="n">
        <v>161</v>
      </c>
      <c r="L10" s="29" t="n">
        <v>303</v>
      </c>
      <c r="M10" s="19"/>
      <c r="N10" s="20"/>
      <c r="O10" s="17" t="n">
        <v>-7</v>
      </c>
      <c r="P10" s="17" t="n">
        <v>-7</v>
      </c>
      <c r="Q10" s="17" t="n">
        <v>-23</v>
      </c>
      <c r="R10" s="17" t="n">
        <v>-11</v>
      </c>
      <c r="S10" s="17" t="n">
        <v>-16</v>
      </c>
      <c r="T10" s="17" t="n">
        <v>-6</v>
      </c>
      <c r="U10" s="17" t="n">
        <v>-13</v>
      </c>
      <c r="V10" s="17" t="n">
        <v>-5</v>
      </c>
      <c r="W10" s="17" t="n">
        <f aca="false">L10-L9</f>
        <v>0</v>
      </c>
      <c r="X10" s="21"/>
    </row>
    <row r="11" customFormat="false" ht="12.75" hidden="false" customHeight="false" outlineLevel="0" collapsed="false">
      <c r="A11" s="8" t="s">
        <v>4</v>
      </c>
      <c r="B11" s="15" t="n">
        <v>10</v>
      </c>
      <c r="C11" s="16"/>
      <c r="D11" s="1" t="n">
        <v>230</v>
      </c>
      <c r="E11" s="1" t="n">
        <v>268</v>
      </c>
      <c r="F11" s="1" t="n">
        <v>225</v>
      </c>
      <c r="G11" s="1" t="n">
        <v>165</v>
      </c>
      <c r="H11" s="1" t="n">
        <v>176</v>
      </c>
      <c r="I11" s="17" t="n">
        <v>282</v>
      </c>
      <c r="J11" s="17" t="n">
        <v>258</v>
      </c>
      <c r="K11" s="17" t="n">
        <v>148</v>
      </c>
      <c r="L11" s="29" t="n">
        <v>294</v>
      </c>
      <c r="M11" s="19"/>
      <c r="N11" s="20"/>
      <c r="O11" s="17" t="n">
        <v>-5</v>
      </c>
      <c r="P11" s="17" t="n">
        <v>-9</v>
      </c>
      <c r="Q11" s="17" t="n">
        <v>-7</v>
      </c>
      <c r="R11" s="17" t="n">
        <v>-11</v>
      </c>
      <c r="S11" s="17" t="n">
        <v>-10</v>
      </c>
      <c r="T11" s="17" t="n">
        <v>-2</v>
      </c>
      <c r="U11" s="17" t="n">
        <v>-9</v>
      </c>
      <c r="V11" s="17" t="n">
        <v>-13</v>
      </c>
      <c r="W11" s="17" t="n">
        <f aca="false">L11-L10</f>
        <v>-9</v>
      </c>
      <c r="X11" s="21"/>
    </row>
    <row r="12" customFormat="false" ht="12.75" hidden="false" customHeight="false" outlineLevel="0" collapsed="false">
      <c r="A12" s="8"/>
      <c r="B12" s="15" t="n">
        <v>11</v>
      </c>
      <c r="C12" s="16"/>
      <c r="D12" s="1" t="n">
        <v>234</v>
      </c>
      <c r="E12" s="1" t="n">
        <v>269</v>
      </c>
      <c r="F12" s="1" t="n">
        <v>225</v>
      </c>
      <c r="G12" s="1" t="n">
        <v>163</v>
      </c>
      <c r="H12" s="1" t="n">
        <v>168</v>
      </c>
      <c r="I12" s="17" t="n">
        <v>265</v>
      </c>
      <c r="J12" s="17" t="n">
        <v>245</v>
      </c>
      <c r="K12" s="17" t="n">
        <v>145</v>
      </c>
      <c r="L12" s="29" t="n">
        <v>286</v>
      </c>
      <c r="M12" s="19"/>
      <c r="N12" s="20"/>
      <c r="O12" s="17" t="n">
        <v>4</v>
      </c>
      <c r="P12" s="17" t="n">
        <v>1</v>
      </c>
      <c r="Q12" s="17" t="n">
        <v>0</v>
      </c>
      <c r="R12" s="17" t="n">
        <v>-2</v>
      </c>
      <c r="S12" s="17" t="n">
        <v>-8</v>
      </c>
      <c r="T12" s="17" t="n">
        <v>-17</v>
      </c>
      <c r="U12" s="17" t="n">
        <v>-13</v>
      </c>
      <c r="V12" s="17" t="n">
        <v>-3</v>
      </c>
      <c r="W12" s="17" t="n">
        <f aca="false">L12-L11</f>
        <v>-8</v>
      </c>
      <c r="X12" s="21"/>
    </row>
    <row r="13" customFormat="false" ht="12.75" hidden="false" customHeight="false" outlineLevel="0" collapsed="false">
      <c r="A13" s="8"/>
      <c r="B13" s="15" t="n">
        <v>12</v>
      </c>
      <c r="C13" s="16"/>
      <c r="D13" s="1" t="n">
        <v>230</v>
      </c>
      <c r="E13" s="1" t="n">
        <v>264</v>
      </c>
      <c r="F13" s="1" t="n">
        <v>226</v>
      </c>
      <c r="G13" s="1" t="n">
        <v>165</v>
      </c>
      <c r="H13" s="1" t="n">
        <v>172</v>
      </c>
      <c r="I13" s="17" t="n">
        <v>257</v>
      </c>
      <c r="J13" s="17" t="n">
        <v>236</v>
      </c>
      <c r="K13" s="17" t="n">
        <v>150</v>
      </c>
      <c r="L13" s="29" t="n">
        <v>277</v>
      </c>
      <c r="M13" s="19"/>
      <c r="N13" s="20"/>
      <c r="O13" s="17" t="n">
        <v>-4</v>
      </c>
      <c r="P13" s="17" t="n">
        <v>-5</v>
      </c>
      <c r="Q13" s="17" t="n">
        <v>1</v>
      </c>
      <c r="R13" s="17" t="n">
        <v>2</v>
      </c>
      <c r="S13" s="17" t="n">
        <v>4</v>
      </c>
      <c r="T13" s="17" t="n">
        <v>-8</v>
      </c>
      <c r="U13" s="17" t="n">
        <v>-9</v>
      </c>
      <c r="V13" s="17" t="n">
        <v>5</v>
      </c>
      <c r="W13" s="17" t="n">
        <f aca="false">L13-L12</f>
        <v>-9</v>
      </c>
      <c r="X13" s="21"/>
    </row>
    <row r="14" customFormat="false" ht="12.75" hidden="false" customHeight="false" outlineLevel="0" collapsed="false">
      <c r="A14" s="8"/>
      <c r="B14" s="15" t="n">
        <v>13</v>
      </c>
      <c r="C14" s="16"/>
      <c r="D14" s="1" t="n">
        <v>229</v>
      </c>
      <c r="E14" s="1" t="n">
        <v>258</v>
      </c>
      <c r="F14" s="1" t="n">
        <v>220</v>
      </c>
      <c r="G14" s="1" t="n">
        <v>168</v>
      </c>
      <c r="H14" s="1" t="n">
        <v>177</v>
      </c>
      <c r="I14" s="17" t="n">
        <v>258</v>
      </c>
      <c r="J14" s="17" t="n">
        <v>251</v>
      </c>
      <c r="K14" s="17" t="n">
        <v>156</v>
      </c>
      <c r="L14" s="29" t="n">
        <v>264</v>
      </c>
      <c r="M14" s="19"/>
      <c r="N14" s="20"/>
      <c r="O14" s="17" t="n">
        <v>-1</v>
      </c>
      <c r="P14" s="17" t="n">
        <v>-6</v>
      </c>
      <c r="Q14" s="17" t="n">
        <v>-6</v>
      </c>
      <c r="R14" s="17" t="n">
        <v>3</v>
      </c>
      <c r="S14" s="17" t="n">
        <v>5</v>
      </c>
      <c r="T14" s="17" t="n">
        <v>1</v>
      </c>
      <c r="U14" s="17" t="n">
        <v>15</v>
      </c>
      <c r="V14" s="17" t="n">
        <v>6</v>
      </c>
      <c r="W14" s="17" t="n">
        <f aca="false">L14-L13</f>
        <v>-13</v>
      </c>
      <c r="X14" s="21"/>
    </row>
    <row r="15" customFormat="false" ht="12.75" hidden="false" customHeight="false" outlineLevel="0" collapsed="false">
      <c r="A15" s="8"/>
      <c r="B15" s="15" t="n">
        <v>14</v>
      </c>
      <c r="C15" s="16"/>
      <c r="D15" s="1" t="n">
        <v>227</v>
      </c>
      <c r="E15" s="1" t="n">
        <v>263</v>
      </c>
      <c r="F15" s="1" t="n">
        <v>219</v>
      </c>
      <c r="G15" s="1" t="n">
        <v>170</v>
      </c>
      <c r="H15" s="1" t="n">
        <v>166</v>
      </c>
      <c r="I15" s="17" t="n">
        <v>251</v>
      </c>
      <c r="J15" s="17" t="n">
        <v>256</v>
      </c>
      <c r="K15" s="17" t="n">
        <v>164</v>
      </c>
      <c r="L15" s="29" t="n">
        <v>265</v>
      </c>
      <c r="M15" s="19"/>
      <c r="N15" s="20"/>
      <c r="O15" s="17" t="n">
        <v>-2</v>
      </c>
      <c r="P15" s="17" t="n">
        <v>5</v>
      </c>
      <c r="Q15" s="17" t="n">
        <v>-1</v>
      </c>
      <c r="R15" s="17" t="n">
        <v>2</v>
      </c>
      <c r="S15" s="17" t="n">
        <v>-11</v>
      </c>
      <c r="T15" s="17" t="n">
        <v>-7</v>
      </c>
      <c r="U15" s="17" t="n">
        <v>5</v>
      </c>
      <c r="V15" s="17" t="n">
        <v>8</v>
      </c>
      <c r="W15" s="17" t="n">
        <f aca="false">L15-L14</f>
        <v>1</v>
      </c>
      <c r="X15" s="21"/>
    </row>
    <row r="16" customFormat="false" ht="12.75" hidden="false" customHeight="false" outlineLevel="0" collapsed="false">
      <c r="A16" s="8" t="s">
        <v>5</v>
      </c>
      <c r="B16" s="15" t="n">
        <v>15</v>
      </c>
      <c r="C16" s="16"/>
      <c r="D16" s="1" t="n">
        <v>226</v>
      </c>
      <c r="E16" s="1" t="n">
        <v>261</v>
      </c>
      <c r="F16" s="1" t="n">
        <v>225</v>
      </c>
      <c r="G16" s="1" t="n">
        <v>170</v>
      </c>
      <c r="H16" s="1" t="n">
        <v>163</v>
      </c>
      <c r="I16" s="17" t="n">
        <v>236</v>
      </c>
      <c r="J16" s="17" t="n">
        <v>261</v>
      </c>
      <c r="K16" s="17" t="n">
        <v>171</v>
      </c>
      <c r="L16" s="29" t="n">
        <v>271</v>
      </c>
      <c r="M16" s="19"/>
      <c r="N16" s="20"/>
      <c r="O16" s="17" t="n">
        <v>-1</v>
      </c>
      <c r="P16" s="17" t="n">
        <v>-2</v>
      </c>
      <c r="Q16" s="17" t="n">
        <v>6</v>
      </c>
      <c r="R16" s="17" t="n">
        <v>0</v>
      </c>
      <c r="S16" s="17" t="n">
        <v>-3</v>
      </c>
      <c r="T16" s="17" t="n">
        <v>-15</v>
      </c>
      <c r="U16" s="17" t="n">
        <v>5</v>
      </c>
      <c r="V16" s="17" t="n">
        <v>7</v>
      </c>
      <c r="W16" s="17" t="n">
        <f aca="false">L16-L15</f>
        <v>6</v>
      </c>
      <c r="X16" s="21"/>
    </row>
    <row r="17" customFormat="false" ht="12.75" hidden="false" customHeight="false" outlineLevel="0" collapsed="false">
      <c r="A17" s="8"/>
      <c r="B17" s="15" t="n">
        <v>16</v>
      </c>
      <c r="C17" s="16"/>
      <c r="D17" s="1" t="n">
        <v>232</v>
      </c>
      <c r="E17" s="1" t="n">
        <v>255</v>
      </c>
      <c r="F17" s="1" t="n">
        <v>226</v>
      </c>
      <c r="G17" s="1" t="n">
        <v>172</v>
      </c>
      <c r="H17" s="1" t="n">
        <v>157</v>
      </c>
      <c r="I17" s="17" t="n">
        <v>230</v>
      </c>
      <c r="J17" s="17" t="n">
        <v>269</v>
      </c>
      <c r="K17" s="17" t="n">
        <v>172</v>
      </c>
      <c r="M17" s="19"/>
      <c r="N17" s="20"/>
      <c r="O17" s="17" t="n">
        <v>6</v>
      </c>
      <c r="P17" s="17" t="n">
        <v>-6</v>
      </c>
      <c r="Q17" s="17" t="n">
        <v>1</v>
      </c>
      <c r="R17" s="17" t="n">
        <v>2</v>
      </c>
      <c r="S17" s="17" t="n">
        <v>-6</v>
      </c>
      <c r="T17" s="17" t="n">
        <v>-6</v>
      </c>
      <c r="U17" s="17" t="n">
        <v>8</v>
      </c>
      <c r="V17" s="17" t="n">
        <v>1</v>
      </c>
      <c r="W17" s="17"/>
      <c r="X17" s="21"/>
    </row>
    <row r="18" customFormat="false" ht="12.75" hidden="false" customHeight="false" outlineLevel="0" collapsed="false">
      <c r="A18" s="8"/>
      <c r="B18" s="15" t="n">
        <v>17</v>
      </c>
      <c r="C18" s="16"/>
      <c r="D18" s="1" t="n">
        <v>235</v>
      </c>
      <c r="E18" s="1" t="n">
        <v>258</v>
      </c>
      <c r="F18" s="1" t="n">
        <v>231</v>
      </c>
      <c r="G18" s="1" t="n">
        <v>179</v>
      </c>
      <c r="H18" s="1" t="n">
        <v>169</v>
      </c>
      <c r="I18" s="17" t="n">
        <v>236</v>
      </c>
      <c r="J18" s="17" t="n">
        <v>277</v>
      </c>
      <c r="K18" s="17" t="n">
        <v>181</v>
      </c>
      <c r="M18" s="19"/>
      <c r="N18" s="20"/>
      <c r="O18" s="17" t="n">
        <v>3</v>
      </c>
      <c r="P18" s="17" t="n">
        <v>3</v>
      </c>
      <c r="Q18" s="17" t="n">
        <v>5</v>
      </c>
      <c r="R18" s="17" t="n">
        <v>7</v>
      </c>
      <c r="S18" s="17" t="n">
        <v>12</v>
      </c>
      <c r="T18" s="17" t="n">
        <v>6</v>
      </c>
      <c r="U18" s="17" t="n">
        <v>8</v>
      </c>
      <c r="V18" s="17" t="n">
        <v>9</v>
      </c>
      <c r="W18" s="17"/>
      <c r="X18" s="21"/>
    </row>
    <row r="19" customFormat="false" ht="12.75" hidden="false" customHeight="false" outlineLevel="0" collapsed="false">
      <c r="A19" s="8"/>
      <c r="B19" s="15" t="n">
        <v>18</v>
      </c>
      <c r="C19" s="16"/>
      <c r="D19" s="1" t="n">
        <v>246</v>
      </c>
      <c r="E19" s="1" t="n">
        <v>262</v>
      </c>
      <c r="F19" s="1" t="n">
        <v>234</v>
      </c>
      <c r="G19" s="1" t="n">
        <v>188</v>
      </c>
      <c r="H19" s="1" t="n">
        <v>182</v>
      </c>
      <c r="I19" s="17" t="n">
        <v>242</v>
      </c>
      <c r="J19" s="17" t="n">
        <v>286</v>
      </c>
      <c r="K19" s="17" t="n">
        <v>192</v>
      </c>
      <c r="M19" s="19"/>
      <c r="N19" s="20"/>
      <c r="O19" s="17" t="n">
        <v>11</v>
      </c>
      <c r="P19" s="17" t="n">
        <v>4</v>
      </c>
      <c r="Q19" s="17" t="n">
        <v>3</v>
      </c>
      <c r="R19" s="17" t="n">
        <v>9</v>
      </c>
      <c r="S19" s="17" t="n">
        <v>13</v>
      </c>
      <c r="T19" s="17" t="n">
        <v>6</v>
      </c>
      <c r="U19" s="17" t="n">
        <v>9</v>
      </c>
      <c r="V19" s="17" t="n">
        <v>11</v>
      </c>
      <c r="W19" s="17"/>
      <c r="X19" s="21"/>
    </row>
    <row r="20" customFormat="false" ht="12.75" hidden="false" customHeight="false" outlineLevel="0" collapsed="false">
      <c r="A20" s="8" t="s">
        <v>6</v>
      </c>
      <c r="B20" s="15" t="n">
        <v>19</v>
      </c>
      <c r="C20" s="16"/>
      <c r="D20" s="1" t="n">
        <v>259</v>
      </c>
      <c r="E20" s="1" t="n">
        <v>269</v>
      </c>
      <c r="F20" s="1" t="n">
        <v>241</v>
      </c>
      <c r="G20" s="1" t="n">
        <v>199</v>
      </c>
      <c r="H20" s="1" t="n">
        <v>199</v>
      </c>
      <c r="I20" s="17" t="n">
        <v>244</v>
      </c>
      <c r="J20" s="17" t="n">
        <v>293</v>
      </c>
      <c r="K20" s="17" t="n">
        <v>206</v>
      </c>
      <c r="M20" s="19"/>
      <c r="N20" s="20"/>
      <c r="O20" s="17" t="n">
        <v>13</v>
      </c>
      <c r="P20" s="17" t="n">
        <v>7</v>
      </c>
      <c r="Q20" s="17" t="n">
        <v>7</v>
      </c>
      <c r="R20" s="17" t="n">
        <v>11</v>
      </c>
      <c r="S20" s="17" t="n">
        <v>17</v>
      </c>
      <c r="T20" s="17" t="n">
        <v>2</v>
      </c>
      <c r="U20" s="17" t="n">
        <v>7</v>
      </c>
      <c r="V20" s="17" t="n">
        <v>14</v>
      </c>
      <c r="W20" s="17"/>
      <c r="X20" s="21"/>
    </row>
    <row r="21" customFormat="false" ht="12.75" hidden="false" customHeight="false" outlineLevel="0" collapsed="false">
      <c r="A21" s="8"/>
      <c r="B21" s="15" t="n">
        <v>20</v>
      </c>
      <c r="C21" s="16"/>
      <c r="D21" s="1" t="n">
        <v>266</v>
      </c>
      <c r="E21" s="1" t="n">
        <v>279</v>
      </c>
      <c r="F21" s="1" t="n">
        <v>250</v>
      </c>
      <c r="G21" s="1" t="n">
        <v>209</v>
      </c>
      <c r="H21" s="1" t="n">
        <v>212</v>
      </c>
      <c r="I21" s="17" t="n">
        <v>255</v>
      </c>
      <c r="J21" s="17" t="n">
        <v>298</v>
      </c>
      <c r="K21" s="17" t="n">
        <v>219</v>
      </c>
      <c r="M21" s="19"/>
      <c r="N21" s="20"/>
      <c r="O21" s="17" t="n">
        <v>7</v>
      </c>
      <c r="P21" s="17" t="n">
        <v>10</v>
      </c>
      <c r="Q21" s="17" t="n">
        <v>9</v>
      </c>
      <c r="R21" s="17" t="n">
        <v>10</v>
      </c>
      <c r="S21" s="17" t="n">
        <v>13</v>
      </c>
      <c r="T21" s="17" t="n">
        <v>11</v>
      </c>
      <c r="U21" s="17" t="n">
        <v>5</v>
      </c>
      <c r="V21" s="17" t="n">
        <v>13</v>
      </c>
      <c r="W21" s="17"/>
      <c r="X21" s="21"/>
    </row>
    <row r="22" customFormat="false" ht="12.75" hidden="false" customHeight="false" outlineLevel="0" collapsed="false">
      <c r="A22" s="8"/>
      <c r="B22" s="15" t="n">
        <v>21</v>
      </c>
      <c r="C22" s="16"/>
      <c r="D22" s="1" t="n">
        <v>281</v>
      </c>
      <c r="E22" s="1" t="n">
        <v>286</v>
      </c>
      <c r="F22" s="1" t="n">
        <v>261</v>
      </c>
      <c r="G22" s="1" t="n">
        <v>220</v>
      </c>
      <c r="H22" s="1" t="n">
        <v>226</v>
      </c>
      <c r="I22" s="17" t="n">
        <v>262</v>
      </c>
      <c r="J22" s="17" t="n">
        <v>304</v>
      </c>
      <c r="K22" s="17" t="n">
        <v>234</v>
      </c>
      <c r="M22" s="19"/>
      <c r="N22" s="20"/>
      <c r="O22" s="17" t="n">
        <v>15</v>
      </c>
      <c r="P22" s="17" t="n">
        <v>7</v>
      </c>
      <c r="Q22" s="17" t="n">
        <v>11</v>
      </c>
      <c r="R22" s="17" t="n">
        <v>11</v>
      </c>
      <c r="S22" s="17" t="n">
        <v>14</v>
      </c>
      <c r="T22" s="17" t="n">
        <v>7</v>
      </c>
      <c r="U22" s="17" t="n">
        <v>6</v>
      </c>
      <c r="V22" s="17" t="n">
        <v>15</v>
      </c>
      <c r="W22" s="17"/>
      <c r="X22" s="21"/>
    </row>
    <row r="23" customFormat="false" ht="12.75" hidden="false" customHeight="false" outlineLevel="0" collapsed="false">
      <c r="A23" s="8"/>
      <c r="B23" s="15" t="n">
        <v>22</v>
      </c>
      <c r="C23" s="16"/>
      <c r="D23" s="1" t="n">
        <v>293</v>
      </c>
      <c r="E23" s="1" t="n">
        <v>300</v>
      </c>
      <c r="F23" s="1" t="n">
        <v>270</v>
      </c>
      <c r="G23" s="1" t="n">
        <v>229</v>
      </c>
      <c r="H23" s="1" t="n">
        <v>243</v>
      </c>
      <c r="I23" s="17" t="n">
        <v>274</v>
      </c>
      <c r="J23" s="17" t="n">
        <v>310</v>
      </c>
      <c r="K23" s="17" t="n">
        <v>247</v>
      </c>
      <c r="M23" s="19"/>
      <c r="N23" s="20"/>
      <c r="O23" s="17" t="n">
        <v>12</v>
      </c>
      <c r="P23" s="17" t="n">
        <v>14</v>
      </c>
      <c r="Q23" s="17" t="n">
        <v>9</v>
      </c>
      <c r="R23" s="17" t="n">
        <v>9</v>
      </c>
      <c r="S23" s="17" t="n">
        <v>17</v>
      </c>
      <c r="T23" s="17" t="n">
        <v>12</v>
      </c>
      <c r="U23" s="17" t="n">
        <v>6</v>
      </c>
      <c r="V23" s="17" t="n">
        <v>13</v>
      </c>
      <c r="W23" s="17"/>
      <c r="X23" s="21"/>
    </row>
    <row r="24" customFormat="false" ht="12.75" hidden="false" customHeight="false" outlineLevel="0" collapsed="false">
      <c r="A24" s="8" t="s">
        <v>7</v>
      </c>
      <c r="B24" s="22" t="n">
        <v>23</v>
      </c>
      <c r="C24" s="23"/>
      <c r="D24" s="24" t="n">
        <v>312</v>
      </c>
      <c r="E24" s="24" t="n">
        <v>314</v>
      </c>
      <c r="F24" s="24" t="n">
        <v>278</v>
      </c>
      <c r="G24" s="24" t="n">
        <v>240</v>
      </c>
      <c r="H24" s="24" t="n">
        <v>258</v>
      </c>
      <c r="I24" s="27" t="n">
        <v>288</v>
      </c>
      <c r="J24" s="27" t="n">
        <v>322</v>
      </c>
      <c r="K24" s="24" t="n">
        <v>265</v>
      </c>
      <c r="L24" s="24"/>
      <c r="M24" s="25"/>
      <c r="N24" s="26"/>
      <c r="O24" s="27" t="n">
        <v>19</v>
      </c>
      <c r="P24" s="27" t="n">
        <v>14</v>
      </c>
      <c r="Q24" s="27" t="n">
        <v>8</v>
      </c>
      <c r="R24" s="27" t="n">
        <v>11</v>
      </c>
      <c r="S24" s="27" t="n">
        <v>15</v>
      </c>
      <c r="T24" s="27" t="n">
        <v>14</v>
      </c>
      <c r="U24" s="27" t="n">
        <v>12</v>
      </c>
      <c r="V24" s="27" t="n">
        <f aca="false">K24-K23</f>
        <v>18</v>
      </c>
      <c r="W24" s="27"/>
      <c r="X24" s="28"/>
    </row>
    <row r="25" customFormat="false" ht="12.75" hidden="false" customHeight="false" outlineLevel="0" collapsed="false">
      <c r="A25" s="8"/>
      <c r="B25" s="15" t="n">
        <v>24</v>
      </c>
      <c r="C25" s="16"/>
      <c r="D25" s="1" t="n">
        <v>312</v>
      </c>
      <c r="E25" s="1" t="n">
        <v>324</v>
      </c>
      <c r="F25" s="1" t="n">
        <v>280</v>
      </c>
      <c r="G25" s="1" t="n">
        <v>252</v>
      </c>
      <c r="H25" s="1" t="n">
        <v>277</v>
      </c>
      <c r="I25" s="17" t="n">
        <v>300</v>
      </c>
      <c r="J25" s="17" t="n">
        <v>326</v>
      </c>
      <c r="K25" s="29" t="n">
        <v>279</v>
      </c>
      <c r="M25" s="19"/>
      <c r="N25" s="20"/>
      <c r="O25" s="17" t="n">
        <v>0</v>
      </c>
      <c r="P25" s="17" t="n">
        <v>10</v>
      </c>
      <c r="Q25" s="17" t="n">
        <v>2</v>
      </c>
      <c r="R25" s="17" t="n">
        <v>12</v>
      </c>
      <c r="S25" s="17" t="n">
        <v>19</v>
      </c>
      <c r="T25" s="17" t="n">
        <v>12</v>
      </c>
      <c r="U25" s="17" t="n">
        <v>4</v>
      </c>
      <c r="V25" s="30" t="n">
        <f aca="false">K25-K24</f>
        <v>14</v>
      </c>
      <c r="W25" s="17"/>
      <c r="X25" s="21"/>
    </row>
    <row r="26" customFormat="false" ht="12.75" hidden="false" customHeight="false" outlineLevel="0" collapsed="false">
      <c r="A26" s="8"/>
      <c r="B26" s="15" t="n">
        <v>25</v>
      </c>
      <c r="C26" s="16"/>
      <c r="D26" s="1" t="n">
        <v>321</v>
      </c>
      <c r="E26" s="1" t="n">
        <v>334</v>
      </c>
      <c r="F26" s="1" t="n">
        <v>290</v>
      </c>
      <c r="G26" s="1" t="n">
        <v>262</v>
      </c>
      <c r="H26" s="1" t="n">
        <v>288</v>
      </c>
      <c r="I26" s="17" t="n">
        <v>311</v>
      </c>
      <c r="J26" s="17" t="n">
        <v>331</v>
      </c>
      <c r="K26" s="29" t="n">
        <v>293</v>
      </c>
      <c r="M26" s="19"/>
      <c r="N26" s="20"/>
      <c r="O26" s="17" t="n">
        <v>9</v>
      </c>
      <c r="P26" s="17" t="n">
        <v>10</v>
      </c>
      <c r="Q26" s="17" t="n">
        <v>10</v>
      </c>
      <c r="R26" s="17" t="n">
        <v>10</v>
      </c>
      <c r="S26" s="17" t="n">
        <v>11</v>
      </c>
      <c r="T26" s="17" t="n">
        <v>11</v>
      </c>
      <c r="U26" s="17" t="n">
        <v>5</v>
      </c>
      <c r="V26" s="17" t="n">
        <f aca="false">K26-K25</f>
        <v>14</v>
      </c>
      <c r="W26" s="17"/>
      <c r="X26" s="21"/>
    </row>
    <row r="27" customFormat="false" ht="12.75" hidden="false" customHeight="false" outlineLevel="0" collapsed="false">
      <c r="A27" s="8"/>
      <c r="B27" s="15" t="n">
        <v>26</v>
      </c>
      <c r="C27" s="16"/>
      <c r="D27" s="1" t="n">
        <v>326</v>
      </c>
      <c r="E27" s="1" t="n">
        <v>337</v>
      </c>
      <c r="F27" s="1" t="n">
        <v>300</v>
      </c>
      <c r="G27" s="1" t="n">
        <v>273</v>
      </c>
      <c r="H27" s="1" t="n">
        <v>300</v>
      </c>
      <c r="I27" s="17" t="n">
        <v>322</v>
      </c>
      <c r="J27" s="17" t="n">
        <v>340</v>
      </c>
      <c r="K27" s="29" t="n">
        <v>305</v>
      </c>
      <c r="M27" s="19"/>
      <c r="N27" s="20"/>
      <c r="O27" s="17" t="n">
        <v>5</v>
      </c>
      <c r="P27" s="17" t="n">
        <v>3</v>
      </c>
      <c r="Q27" s="17" t="n">
        <v>10</v>
      </c>
      <c r="R27" s="17" t="n">
        <v>11</v>
      </c>
      <c r="S27" s="17" t="n">
        <v>12</v>
      </c>
      <c r="T27" s="17" t="n">
        <v>11</v>
      </c>
      <c r="U27" s="17" t="n">
        <v>9</v>
      </c>
      <c r="V27" s="17" t="n">
        <f aca="false">K27-K26</f>
        <v>12</v>
      </c>
      <c r="W27" s="17"/>
      <c r="X27" s="21"/>
    </row>
    <row r="28" customFormat="false" ht="12.75" hidden="false" customHeight="false" outlineLevel="0" collapsed="false">
      <c r="A28" s="8" t="s">
        <v>8</v>
      </c>
      <c r="B28" s="15" t="n">
        <v>27</v>
      </c>
      <c r="C28" s="16"/>
      <c r="D28" s="1" t="n">
        <v>337</v>
      </c>
      <c r="E28" s="1" t="n">
        <v>356</v>
      </c>
      <c r="F28" s="1" t="n">
        <v>305</v>
      </c>
      <c r="G28" s="1" t="n">
        <v>284</v>
      </c>
      <c r="H28" s="1" t="n">
        <v>310</v>
      </c>
      <c r="I28" s="17" t="n">
        <v>333</v>
      </c>
      <c r="J28" s="17" t="n">
        <v>348</v>
      </c>
      <c r="K28" s="29" t="n">
        <v>316</v>
      </c>
      <c r="M28" s="19"/>
      <c r="N28" s="20"/>
      <c r="O28" s="17" t="n">
        <v>11</v>
      </c>
      <c r="P28" s="17" t="n">
        <v>19</v>
      </c>
      <c r="Q28" s="17" t="n">
        <v>5</v>
      </c>
      <c r="R28" s="17" t="n">
        <v>11</v>
      </c>
      <c r="S28" s="17" t="n">
        <v>10</v>
      </c>
      <c r="T28" s="17" t="n">
        <v>11</v>
      </c>
      <c r="U28" s="17" t="n">
        <v>8</v>
      </c>
      <c r="V28" s="17" t="n">
        <f aca="false">K28-K27</f>
        <v>11</v>
      </c>
      <c r="W28" s="17"/>
      <c r="X28" s="21"/>
    </row>
    <row r="29" customFormat="false" ht="12.75" hidden="false" customHeight="false" outlineLevel="0" collapsed="false">
      <c r="A29" s="8"/>
      <c r="B29" s="15" t="n">
        <v>28</v>
      </c>
      <c r="C29" s="16"/>
      <c r="D29" s="1" t="n">
        <v>345</v>
      </c>
      <c r="E29" s="1" t="n">
        <v>365</v>
      </c>
      <c r="F29" s="1" t="n">
        <v>312</v>
      </c>
      <c r="G29" s="1" t="n">
        <v>290</v>
      </c>
      <c r="H29" s="1" t="n">
        <v>321</v>
      </c>
      <c r="I29" s="17" t="n">
        <v>347</v>
      </c>
      <c r="J29" s="17" t="n">
        <v>356</v>
      </c>
      <c r="K29" s="29" t="n">
        <v>325</v>
      </c>
      <c r="M29" s="19"/>
      <c r="N29" s="20"/>
      <c r="O29" s="17" t="n">
        <v>8</v>
      </c>
      <c r="P29" s="17" t="n">
        <v>9</v>
      </c>
      <c r="Q29" s="17" t="n">
        <v>7</v>
      </c>
      <c r="R29" s="17" t="n">
        <v>6</v>
      </c>
      <c r="S29" s="17" t="n">
        <v>11</v>
      </c>
      <c r="T29" s="17" t="n">
        <v>14</v>
      </c>
      <c r="U29" s="17" t="n">
        <v>8</v>
      </c>
      <c r="V29" s="17" t="n">
        <f aca="false">K29-K28</f>
        <v>9</v>
      </c>
      <c r="W29" s="17"/>
      <c r="X29" s="21"/>
    </row>
    <row r="30" customFormat="false" ht="12.75" hidden="false" customHeight="false" outlineLevel="0" collapsed="false">
      <c r="A30" s="8"/>
      <c r="B30" s="15" t="n">
        <v>29</v>
      </c>
      <c r="C30" s="16"/>
      <c r="D30" s="1" t="n">
        <v>354</v>
      </c>
      <c r="E30" s="1" t="n">
        <v>371</v>
      </c>
      <c r="F30" s="1" t="n">
        <v>318</v>
      </c>
      <c r="G30" s="1" t="n">
        <v>300</v>
      </c>
      <c r="H30" s="1" t="n">
        <v>324</v>
      </c>
      <c r="I30" s="17" t="n">
        <v>355</v>
      </c>
      <c r="J30" s="17" t="n">
        <v>365</v>
      </c>
      <c r="K30" s="29" t="n">
        <v>351</v>
      </c>
      <c r="M30" s="19"/>
      <c r="N30" s="20"/>
      <c r="O30" s="17" t="n">
        <v>9</v>
      </c>
      <c r="P30" s="17" t="n">
        <v>6</v>
      </c>
      <c r="Q30" s="17" t="n">
        <v>6</v>
      </c>
      <c r="R30" s="17" t="n">
        <v>10</v>
      </c>
      <c r="S30" s="17" t="n">
        <v>3</v>
      </c>
      <c r="T30" s="17" t="n">
        <v>8</v>
      </c>
      <c r="U30" s="17" t="n">
        <v>9</v>
      </c>
      <c r="V30" s="17" t="n">
        <f aca="false">K30-K29</f>
        <v>26</v>
      </c>
      <c r="W30" s="17" t="s">
        <v>17</v>
      </c>
      <c r="X30" s="21"/>
    </row>
    <row r="31" customFormat="false" ht="12.75" hidden="false" customHeight="false" outlineLevel="0" collapsed="false">
      <c r="A31" s="8"/>
      <c r="B31" s="15" t="n">
        <v>30</v>
      </c>
      <c r="C31" s="16"/>
      <c r="D31" s="1" t="n">
        <v>359</v>
      </c>
      <c r="E31" s="1" t="n">
        <v>375</v>
      </c>
      <c r="F31" s="1" t="n">
        <v>317</v>
      </c>
      <c r="G31" s="1" t="n">
        <v>304</v>
      </c>
      <c r="H31" s="1" t="n">
        <v>331</v>
      </c>
      <c r="I31" s="17" t="n">
        <v>365</v>
      </c>
      <c r="J31" s="17" t="n">
        <v>370</v>
      </c>
      <c r="K31" s="29" t="n">
        <v>362</v>
      </c>
      <c r="M31" s="19"/>
      <c r="N31" s="20"/>
      <c r="O31" s="17" t="n">
        <v>5</v>
      </c>
      <c r="P31" s="17" t="n">
        <v>4</v>
      </c>
      <c r="Q31" s="17" t="n">
        <v>-1</v>
      </c>
      <c r="R31" s="17" t="n">
        <v>4</v>
      </c>
      <c r="S31" s="17" t="n">
        <v>7</v>
      </c>
      <c r="T31" s="17" t="n">
        <v>10</v>
      </c>
      <c r="U31" s="17" t="n">
        <v>5</v>
      </c>
      <c r="V31" s="17" t="n">
        <f aca="false">K31-K30</f>
        <v>11</v>
      </c>
      <c r="W31" s="17"/>
      <c r="X31" s="21"/>
    </row>
    <row r="32" customFormat="false" ht="12.75" hidden="false" customHeight="false" outlineLevel="0" collapsed="false">
      <c r="A32" s="8" t="s">
        <v>10</v>
      </c>
      <c r="B32" s="15" t="n">
        <v>31</v>
      </c>
      <c r="C32" s="16"/>
      <c r="D32" s="1" t="n">
        <v>364</v>
      </c>
      <c r="E32" s="1" t="n">
        <v>376</v>
      </c>
      <c r="F32" s="1" t="n">
        <v>315</v>
      </c>
      <c r="G32" s="1" t="n">
        <v>311</v>
      </c>
      <c r="H32" s="1" t="n">
        <v>337</v>
      </c>
      <c r="I32" s="17" t="n">
        <v>372</v>
      </c>
      <c r="J32" s="17" t="n">
        <v>368</v>
      </c>
      <c r="K32" s="29" t="n">
        <v>372</v>
      </c>
      <c r="M32" s="19"/>
      <c r="N32" s="20"/>
      <c r="O32" s="17" t="n">
        <v>5</v>
      </c>
      <c r="P32" s="17" t="n">
        <v>1</v>
      </c>
      <c r="Q32" s="17" t="n">
        <v>-2</v>
      </c>
      <c r="R32" s="17" t="n">
        <v>7</v>
      </c>
      <c r="S32" s="17" t="n">
        <v>6</v>
      </c>
      <c r="T32" s="17" t="n">
        <v>7</v>
      </c>
      <c r="U32" s="17" t="n">
        <v>-2</v>
      </c>
      <c r="V32" s="17" t="n">
        <f aca="false">K32-K31</f>
        <v>10</v>
      </c>
      <c r="W32" s="17"/>
      <c r="X32" s="21"/>
    </row>
    <row r="33" customFormat="false" ht="12.75" hidden="false" customHeight="false" outlineLevel="0" collapsed="false">
      <c r="A33" s="8"/>
      <c r="B33" s="15" t="n">
        <v>32</v>
      </c>
      <c r="C33" s="16"/>
      <c r="D33" s="1" t="n">
        <v>370</v>
      </c>
      <c r="E33" s="1" t="n">
        <v>379</v>
      </c>
      <c r="F33" s="1" t="n">
        <v>320</v>
      </c>
      <c r="G33" s="1" t="n">
        <v>313</v>
      </c>
      <c r="H33" s="1" t="n">
        <v>344</v>
      </c>
      <c r="I33" s="17" t="n">
        <v>380</v>
      </c>
      <c r="J33" s="17" t="n">
        <v>367</v>
      </c>
      <c r="K33" s="29" t="n">
        <v>381</v>
      </c>
      <c r="M33" s="19"/>
      <c r="N33" s="20"/>
      <c r="O33" s="17" t="n">
        <v>6</v>
      </c>
      <c r="P33" s="17" t="n">
        <v>3</v>
      </c>
      <c r="Q33" s="17" t="n">
        <v>5</v>
      </c>
      <c r="R33" s="17" t="n">
        <v>2</v>
      </c>
      <c r="S33" s="17" t="n">
        <v>7</v>
      </c>
      <c r="T33" s="17" t="n">
        <v>8</v>
      </c>
      <c r="U33" s="17" t="n">
        <v>-1</v>
      </c>
      <c r="V33" s="17" t="n">
        <f aca="false">K33-K32</f>
        <v>9</v>
      </c>
      <c r="W33" s="17"/>
      <c r="X33" s="21"/>
    </row>
    <row r="34" customFormat="false" ht="12.75" hidden="false" customHeight="false" outlineLevel="0" collapsed="false">
      <c r="A34" s="8"/>
      <c r="B34" s="15" t="n">
        <v>33</v>
      </c>
      <c r="C34" s="16"/>
      <c r="D34" s="1" t="n">
        <v>376</v>
      </c>
      <c r="E34" s="1" t="n">
        <v>382</v>
      </c>
      <c r="F34" s="1" t="n">
        <v>316</v>
      </c>
      <c r="G34" s="1" t="n">
        <v>320</v>
      </c>
      <c r="H34" s="1" t="n">
        <v>351</v>
      </c>
      <c r="I34" s="17" t="n">
        <v>387</v>
      </c>
      <c r="J34" s="17" t="n">
        <v>367</v>
      </c>
      <c r="K34" s="29" t="n">
        <v>396</v>
      </c>
      <c r="M34" s="19"/>
      <c r="N34" s="20"/>
      <c r="O34" s="17" t="n">
        <v>6</v>
      </c>
      <c r="P34" s="17" t="n">
        <v>3</v>
      </c>
      <c r="Q34" s="17" t="n">
        <v>-4</v>
      </c>
      <c r="R34" s="17" t="n">
        <v>7</v>
      </c>
      <c r="S34" s="17" t="n">
        <v>7</v>
      </c>
      <c r="T34" s="17" t="n">
        <v>7</v>
      </c>
      <c r="U34" s="17" t="n">
        <v>0</v>
      </c>
      <c r="V34" s="17" t="n">
        <f aca="false">K34-K33</f>
        <v>15</v>
      </c>
      <c r="W34" s="17"/>
      <c r="X34" s="21"/>
    </row>
    <row r="35" customFormat="false" ht="12.75" hidden="false" customHeight="false" outlineLevel="0" collapsed="false">
      <c r="A35" s="8"/>
      <c r="B35" s="15" t="n">
        <v>34</v>
      </c>
      <c r="C35" s="16"/>
      <c r="D35" s="1" t="n">
        <v>384</v>
      </c>
      <c r="E35" s="1" t="n">
        <v>386</v>
      </c>
      <c r="F35" s="1" t="n">
        <v>315</v>
      </c>
      <c r="G35" s="1" t="n">
        <v>325</v>
      </c>
      <c r="H35" s="1" t="n">
        <v>361</v>
      </c>
      <c r="I35" s="17" t="n">
        <v>392</v>
      </c>
      <c r="J35" s="17" t="n">
        <v>366</v>
      </c>
      <c r="K35" s="29" t="n">
        <v>402</v>
      </c>
      <c r="M35" s="19"/>
      <c r="N35" s="20"/>
      <c r="O35" s="17" t="n">
        <v>8</v>
      </c>
      <c r="P35" s="17" t="n">
        <v>4</v>
      </c>
      <c r="Q35" s="17" t="n">
        <v>-1</v>
      </c>
      <c r="R35" s="17" t="n">
        <v>5</v>
      </c>
      <c r="S35" s="17" t="n">
        <v>10</v>
      </c>
      <c r="T35" s="17" t="n">
        <v>5</v>
      </c>
      <c r="U35" s="17" t="n">
        <v>-1</v>
      </c>
      <c r="V35" s="17" t="n">
        <f aca="false">K35-K34</f>
        <v>6</v>
      </c>
      <c r="W35" s="17"/>
      <c r="X35" s="21"/>
    </row>
    <row r="36" customFormat="false" ht="12.75" hidden="false" customHeight="false" outlineLevel="0" collapsed="false">
      <c r="A36" s="8"/>
      <c r="B36" s="15" t="n">
        <v>35</v>
      </c>
      <c r="C36" s="16"/>
      <c r="D36" s="1" t="n">
        <v>392</v>
      </c>
      <c r="E36" s="1" t="n">
        <v>387</v>
      </c>
      <c r="F36" s="1" t="n">
        <v>314</v>
      </c>
      <c r="G36" s="1" t="n">
        <v>331</v>
      </c>
      <c r="H36" s="1" t="n">
        <v>368</v>
      </c>
      <c r="I36" s="17" t="n">
        <v>390</v>
      </c>
      <c r="J36" s="17" t="n">
        <v>361</v>
      </c>
      <c r="K36" s="29" t="n">
        <v>411</v>
      </c>
      <c r="M36" s="19"/>
      <c r="N36" s="20"/>
      <c r="O36" s="17" t="n">
        <v>8</v>
      </c>
      <c r="P36" s="17" t="n">
        <v>1</v>
      </c>
      <c r="Q36" s="17" t="n">
        <v>-1</v>
      </c>
      <c r="R36" s="17" t="n">
        <v>6</v>
      </c>
      <c r="S36" s="17" t="n">
        <v>7</v>
      </c>
      <c r="T36" s="17" t="n">
        <v>-2</v>
      </c>
      <c r="U36" s="17" t="n">
        <v>-5</v>
      </c>
      <c r="V36" s="17" t="n">
        <f aca="false">K36-K35</f>
        <v>9</v>
      </c>
      <c r="W36" s="17"/>
      <c r="X36" s="21"/>
    </row>
    <row r="37" customFormat="false" ht="12.75" hidden="false" customHeight="false" outlineLevel="0" collapsed="false">
      <c r="A37" s="8" t="s">
        <v>12</v>
      </c>
      <c r="B37" s="15" t="n">
        <v>36</v>
      </c>
      <c r="C37" s="16"/>
      <c r="D37" s="1" t="n">
        <v>407</v>
      </c>
      <c r="E37" s="1" t="n">
        <v>390</v>
      </c>
      <c r="F37" s="1" t="n">
        <v>321</v>
      </c>
      <c r="G37" s="1" t="n">
        <v>337</v>
      </c>
      <c r="H37" s="1" t="n">
        <v>369</v>
      </c>
      <c r="I37" s="17" t="n">
        <v>396</v>
      </c>
      <c r="J37" s="17" t="n">
        <v>360</v>
      </c>
      <c r="K37" s="29" t="n">
        <v>418</v>
      </c>
      <c r="M37" s="19"/>
      <c r="N37" s="20"/>
      <c r="O37" s="17" t="n">
        <v>15</v>
      </c>
      <c r="P37" s="17" t="n">
        <v>3</v>
      </c>
      <c r="Q37" s="17" t="n">
        <v>7</v>
      </c>
      <c r="R37" s="17" t="n">
        <v>6</v>
      </c>
      <c r="S37" s="17" t="n">
        <v>1</v>
      </c>
      <c r="T37" s="17" t="n">
        <v>6</v>
      </c>
      <c r="U37" s="17" t="n">
        <v>-1</v>
      </c>
      <c r="V37" s="17" t="n">
        <f aca="false">K37-K36</f>
        <v>7</v>
      </c>
      <c r="W37" s="17"/>
      <c r="X37" s="21"/>
    </row>
    <row r="38" customFormat="false" ht="12.75" hidden="false" customHeight="false" outlineLevel="0" collapsed="false">
      <c r="A38" s="8"/>
      <c r="B38" s="15" t="n">
        <v>37</v>
      </c>
      <c r="C38" s="16"/>
      <c r="D38" s="1" t="n">
        <v>418</v>
      </c>
      <c r="E38" s="1" t="n">
        <v>397</v>
      </c>
      <c r="F38" s="1" t="n">
        <v>324</v>
      </c>
      <c r="G38" s="1" t="n">
        <v>339</v>
      </c>
      <c r="H38" s="1" t="n">
        <v>379</v>
      </c>
      <c r="I38" s="17" t="n">
        <v>404</v>
      </c>
      <c r="J38" s="17" t="n">
        <v>365</v>
      </c>
      <c r="K38" s="29" t="n">
        <v>428</v>
      </c>
      <c r="M38" s="19"/>
      <c r="N38" s="20"/>
      <c r="O38" s="17" t="n">
        <v>11</v>
      </c>
      <c r="P38" s="17" t="n">
        <v>7</v>
      </c>
      <c r="Q38" s="17" t="n">
        <v>3</v>
      </c>
      <c r="R38" s="17" t="n">
        <v>2</v>
      </c>
      <c r="S38" s="17" t="n">
        <v>10</v>
      </c>
      <c r="T38" s="17" t="n">
        <v>8</v>
      </c>
      <c r="U38" s="17" t="n">
        <v>5</v>
      </c>
      <c r="V38" s="17" t="n">
        <f aca="false">K38-K37</f>
        <v>10</v>
      </c>
      <c r="W38" s="17"/>
      <c r="X38" s="21"/>
    </row>
    <row r="39" customFormat="false" ht="12.75" hidden="false" customHeight="false" outlineLevel="0" collapsed="false">
      <c r="A39" s="8"/>
      <c r="B39" s="15" t="n">
        <v>38</v>
      </c>
      <c r="C39" s="16"/>
      <c r="D39" s="1" t="n">
        <v>416</v>
      </c>
      <c r="E39" s="1" t="n">
        <v>401</v>
      </c>
      <c r="F39" s="1" t="n">
        <v>330</v>
      </c>
      <c r="G39" s="1" t="n">
        <v>346</v>
      </c>
      <c r="H39" s="1" t="n">
        <v>390</v>
      </c>
      <c r="I39" s="17" t="n">
        <v>412</v>
      </c>
      <c r="J39" s="17" t="n">
        <v>367</v>
      </c>
      <c r="K39" s="29" t="n">
        <v>438</v>
      </c>
      <c r="M39" s="19"/>
      <c r="N39" s="20"/>
      <c r="O39" s="17" t="n">
        <v>-2</v>
      </c>
      <c r="P39" s="17" t="n">
        <v>4</v>
      </c>
      <c r="Q39" s="17" t="n">
        <v>6</v>
      </c>
      <c r="R39" s="17" t="n">
        <v>7</v>
      </c>
      <c r="S39" s="17" t="n">
        <v>11</v>
      </c>
      <c r="T39" s="17" t="n">
        <v>8</v>
      </c>
      <c r="U39" s="17" t="n">
        <v>2</v>
      </c>
      <c r="V39" s="17" t="n">
        <f aca="false">K39-K38</f>
        <v>10</v>
      </c>
      <c r="W39" s="17"/>
      <c r="X39" s="21"/>
    </row>
    <row r="40" customFormat="false" ht="12.75" hidden="false" customHeight="false" outlineLevel="0" collapsed="false">
      <c r="A40" s="8"/>
      <c r="B40" s="15" t="n">
        <v>39</v>
      </c>
      <c r="C40" s="16"/>
      <c r="D40" s="1" t="n">
        <v>413</v>
      </c>
      <c r="E40" s="1" t="n">
        <v>406</v>
      </c>
      <c r="F40" s="1" t="n">
        <v>330</v>
      </c>
      <c r="G40" s="1" t="n">
        <v>352</v>
      </c>
      <c r="H40" s="1" t="n">
        <v>394</v>
      </c>
      <c r="I40" s="17" t="n">
        <v>419</v>
      </c>
      <c r="J40" s="17" t="n">
        <v>369</v>
      </c>
      <c r="K40" s="29" t="n">
        <v>446</v>
      </c>
      <c r="M40" s="19"/>
      <c r="N40" s="20"/>
      <c r="O40" s="17" t="n">
        <v>-3</v>
      </c>
      <c r="P40" s="17" t="n">
        <v>5</v>
      </c>
      <c r="Q40" s="17" t="n">
        <v>0</v>
      </c>
      <c r="R40" s="17" t="n">
        <v>6</v>
      </c>
      <c r="S40" s="17" t="n">
        <v>4</v>
      </c>
      <c r="T40" s="17" t="n">
        <v>7</v>
      </c>
      <c r="U40" s="17" t="n">
        <v>2</v>
      </c>
      <c r="V40" s="17" t="n">
        <f aca="false">K40-K39</f>
        <v>8</v>
      </c>
      <c r="W40" s="17"/>
      <c r="X40" s="21"/>
    </row>
    <row r="41" customFormat="false" ht="12.75" hidden="false" customHeight="false" outlineLevel="0" collapsed="false">
      <c r="A41" s="8" t="s">
        <v>13</v>
      </c>
      <c r="B41" s="15" t="n">
        <v>40</v>
      </c>
      <c r="C41" s="16"/>
      <c r="D41" s="1" t="n">
        <v>420</v>
      </c>
      <c r="E41" s="1" t="n">
        <v>411</v>
      </c>
      <c r="F41" s="1" t="n">
        <v>333</v>
      </c>
      <c r="G41" s="1" t="n">
        <v>357</v>
      </c>
      <c r="H41" s="1" t="n">
        <v>406</v>
      </c>
      <c r="I41" s="17" t="n">
        <v>421</v>
      </c>
      <c r="J41" s="17" t="n">
        <v>372</v>
      </c>
      <c r="K41" s="29" t="n">
        <v>452</v>
      </c>
      <c r="M41" s="19"/>
      <c r="N41" s="20"/>
      <c r="O41" s="17" t="n">
        <v>7</v>
      </c>
      <c r="P41" s="17" t="n">
        <v>5</v>
      </c>
      <c r="Q41" s="17" t="n">
        <v>3</v>
      </c>
      <c r="R41" s="17" t="n">
        <v>5</v>
      </c>
      <c r="S41" s="17" t="n">
        <v>12</v>
      </c>
      <c r="T41" s="17" t="n">
        <v>2</v>
      </c>
      <c r="U41" s="17" t="n">
        <v>3</v>
      </c>
      <c r="V41" s="17" t="n">
        <f aca="false">K41-K40</f>
        <v>6</v>
      </c>
      <c r="W41" s="17"/>
      <c r="X41" s="21"/>
    </row>
    <row r="42" customFormat="false" ht="12.75" hidden="false" customHeight="false" outlineLevel="0" collapsed="false">
      <c r="A42" s="8"/>
      <c r="B42" s="15" t="n">
        <v>41</v>
      </c>
      <c r="C42" s="16"/>
      <c r="D42" s="1" t="n">
        <v>422</v>
      </c>
      <c r="E42" s="1" t="n">
        <v>418</v>
      </c>
      <c r="F42" s="1" t="n">
        <v>336</v>
      </c>
      <c r="G42" s="1" t="n">
        <v>363</v>
      </c>
      <c r="H42" s="1" t="n">
        <v>412</v>
      </c>
      <c r="I42" s="17" t="n">
        <v>428</v>
      </c>
      <c r="J42" s="17" t="n">
        <v>375</v>
      </c>
      <c r="K42" s="29" t="n">
        <v>452</v>
      </c>
      <c r="M42" s="19"/>
      <c r="N42" s="20"/>
      <c r="O42" s="17" t="n">
        <v>2</v>
      </c>
      <c r="P42" s="17" t="n">
        <v>7</v>
      </c>
      <c r="Q42" s="17" t="n">
        <v>3</v>
      </c>
      <c r="R42" s="17" t="n">
        <v>6</v>
      </c>
      <c r="S42" s="17" t="n">
        <v>6</v>
      </c>
      <c r="T42" s="17" t="n">
        <v>7</v>
      </c>
      <c r="U42" s="17" t="n">
        <v>3</v>
      </c>
      <c r="V42" s="17" t="n">
        <f aca="false">K42-K41</f>
        <v>0</v>
      </c>
      <c r="W42" s="17"/>
      <c r="X42" s="21"/>
    </row>
    <row r="43" customFormat="false" ht="12.75" hidden="false" customHeight="false" outlineLevel="0" collapsed="false">
      <c r="A43" s="8"/>
      <c r="B43" s="15" t="n">
        <v>42</v>
      </c>
      <c r="C43" s="16"/>
      <c r="D43" s="1" t="n">
        <v>428</v>
      </c>
      <c r="E43" s="1" t="n">
        <v>423</v>
      </c>
      <c r="F43" s="1" t="n">
        <v>341</v>
      </c>
      <c r="G43" s="1" t="n">
        <v>363</v>
      </c>
      <c r="H43" s="1" t="n">
        <v>418</v>
      </c>
      <c r="I43" s="17" t="n">
        <v>430</v>
      </c>
      <c r="J43" s="17" t="n">
        <v>378</v>
      </c>
      <c r="K43" s="29" t="n">
        <v>464</v>
      </c>
      <c r="M43" s="19"/>
      <c r="N43" s="20"/>
      <c r="O43" s="17" t="n">
        <v>6</v>
      </c>
      <c r="P43" s="17" t="n">
        <v>5</v>
      </c>
      <c r="Q43" s="17" t="n">
        <v>5</v>
      </c>
      <c r="R43" s="17" t="n">
        <v>0</v>
      </c>
      <c r="S43" s="17" t="n">
        <v>6</v>
      </c>
      <c r="T43" s="17" t="n">
        <v>2</v>
      </c>
      <c r="U43" s="17" t="n">
        <v>3</v>
      </c>
      <c r="V43" s="17" t="n">
        <f aca="false">K43-K42</f>
        <v>12</v>
      </c>
      <c r="W43" s="17"/>
      <c r="X43" s="21"/>
    </row>
    <row r="44" customFormat="false" ht="12.75" hidden="false" customHeight="false" outlineLevel="0" collapsed="false">
      <c r="A44" s="8"/>
      <c r="B44" s="15" t="n">
        <v>43</v>
      </c>
      <c r="C44" s="16"/>
      <c r="D44" s="1" t="n">
        <v>430</v>
      </c>
      <c r="E44" s="1" t="n">
        <v>424</v>
      </c>
      <c r="F44" s="1" t="n">
        <v>339</v>
      </c>
      <c r="G44" s="1" t="n">
        <v>369</v>
      </c>
      <c r="H44" s="1" t="n">
        <v>427</v>
      </c>
      <c r="I44" s="17" t="n">
        <v>430</v>
      </c>
      <c r="J44" s="17" t="n">
        <v>380</v>
      </c>
      <c r="K44" s="29" t="n">
        <v>469</v>
      </c>
      <c r="M44" s="19"/>
      <c r="N44" s="20"/>
      <c r="O44" s="17" t="n">
        <v>2</v>
      </c>
      <c r="P44" s="17" t="n">
        <v>1</v>
      </c>
      <c r="Q44" s="17" t="n">
        <v>-2</v>
      </c>
      <c r="R44" s="17" t="n">
        <v>6</v>
      </c>
      <c r="S44" s="17" t="n">
        <v>9</v>
      </c>
      <c r="T44" s="17" t="n">
        <v>0</v>
      </c>
      <c r="U44" s="17" t="n">
        <v>2</v>
      </c>
      <c r="V44" s="17" t="n">
        <f aca="false">K44-K43</f>
        <v>5</v>
      </c>
      <c r="W44" s="17"/>
      <c r="X44" s="21"/>
    </row>
    <row r="45" customFormat="false" ht="12.75" hidden="false" customHeight="false" outlineLevel="0" collapsed="false">
      <c r="A45" s="8" t="s">
        <v>14</v>
      </c>
      <c r="B45" s="15" t="n">
        <v>44</v>
      </c>
      <c r="C45" s="16"/>
      <c r="D45" s="1" t="n">
        <v>427</v>
      </c>
      <c r="E45" s="1" t="n">
        <v>423</v>
      </c>
      <c r="F45" s="1" t="n">
        <v>334</v>
      </c>
      <c r="G45" s="1" t="n">
        <v>367</v>
      </c>
      <c r="H45" s="1" t="n">
        <v>435</v>
      </c>
      <c r="I45" s="17" t="n">
        <v>433</v>
      </c>
      <c r="J45" s="17" t="n">
        <v>385</v>
      </c>
      <c r="K45" s="29" t="n">
        <v>469</v>
      </c>
      <c r="M45" s="19"/>
      <c r="N45" s="20"/>
      <c r="O45" s="17" t="n">
        <v>-3</v>
      </c>
      <c r="P45" s="17" t="n">
        <v>-1</v>
      </c>
      <c r="Q45" s="17" t="n">
        <v>-5</v>
      </c>
      <c r="R45" s="17" t="n">
        <v>-2</v>
      </c>
      <c r="S45" s="17" t="n">
        <v>8</v>
      </c>
      <c r="T45" s="17" t="n">
        <v>3</v>
      </c>
      <c r="U45" s="17" t="n">
        <v>5</v>
      </c>
      <c r="V45" s="17" t="n">
        <f aca="false">K45-K44</f>
        <v>0</v>
      </c>
      <c r="W45" s="17"/>
      <c r="X45" s="21"/>
    </row>
    <row r="46" customFormat="false" ht="12.75" hidden="false" customHeight="false" outlineLevel="0" collapsed="false">
      <c r="A46" s="8"/>
      <c r="B46" s="15" t="n">
        <v>45</v>
      </c>
      <c r="C46" s="16"/>
      <c r="D46" s="1" t="n">
        <v>427</v>
      </c>
      <c r="E46" s="1" t="n">
        <v>410</v>
      </c>
      <c r="F46" s="1" t="n">
        <v>331</v>
      </c>
      <c r="G46" s="1" t="n">
        <v>371</v>
      </c>
      <c r="H46" s="1" t="n">
        <v>449</v>
      </c>
      <c r="I46" s="17" t="n">
        <v>434</v>
      </c>
      <c r="J46" s="17" t="n">
        <v>383</v>
      </c>
      <c r="K46" s="29" t="n">
        <v>473</v>
      </c>
      <c r="M46" s="19"/>
      <c r="N46" s="20"/>
      <c r="O46" s="17" t="n">
        <v>0</v>
      </c>
      <c r="P46" s="17" t="n">
        <v>-13</v>
      </c>
      <c r="Q46" s="17" t="n">
        <v>-3</v>
      </c>
      <c r="R46" s="17" t="n">
        <v>4</v>
      </c>
      <c r="S46" s="17" t="n">
        <v>14</v>
      </c>
      <c r="T46" s="17" t="n">
        <v>1</v>
      </c>
      <c r="U46" s="17" t="n">
        <v>-2</v>
      </c>
      <c r="V46" s="17" t="n">
        <f aca="false">K46-K45</f>
        <v>4</v>
      </c>
      <c r="W46" s="17"/>
      <c r="X46" s="21"/>
    </row>
    <row r="47" customFormat="false" ht="12.75" hidden="false" customHeight="false" outlineLevel="0" collapsed="false">
      <c r="A47" s="8"/>
      <c r="B47" s="15" t="n">
        <v>46</v>
      </c>
      <c r="C47" s="16"/>
      <c r="D47" s="1" t="n">
        <v>420</v>
      </c>
      <c r="E47" s="1" t="n">
        <v>422</v>
      </c>
      <c r="F47" s="1" t="n">
        <v>332</v>
      </c>
      <c r="G47" s="1" t="n">
        <v>367</v>
      </c>
      <c r="H47" s="1" t="n">
        <v>441</v>
      </c>
      <c r="I47" s="17" t="n">
        <v>439</v>
      </c>
      <c r="J47" s="17" t="n">
        <v>372</v>
      </c>
      <c r="K47" s="29" t="n">
        <v>474</v>
      </c>
      <c r="M47" s="19"/>
      <c r="N47" s="20"/>
      <c r="O47" s="17" t="n">
        <v>-7</v>
      </c>
      <c r="P47" s="17" t="n">
        <v>12</v>
      </c>
      <c r="Q47" s="17" t="n">
        <v>1</v>
      </c>
      <c r="R47" s="17" t="n">
        <v>-4</v>
      </c>
      <c r="S47" s="17" t="n">
        <v>-8</v>
      </c>
      <c r="T47" s="17" t="n">
        <v>5</v>
      </c>
      <c r="U47" s="17" t="n">
        <v>-11</v>
      </c>
      <c r="V47" s="17" t="n">
        <f aca="false">K47-K46</f>
        <v>1</v>
      </c>
      <c r="W47" s="17"/>
      <c r="X47" s="21"/>
    </row>
    <row r="48" customFormat="false" ht="12.75" hidden="false" customHeight="false" outlineLevel="0" collapsed="false">
      <c r="A48" s="8"/>
      <c r="B48" s="15" t="n">
        <v>47</v>
      </c>
      <c r="C48" s="16"/>
      <c r="D48" s="1" t="n">
        <v>412</v>
      </c>
      <c r="E48" s="1" t="n">
        <v>420</v>
      </c>
      <c r="F48" s="1" t="n">
        <v>336</v>
      </c>
      <c r="G48" s="1" t="n">
        <v>359</v>
      </c>
      <c r="H48" s="1" t="n">
        <v>444</v>
      </c>
      <c r="I48" s="17" t="n">
        <v>442</v>
      </c>
      <c r="J48" s="17" t="n">
        <v>341</v>
      </c>
      <c r="K48" s="29" t="n">
        <v>476</v>
      </c>
      <c r="M48" s="19"/>
      <c r="N48" s="20"/>
      <c r="O48" s="17" t="n">
        <v>-8</v>
      </c>
      <c r="P48" s="17" t="n">
        <v>-2</v>
      </c>
      <c r="Q48" s="17" t="n">
        <v>4</v>
      </c>
      <c r="R48" s="17" t="n">
        <v>-8</v>
      </c>
      <c r="S48" s="17" t="n">
        <v>3</v>
      </c>
      <c r="T48" s="17" t="n">
        <v>3</v>
      </c>
      <c r="U48" s="17" t="n">
        <v>-31</v>
      </c>
      <c r="V48" s="17" t="n">
        <f aca="false">K48-K47</f>
        <v>2</v>
      </c>
      <c r="W48" s="17"/>
      <c r="X48" s="21"/>
    </row>
    <row r="49" customFormat="false" ht="12.75" hidden="false" customHeight="false" outlineLevel="0" collapsed="false">
      <c r="A49" s="8" t="s">
        <v>15</v>
      </c>
      <c r="B49" s="15" t="n">
        <v>48</v>
      </c>
      <c r="C49" s="16"/>
      <c r="D49" s="1" t="n">
        <v>400</v>
      </c>
      <c r="E49" s="1" t="n">
        <v>420</v>
      </c>
      <c r="F49" s="1" t="n">
        <v>320</v>
      </c>
      <c r="G49" s="1" t="n">
        <v>356</v>
      </c>
      <c r="H49" s="1" t="n">
        <v>452</v>
      </c>
      <c r="I49" s="17" t="n">
        <v>439</v>
      </c>
      <c r="J49" s="17" t="n">
        <v>328</v>
      </c>
      <c r="M49" s="19"/>
      <c r="N49" s="20"/>
      <c r="O49" s="17" t="n">
        <v>-12</v>
      </c>
      <c r="P49" s="17" t="n">
        <v>0</v>
      </c>
      <c r="Q49" s="17" t="n">
        <v>-16</v>
      </c>
      <c r="R49" s="17" t="n">
        <v>-3</v>
      </c>
      <c r="S49" s="17" t="n">
        <v>8</v>
      </c>
      <c r="T49" s="17" t="n">
        <v>-3</v>
      </c>
      <c r="U49" s="17" t="n">
        <v>-13</v>
      </c>
      <c r="V49" s="17" t="n">
        <f aca="false">K49-K48</f>
        <v>-476</v>
      </c>
      <c r="W49" s="17"/>
      <c r="X49" s="21"/>
    </row>
    <row r="50" customFormat="false" ht="12.75" hidden="false" customHeight="false" outlineLevel="0" collapsed="false">
      <c r="A50" s="8"/>
      <c r="B50" s="15" t="n">
        <v>49</v>
      </c>
      <c r="C50" s="16"/>
      <c r="D50" s="1" t="n">
        <v>385</v>
      </c>
      <c r="E50" s="1" t="n">
        <v>411</v>
      </c>
      <c r="F50" s="1" t="n">
        <v>312</v>
      </c>
      <c r="G50" s="1" t="n">
        <v>344</v>
      </c>
      <c r="H50" s="1" t="n">
        <v>451</v>
      </c>
      <c r="I50" s="17" t="n">
        <v>437</v>
      </c>
      <c r="J50" s="17" t="n">
        <v>323</v>
      </c>
      <c r="M50" s="19"/>
      <c r="N50" s="20"/>
      <c r="O50" s="17" t="n">
        <v>-15</v>
      </c>
      <c r="P50" s="17" t="n">
        <v>-9</v>
      </c>
      <c r="Q50" s="17" t="n">
        <v>-8</v>
      </c>
      <c r="R50" s="17" t="n">
        <v>-12</v>
      </c>
      <c r="S50" s="17" t="n">
        <v>-1</v>
      </c>
      <c r="T50" s="17" t="n">
        <v>-2</v>
      </c>
      <c r="U50" s="17" t="n">
        <v>-5</v>
      </c>
      <c r="V50" s="17" t="n">
        <f aca="false">K50-K49</f>
        <v>0</v>
      </c>
      <c r="W50" s="17"/>
      <c r="X50" s="21"/>
    </row>
    <row r="51" customFormat="false" ht="12.75" hidden="false" customHeight="false" outlineLevel="0" collapsed="false">
      <c r="A51" s="8"/>
      <c r="B51" s="15" t="n">
        <v>50</v>
      </c>
      <c r="C51" s="16"/>
      <c r="D51" s="1" t="n">
        <v>361</v>
      </c>
      <c r="E51" s="1" t="n">
        <v>402</v>
      </c>
      <c r="F51" s="1" t="n">
        <v>308</v>
      </c>
      <c r="G51" s="1" t="n">
        <v>325</v>
      </c>
      <c r="H51" s="1" t="n">
        <v>437</v>
      </c>
      <c r="I51" s="17" t="n">
        <v>423</v>
      </c>
      <c r="J51" s="17" t="n">
        <v>316</v>
      </c>
      <c r="K51" s="29" t="n">
        <v>444</v>
      </c>
      <c r="M51" s="19"/>
      <c r="N51" s="20"/>
      <c r="O51" s="17" t="n">
        <v>-24</v>
      </c>
      <c r="P51" s="17" t="n">
        <v>-9</v>
      </c>
      <c r="Q51" s="17" t="n">
        <v>-4</v>
      </c>
      <c r="R51" s="17" t="n">
        <v>-19</v>
      </c>
      <c r="S51" s="17" t="n">
        <v>-14</v>
      </c>
      <c r="T51" s="17" t="n">
        <v>-14</v>
      </c>
      <c r="U51" s="17" t="n">
        <v>-7</v>
      </c>
      <c r="V51" s="17" t="n">
        <f aca="false">K51-K50</f>
        <v>444</v>
      </c>
      <c r="W51" s="17"/>
      <c r="X51" s="21"/>
    </row>
    <row r="52" customFormat="false" ht="12.75" hidden="false" customHeight="false" outlineLevel="0" collapsed="false">
      <c r="A52" s="8"/>
      <c r="B52" s="15" t="n">
        <v>51</v>
      </c>
      <c r="C52" s="16" t="n">
        <v>366</v>
      </c>
      <c r="D52" s="1" t="n">
        <v>363</v>
      </c>
      <c r="E52" s="1" t="n">
        <v>390</v>
      </c>
      <c r="F52" s="1" t="n">
        <v>292</v>
      </c>
      <c r="G52" s="1" t="n">
        <v>296</v>
      </c>
      <c r="H52" s="1" t="n">
        <v>430</v>
      </c>
      <c r="I52" s="17" t="n">
        <v>408</v>
      </c>
      <c r="J52" s="17" t="n">
        <v>304</v>
      </c>
      <c r="K52" s="29" t="n">
        <v>438</v>
      </c>
      <c r="M52" s="19"/>
      <c r="N52" s="20"/>
      <c r="O52" s="17" t="n">
        <v>2</v>
      </c>
      <c r="P52" s="17" t="n">
        <v>-12</v>
      </c>
      <c r="Q52" s="17" t="n">
        <v>-16</v>
      </c>
      <c r="R52" s="17" t="n">
        <v>-29</v>
      </c>
      <c r="S52" s="17" t="n">
        <v>-7</v>
      </c>
      <c r="T52" s="17" t="n">
        <v>-15</v>
      </c>
      <c r="U52" s="17" t="n">
        <v>-12</v>
      </c>
      <c r="V52" s="17" t="n">
        <f aca="false">K52-K51</f>
        <v>-6</v>
      </c>
      <c r="W52" s="17"/>
      <c r="X52" s="21"/>
    </row>
    <row r="53" customFormat="false" ht="13.5" hidden="false" customHeight="false" outlineLevel="0" collapsed="false">
      <c r="A53" s="34"/>
      <c r="B53" s="35" t="n">
        <v>52</v>
      </c>
      <c r="C53" s="36" t="n">
        <v>374</v>
      </c>
      <c r="D53" s="37" t="n">
        <v>360</v>
      </c>
      <c r="E53" s="37" t="n">
        <v>366</v>
      </c>
      <c r="F53" s="37" t="n">
        <v>278</v>
      </c>
      <c r="G53" s="37" t="n">
        <v>274</v>
      </c>
      <c r="H53" s="37" t="n">
        <v>392</v>
      </c>
      <c r="I53" s="40" t="n">
        <v>393</v>
      </c>
      <c r="J53" s="40" t="n">
        <v>290</v>
      </c>
      <c r="K53" s="37" t="n">
        <v>426</v>
      </c>
      <c r="L53" s="37"/>
      <c r="M53" s="38"/>
      <c r="N53" s="39"/>
      <c r="O53" s="40" t="n">
        <v>-3</v>
      </c>
      <c r="P53" s="40" t="n">
        <v>-24</v>
      </c>
      <c r="Q53" s="40" t="n">
        <v>-14</v>
      </c>
      <c r="R53" s="40" t="n">
        <v>-22</v>
      </c>
      <c r="S53" s="40" t="n">
        <v>-38</v>
      </c>
      <c r="T53" s="40" t="n">
        <v>-15</v>
      </c>
      <c r="U53" s="40" t="n">
        <v>-14</v>
      </c>
      <c r="V53" s="17" t="n">
        <f aca="false">K53-K52</f>
        <v>-12</v>
      </c>
      <c r="W53" s="40"/>
      <c r="X53" s="4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5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1" topLeftCell="K20" activePane="bottomRight" state="frozen"/>
      <selection pane="topLeft" activeCell="A1" activeCellId="0" sqref="A1"/>
      <selection pane="topRight" activeCell="K1" activeCellId="0" sqref="K1"/>
      <selection pane="bottomLeft" activeCell="A20" activeCellId="0" sqref="A20"/>
      <selection pane="bottomRight" activeCell="Y35" activeCellId="0" sqref="Y35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false" hidden="false" outlineLevel="0" max="2" min="2" style="2" width="9.14"/>
    <col collapsed="false" customWidth="false" hidden="false" outlineLevel="0" max="257" min="3" style="1" width="9.14"/>
  </cols>
  <sheetData>
    <row r="1" customFormat="false" ht="13.5" hidden="false" customHeight="false" outlineLevel="0" collapsed="false">
      <c r="A1" s="3" t="s">
        <v>0</v>
      </c>
      <c r="B1" s="3" t="s">
        <v>1</v>
      </c>
      <c r="C1" s="4" t="n">
        <v>1993</v>
      </c>
      <c r="D1" s="5" t="n">
        <v>1994</v>
      </c>
      <c r="E1" s="5" t="n">
        <v>1995</v>
      </c>
      <c r="F1" s="5" t="n">
        <v>1996</v>
      </c>
      <c r="G1" s="5" t="n">
        <v>1997</v>
      </c>
      <c r="H1" s="5" t="n">
        <v>1998</v>
      </c>
      <c r="I1" s="6" t="n">
        <v>1999</v>
      </c>
      <c r="J1" s="6" t="n">
        <v>2000</v>
      </c>
      <c r="K1" s="6" t="n">
        <v>2001</v>
      </c>
      <c r="L1" s="6" t="n">
        <v>2002</v>
      </c>
      <c r="M1" s="7" t="n">
        <v>2003</v>
      </c>
      <c r="N1" s="4" t="n">
        <v>1993</v>
      </c>
      <c r="O1" s="5" t="n">
        <v>1994</v>
      </c>
      <c r="P1" s="5" t="n">
        <v>1995</v>
      </c>
      <c r="Q1" s="5" t="n">
        <v>1996</v>
      </c>
      <c r="R1" s="5" t="n">
        <v>1997</v>
      </c>
      <c r="S1" s="5" t="n">
        <v>1998</v>
      </c>
      <c r="T1" s="6" t="n">
        <v>1999</v>
      </c>
      <c r="U1" s="6" t="n">
        <v>2000</v>
      </c>
      <c r="V1" s="6" t="n">
        <v>2001</v>
      </c>
      <c r="W1" s="6" t="n">
        <v>2002</v>
      </c>
      <c r="X1" s="7" t="n">
        <v>2003</v>
      </c>
    </row>
    <row r="2" customFormat="false" ht="12.75" hidden="false" customHeight="false" outlineLevel="0" collapsed="false">
      <c r="A2" s="8" t="s">
        <v>2</v>
      </c>
      <c r="B2" s="3" t="n">
        <v>1</v>
      </c>
      <c r="C2" s="9"/>
      <c r="D2" s="10" t="n">
        <v>2203</v>
      </c>
      <c r="E2" s="10" t="n">
        <v>2381</v>
      </c>
      <c r="F2" s="10" t="n">
        <v>1980</v>
      </c>
      <c r="G2" s="10" t="n">
        <v>2049</v>
      </c>
      <c r="H2" s="10" t="n">
        <v>2039</v>
      </c>
      <c r="I2" s="10" t="n">
        <v>2645</v>
      </c>
      <c r="J2" s="10" t="n">
        <v>2437</v>
      </c>
      <c r="K2" s="11" t="n">
        <v>1729</v>
      </c>
      <c r="L2" s="10"/>
      <c r="M2" s="12"/>
      <c r="N2" s="13"/>
      <c r="O2" s="11" t="n">
        <v>-165</v>
      </c>
      <c r="P2" s="11" t="n">
        <v>-192</v>
      </c>
      <c r="Q2" s="11" t="n">
        <v>-138</v>
      </c>
      <c r="R2" s="11" t="n">
        <v>-15</v>
      </c>
      <c r="S2" s="11" t="n">
        <v>-131</v>
      </c>
      <c r="T2" s="11" t="n">
        <v>-158</v>
      </c>
      <c r="U2" s="11" t="n">
        <v>-133</v>
      </c>
      <c r="V2" s="11" t="n">
        <v>-209</v>
      </c>
      <c r="W2" s="11"/>
      <c r="X2" s="14"/>
    </row>
    <row r="3" customFormat="false" ht="12.75" hidden="false" customHeight="false" outlineLevel="0" collapsed="false">
      <c r="A3" s="8"/>
      <c r="B3" s="15" t="n">
        <v>2</v>
      </c>
      <c r="C3" s="16"/>
      <c r="D3" s="1" t="n">
        <v>2013</v>
      </c>
      <c r="E3" s="1" t="n">
        <v>2263</v>
      </c>
      <c r="F3" s="1" t="n">
        <v>1783</v>
      </c>
      <c r="G3" s="1" t="n">
        <v>1922</v>
      </c>
      <c r="H3" s="1" t="n">
        <v>1996</v>
      </c>
      <c r="I3" s="1" t="n">
        <v>2412</v>
      </c>
      <c r="J3" s="1" t="n">
        <v>2322</v>
      </c>
      <c r="K3" s="17" t="n">
        <v>1562</v>
      </c>
      <c r="M3" s="19"/>
      <c r="N3" s="20"/>
      <c r="O3" s="17" t="n">
        <v>-190</v>
      </c>
      <c r="P3" s="17" t="n">
        <v>-118</v>
      </c>
      <c r="Q3" s="17" t="n">
        <v>-197</v>
      </c>
      <c r="R3" s="17" t="n">
        <v>-127</v>
      </c>
      <c r="S3" s="17" t="n">
        <v>-43</v>
      </c>
      <c r="T3" s="17" t="n">
        <v>-233</v>
      </c>
      <c r="U3" s="17" t="n">
        <v>-115</v>
      </c>
      <c r="V3" s="17" t="n">
        <v>-167</v>
      </c>
      <c r="W3" s="17"/>
      <c r="X3" s="21"/>
    </row>
    <row r="4" customFormat="false" ht="12.75" hidden="false" customHeight="false" outlineLevel="0" collapsed="false">
      <c r="A4" s="8"/>
      <c r="B4" s="15" t="n">
        <v>3</v>
      </c>
      <c r="C4" s="16"/>
      <c r="D4" s="1" t="n">
        <v>1760</v>
      </c>
      <c r="E4" s="1" t="n">
        <v>2195</v>
      </c>
      <c r="F4" s="1" t="n">
        <v>1678</v>
      </c>
      <c r="G4" s="1" t="n">
        <v>1660</v>
      </c>
      <c r="H4" s="1" t="n">
        <v>1837</v>
      </c>
      <c r="I4" s="1" t="n">
        <v>2209</v>
      </c>
      <c r="J4" s="1" t="n">
        <v>2212</v>
      </c>
      <c r="K4" s="17" t="n">
        <v>1459</v>
      </c>
      <c r="M4" s="19"/>
      <c r="N4" s="20"/>
      <c r="O4" s="17" t="n">
        <v>-253</v>
      </c>
      <c r="P4" s="17" t="n">
        <v>-68</v>
      </c>
      <c r="Q4" s="17" t="n">
        <v>-105</v>
      </c>
      <c r="R4" s="17" t="n">
        <v>-262</v>
      </c>
      <c r="S4" s="17" t="n">
        <v>-159</v>
      </c>
      <c r="T4" s="17" t="n">
        <v>-203</v>
      </c>
      <c r="U4" s="17" t="n">
        <v>-110</v>
      </c>
      <c r="V4" s="17" t="n">
        <v>-103</v>
      </c>
      <c r="W4" s="17"/>
      <c r="X4" s="21"/>
    </row>
    <row r="5" customFormat="false" ht="12.75" hidden="false" customHeight="false" outlineLevel="0" collapsed="false">
      <c r="A5" s="8"/>
      <c r="B5" s="15" t="n">
        <v>4</v>
      </c>
      <c r="C5" s="16"/>
      <c r="D5" s="1" t="n">
        <v>1625</v>
      </c>
      <c r="E5" s="1" t="n">
        <v>2026</v>
      </c>
      <c r="F5" s="1" t="n">
        <v>1517</v>
      </c>
      <c r="G5" s="1" t="n">
        <v>1510</v>
      </c>
      <c r="H5" s="1" t="n">
        <v>1701</v>
      </c>
      <c r="I5" s="1" t="n">
        <v>2117</v>
      </c>
      <c r="J5" s="1" t="n">
        <v>2017</v>
      </c>
      <c r="K5" s="17" t="n">
        <v>1369</v>
      </c>
      <c r="M5" s="19"/>
      <c r="N5" s="20"/>
      <c r="O5" s="17" t="n">
        <v>-135</v>
      </c>
      <c r="P5" s="17" t="n">
        <v>-169</v>
      </c>
      <c r="Q5" s="17" t="n">
        <v>-161</v>
      </c>
      <c r="R5" s="17" t="n">
        <v>-150</v>
      </c>
      <c r="S5" s="17" t="n">
        <v>-136</v>
      </c>
      <c r="T5" s="17" t="n">
        <v>-92</v>
      </c>
      <c r="U5" s="17" t="n">
        <v>-195</v>
      </c>
      <c r="V5" s="17" t="n">
        <v>-90</v>
      </c>
      <c r="W5" s="17"/>
      <c r="X5" s="21"/>
    </row>
    <row r="6" customFormat="false" ht="12.75" hidden="false" customHeight="false" outlineLevel="0" collapsed="false">
      <c r="A6" s="8"/>
      <c r="B6" s="15" t="n">
        <v>5</v>
      </c>
      <c r="C6" s="16"/>
      <c r="D6" s="1" t="n">
        <v>1421</v>
      </c>
      <c r="E6" s="1" t="n">
        <v>1893</v>
      </c>
      <c r="F6" s="1" t="n">
        <v>1304</v>
      </c>
      <c r="G6" s="1" t="n">
        <v>1349</v>
      </c>
      <c r="H6" s="1" t="n">
        <v>1599</v>
      </c>
      <c r="I6" s="1" t="n">
        <v>2039</v>
      </c>
      <c r="J6" s="1" t="n">
        <v>1775</v>
      </c>
      <c r="K6" s="17" t="n">
        <v>1241</v>
      </c>
      <c r="M6" s="19"/>
      <c r="N6" s="20"/>
      <c r="O6" s="17" t="n">
        <v>-204</v>
      </c>
      <c r="P6" s="17" t="n">
        <v>-133</v>
      </c>
      <c r="Q6" s="17" t="n">
        <v>-213</v>
      </c>
      <c r="R6" s="17" t="n">
        <v>-161</v>
      </c>
      <c r="S6" s="17" t="n">
        <v>-102</v>
      </c>
      <c r="T6" s="17" t="n">
        <v>-78</v>
      </c>
      <c r="U6" s="17" t="n">
        <v>-242</v>
      </c>
      <c r="V6" s="17" t="n">
        <v>-128</v>
      </c>
      <c r="W6" s="17"/>
      <c r="X6" s="21"/>
    </row>
    <row r="7" customFormat="false" ht="12.75" hidden="false" customHeight="false" outlineLevel="0" collapsed="false">
      <c r="A7" s="8" t="s">
        <v>3</v>
      </c>
      <c r="B7" s="15" t="n">
        <v>6</v>
      </c>
      <c r="C7" s="16"/>
      <c r="D7" s="1" t="n">
        <v>1247</v>
      </c>
      <c r="E7" s="1" t="n">
        <v>1691</v>
      </c>
      <c r="F7" s="1" t="n">
        <v>1077</v>
      </c>
      <c r="G7" s="1" t="n">
        <v>1274</v>
      </c>
      <c r="H7" s="1" t="n">
        <v>1518</v>
      </c>
      <c r="I7" s="1" t="n">
        <v>1946</v>
      </c>
      <c r="J7" s="1" t="n">
        <v>1562</v>
      </c>
      <c r="K7" s="17" t="n">
        <v>1136</v>
      </c>
      <c r="M7" s="19"/>
      <c r="N7" s="20"/>
      <c r="O7" s="17" t="n">
        <v>-174</v>
      </c>
      <c r="P7" s="17" t="n">
        <v>-202</v>
      </c>
      <c r="Q7" s="17" t="n">
        <v>-227</v>
      </c>
      <c r="R7" s="17" t="n">
        <v>-75</v>
      </c>
      <c r="S7" s="17" t="n">
        <v>-81</v>
      </c>
      <c r="T7" s="17" t="n">
        <v>-93</v>
      </c>
      <c r="U7" s="17" t="n">
        <v>-213</v>
      </c>
      <c r="V7" s="17" t="n">
        <v>-105</v>
      </c>
      <c r="W7" s="17"/>
      <c r="X7" s="21"/>
    </row>
    <row r="8" customFormat="false" ht="12.75" hidden="false" customHeight="false" outlineLevel="0" collapsed="false">
      <c r="A8" s="8"/>
      <c r="B8" s="15" t="n">
        <v>7</v>
      </c>
      <c r="C8" s="16"/>
      <c r="D8" s="1" t="n">
        <v>1138</v>
      </c>
      <c r="E8" s="1" t="n">
        <v>1494</v>
      </c>
      <c r="F8" s="1" t="n">
        <v>984</v>
      </c>
      <c r="G8" s="1" t="n">
        <v>1127</v>
      </c>
      <c r="H8" s="1" t="n">
        <v>1425</v>
      </c>
      <c r="I8" s="1" t="n">
        <v>1887</v>
      </c>
      <c r="J8" s="1" t="n">
        <v>1404</v>
      </c>
      <c r="K8" s="17" t="n">
        <v>1041</v>
      </c>
      <c r="M8" s="19"/>
      <c r="N8" s="20"/>
      <c r="O8" s="17" t="n">
        <v>-109</v>
      </c>
      <c r="P8" s="17" t="n">
        <v>-197</v>
      </c>
      <c r="Q8" s="17" t="n">
        <v>-93</v>
      </c>
      <c r="R8" s="17" t="n">
        <v>-147</v>
      </c>
      <c r="S8" s="17" t="n">
        <v>-93</v>
      </c>
      <c r="T8" s="17" t="n">
        <v>-59</v>
      </c>
      <c r="U8" s="17" t="n">
        <v>-158</v>
      </c>
      <c r="V8" s="17" t="n">
        <v>-95</v>
      </c>
      <c r="W8" s="17"/>
      <c r="X8" s="21"/>
    </row>
    <row r="9" customFormat="false" ht="12.75" hidden="false" customHeight="false" outlineLevel="0" collapsed="false">
      <c r="A9" s="8"/>
      <c r="B9" s="15" t="n">
        <v>8</v>
      </c>
      <c r="C9" s="16"/>
      <c r="D9" s="1" t="n">
        <v>1074</v>
      </c>
      <c r="E9" s="1" t="n">
        <v>1448</v>
      </c>
      <c r="F9" s="1" t="n">
        <v>920</v>
      </c>
      <c r="G9" s="1" t="n">
        <v>1064</v>
      </c>
      <c r="H9" s="1" t="n">
        <v>1348</v>
      </c>
      <c r="I9" s="1" t="n">
        <v>1790</v>
      </c>
      <c r="J9" s="1" t="n">
        <v>1268</v>
      </c>
      <c r="K9" s="17" t="n">
        <v>960</v>
      </c>
      <c r="M9" s="19"/>
      <c r="N9" s="20"/>
      <c r="O9" s="17" t="n">
        <v>-64</v>
      </c>
      <c r="P9" s="17" t="n">
        <v>-46</v>
      </c>
      <c r="Q9" s="17" t="n">
        <v>-64</v>
      </c>
      <c r="R9" s="17" t="n">
        <v>-63</v>
      </c>
      <c r="S9" s="17" t="n">
        <v>-77</v>
      </c>
      <c r="T9" s="17" t="n">
        <v>-97</v>
      </c>
      <c r="U9" s="17" t="n">
        <v>-136</v>
      </c>
      <c r="V9" s="17" t="n">
        <v>-81</v>
      </c>
      <c r="W9" s="17"/>
      <c r="X9" s="21"/>
    </row>
    <row r="10" customFormat="false" ht="12.75" hidden="false" customHeight="false" outlineLevel="0" collapsed="false">
      <c r="A10" s="8"/>
      <c r="B10" s="15" t="n">
        <v>9</v>
      </c>
      <c r="C10" s="16"/>
      <c r="D10" s="1" t="n">
        <v>942</v>
      </c>
      <c r="E10" s="1" t="n">
        <v>1330</v>
      </c>
      <c r="F10" s="1" t="n">
        <v>858</v>
      </c>
      <c r="G10" s="1" t="n">
        <v>988</v>
      </c>
      <c r="H10" s="1" t="n">
        <v>1301</v>
      </c>
      <c r="I10" s="1" t="n">
        <v>1662</v>
      </c>
      <c r="J10" s="1" t="n">
        <v>1194</v>
      </c>
      <c r="K10" s="17" t="n">
        <v>859</v>
      </c>
      <c r="M10" s="19"/>
      <c r="N10" s="20"/>
      <c r="O10" s="17" t="n">
        <v>-132</v>
      </c>
      <c r="P10" s="17" t="n">
        <v>-118</v>
      </c>
      <c r="Q10" s="17" t="n">
        <v>-62</v>
      </c>
      <c r="R10" s="17" t="n">
        <v>-76</v>
      </c>
      <c r="S10" s="17" t="n">
        <v>-47</v>
      </c>
      <c r="T10" s="17" t="n">
        <v>-128</v>
      </c>
      <c r="U10" s="17" t="n">
        <v>-74</v>
      </c>
      <c r="V10" s="17" t="n">
        <v>-101</v>
      </c>
      <c r="W10" s="17"/>
      <c r="X10" s="21"/>
    </row>
    <row r="11" customFormat="false" ht="12.75" hidden="false" customHeight="false" outlineLevel="0" collapsed="false">
      <c r="A11" s="8" t="s">
        <v>4</v>
      </c>
      <c r="B11" s="15" t="n">
        <v>10</v>
      </c>
      <c r="C11" s="16"/>
      <c r="D11" s="1" t="n">
        <v>915</v>
      </c>
      <c r="E11" s="1" t="n">
        <v>1217</v>
      </c>
      <c r="F11" s="1" t="n">
        <v>740</v>
      </c>
      <c r="G11" s="1" t="n">
        <v>931</v>
      </c>
      <c r="H11" s="1" t="n">
        <v>1247</v>
      </c>
      <c r="I11" s="1" t="n">
        <v>1593</v>
      </c>
      <c r="J11" s="1" t="n">
        <v>1157</v>
      </c>
      <c r="K11" s="17" t="n">
        <v>786</v>
      </c>
      <c r="M11" s="19"/>
      <c r="N11" s="20"/>
      <c r="O11" s="17" t="n">
        <v>-27</v>
      </c>
      <c r="P11" s="17" t="n">
        <v>-113</v>
      </c>
      <c r="Q11" s="17" t="n">
        <v>-118</v>
      </c>
      <c r="R11" s="17" t="n">
        <v>-57</v>
      </c>
      <c r="S11" s="17" t="n">
        <v>-54</v>
      </c>
      <c r="T11" s="17" t="n">
        <v>-69</v>
      </c>
      <c r="U11" s="17" t="n">
        <v>-37</v>
      </c>
      <c r="V11" s="17" t="n">
        <v>-73</v>
      </c>
      <c r="W11" s="17"/>
      <c r="X11" s="21"/>
    </row>
    <row r="12" customFormat="false" ht="12.75" hidden="false" customHeight="false" outlineLevel="0" collapsed="false">
      <c r="A12" s="8"/>
      <c r="B12" s="15" t="n">
        <v>11</v>
      </c>
      <c r="C12" s="16"/>
      <c r="D12" s="1" t="n">
        <v>865</v>
      </c>
      <c r="E12" s="1" t="n">
        <v>1181</v>
      </c>
      <c r="F12" s="1" t="n">
        <v>668</v>
      </c>
      <c r="G12" s="1" t="n">
        <v>886</v>
      </c>
      <c r="H12" s="1" t="n">
        <v>1104</v>
      </c>
      <c r="I12" s="1" t="n">
        <v>1459</v>
      </c>
      <c r="J12" s="1" t="n">
        <v>1126</v>
      </c>
      <c r="K12" s="17" t="n">
        <v>711</v>
      </c>
      <c r="M12" s="19"/>
      <c r="N12" s="20"/>
      <c r="O12" s="17" t="n">
        <v>-50</v>
      </c>
      <c r="P12" s="17" t="n">
        <v>-36</v>
      </c>
      <c r="Q12" s="17" t="n">
        <v>-72</v>
      </c>
      <c r="R12" s="17" t="n">
        <v>-45</v>
      </c>
      <c r="S12" s="17" t="n">
        <v>-143</v>
      </c>
      <c r="T12" s="17" t="n">
        <v>-134</v>
      </c>
      <c r="U12" s="17" t="n">
        <v>-31</v>
      </c>
      <c r="V12" s="17" t="n">
        <v>-75</v>
      </c>
      <c r="W12" s="17"/>
      <c r="X12" s="21"/>
    </row>
    <row r="13" customFormat="false" ht="12.75" hidden="false" customHeight="false" outlineLevel="0" collapsed="false">
      <c r="A13" s="8"/>
      <c r="B13" s="15" t="n">
        <v>12</v>
      </c>
      <c r="C13" s="16"/>
      <c r="D13" s="1" t="n">
        <v>866</v>
      </c>
      <c r="E13" s="1" t="n">
        <v>1197</v>
      </c>
      <c r="F13" s="1" t="n">
        <v>625</v>
      </c>
      <c r="G13" s="1" t="n">
        <v>832</v>
      </c>
      <c r="H13" s="1" t="n">
        <v>1026</v>
      </c>
      <c r="I13" s="1" t="n">
        <v>1372</v>
      </c>
      <c r="J13" s="1" t="n">
        <v>1064</v>
      </c>
      <c r="K13" s="17" t="n">
        <v>688</v>
      </c>
      <c r="M13" s="19"/>
      <c r="N13" s="20"/>
      <c r="O13" s="17" t="n">
        <v>1</v>
      </c>
      <c r="P13" s="17" t="n">
        <v>16</v>
      </c>
      <c r="Q13" s="17" t="n">
        <v>-43</v>
      </c>
      <c r="R13" s="17" t="n">
        <v>-54</v>
      </c>
      <c r="S13" s="17" t="n">
        <v>-78</v>
      </c>
      <c r="T13" s="17" t="n">
        <v>-87</v>
      </c>
      <c r="U13" s="17" t="n">
        <v>-62</v>
      </c>
      <c r="V13" s="17" t="n">
        <v>-23</v>
      </c>
      <c r="W13" s="17"/>
      <c r="X13" s="21"/>
    </row>
    <row r="14" customFormat="false" ht="12.75" hidden="false" customHeight="false" outlineLevel="0" collapsed="false">
      <c r="A14" s="8"/>
      <c r="B14" s="15" t="n">
        <v>13</v>
      </c>
      <c r="C14" s="16"/>
      <c r="D14" s="1" t="n">
        <v>844</v>
      </c>
      <c r="E14" s="1" t="n">
        <v>1164</v>
      </c>
      <c r="F14" s="1" t="n">
        <v>574</v>
      </c>
      <c r="G14" s="1" t="n">
        <v>831</v>
      </c>
      <c r="H14" s="1" t="n">
        <v>1006</v>
      </c>
      <c r="I14" s="1" t="n">
        <v>1335</v>
      </c>
      <c r="J14" s="1" t="n">
        <v>1036</v>
      </c>
      <c r="K14" s="17" t="n">
        <v>676</v>
      </c>
      <c r="M14" s="19"/>
      <c r="N14" s="20"/>
      <c r="O14" s="17" t="n">
        <v>-22</v>
      </c>
      <c r="P14" s="17" t="n">
        <v>-33</v>
      </c>
      <c r="Q14" s="17" t="n">
        <v>-51</v>
      </c>
      <c r="R14" s="17" t="n">
        <v>-1</v>
      </c>
      <c r="S14" s="17" t="n">
        <v>-20</v>
      </c>
      <c r="T14" s="17" t="n">
        <v>-37</v>
      </c>
      <c r="U14" s="17" t="n">
        <v>-28</v>
      </c>
      <c r="V14" s="17" t="n">
        <v>-12</v>
      </c>
      <c r="W14" s="17"/>
      <c r="X14" s="21"/>
    </row>
    <row r="15" customFormat="false" ht="12.75" hidden="false" customHeight="false" outlineLevel="0" collapsed="false">
      <c r="A15" s="8"/>
      <c r="B15" s="15" t="n">
        <v>14</v>
      </c>
      <c r="C15" s="16"/>
      <c r="D15" s="1" t="n">
        <v>865</v>
      </c>
      <c r="E15" s="1" t="n">
        <v>1134</v>
      </c>
      <c r="F15" s="1" t="n">
        <v>559</v>
      </c>
      <c r="G15" s="1" t="n">
        <v>852</v>
      </c>
      <c r="H15" s="1" t="n">
        <v>1059</v>
      </c>
      <c r="I15" s="1" t="n">
        <v>1337</v>
      </c>
      <c r="J15" s="1" t="n">
        <v>1031</v>
      </c>
      <c r="K15" s="17" t="n">
        <v>627</v>
      </c>
      <c r="M15" s="19"/>
      <c r="N15" s="20"/>
      <c r="O15" s="17" t="n">
        <v>21</v>
      </c>
      <c r="P15" s="17" t="n">
        <v>-30</v>
      </c>
      <c r="Q15" s="17" t="n">
        <v>-15</v>
      </c>
      <c r="R15" s="17" t="n">
        <v>21</v>
      </c>
      <c r="S15" s="17" t="n">
        <v>53</v>
      </c>
      <c r="T15" s="17" t="n">
        <v>2</v>
      </c>
      <c r="U15" s="17" t="n">
        <v>-5</v>
      </c>
      <c r="V15" s="17" t="n">
        <v>-49</v>
      </c>
      <c r="W15" s="17"/>
      <c r="X15" s="21"/>
    </row>
    <row r="16" customFormat="false" ht="12.75" hidden="false" customHeight="false" outlineLevel="0" collapsed="false">
      <c r="A16" s="8" t="s">
        <v>5</v>
      </c>
      <c r="B16" s="15" t="n">
        <v>15</v>
      </c>
      <c r="C16" s="16"/>
      <c r="D16" s="1" t="n">
        <v>904</v>
      </c>
      <c r="E16" s="1" t="n">
        <v>1130</v>
      </c>
      <c r="F16" s="1" t="n">
        <v>546</v>
      </c>
      <c r="G16" s="1" t="n">
        <v>836</v>
      </c>
      <c r="H16" s="1" t="n">
        <v>1081</v>
      </c>
      <c r="I16" s="1" t="n">
        <v>1367</v>
      </c>
      <c r="J16" s="1" t="n">
        <v>1033</v>
      </c>
      <c r="K16" s="17" t="n">
        <v>641</v>
      </c>
      <c r="M16" s="19"/>
      <c r="N16" s="20"/>
      <c r="O16" s="17" t="n">
        <v>39</v>
      </c>
      <c r="P16" s="17" t="n">
        <v>-4</v>
      </c>
      <c r="Q16" s="17" t="n">
        <v>-13</v>
      </c>
      <c r="R16" s="17" t="n">
        <v>-16</v>
      </c>
      <c r="S16" s="17" t="n">
        <v>22</v>
      </c>
      <c r="T16" s="17" t="n">
        <v>30</v>
      </c>
      <c r="U16" s="17" t="n">
        <v>2</v>
      </c>
      <c r="V16" s="17" t="n">
        <v>14</v>
      </c>
      <c r="W16" s="17"/>
      <c r="X16" s="21"/>
    </row>
    <row r="17" customFormat="false" ht="12.75" hidden="false" customHeight="false" outlineLevel="0" collapsed="false">
      <c r="A17" s="8"/>
      <c r="B17" s="15" t="n">
        <v>16</v>
      </c>
      <c r="C17" s="16"/>
      <c r="D17" s="1" t="n">
        <v>983</v>
      </c>
      <c r="E17" s="1" t="n">
        <v>1160</v>
      </c>
      <c r="F17" s="1" t="n">
        <v>573</v>
      </c>
      <c r="G17" s="1" t="n">
        <v>829</v>
      </c>
      <c r="H17" s="1" t="n">
        <v>1135</v>
      </c>
      <c r="I17" s="1" t="n">
        <v>1369</v>
      </c>
      <c r="J17" s="1" t="n">
        <v>1008</v>
      </c>
      <c r="K17" s="17" t="n">
        <v>705</v>
      </c>
      <c r="M17" s="19"/>
      <c r="N17" s="20"/>
      <c r="O17" s="17" t="n">
        <v>79</v>
      </c>
      <c r="P17" s="17" t="n">
        <v>30</v>
      </c>
      <c r="Q17" s="17" t="n">
        <v>27</v>
      </c>
      <c r="R17" s="17" t="n">
        <v>-7</v>
      </c>
      <c r="S17" s="17" t="n">
        <v>54</v>
      </c>
      <c r="T17" s="17" t="n">
        <v>2</v>
      </c>
      <c r="U17" s="17" t="n">
        <v>-25</v>
      </c>
      <c r="V17" s="17" t="n">
        <v>64</v>
      </c>
      <c r="W17" s="17"/>
      <c r="X17" s="21"/>
    </row>
    <row r="18" customFormat="false" ht="12.75" hidden="false" customHeight="false" outlineLevel="0" collapsed="false">
      <c r="A18" s="8"/>
      <c r="B18" s="15" t="n">
        <v>17</v>
      </c>
      <c r="C18" s="16"/>
      <c r="D18" s="1" t="n">
        <v>1058</v>
      </c>
      <c r="E18" s="1" t="n">
        <v>1190</v>
      </c>
      <c r="F18" s="1" t="n">
        <v>641</v>
      </c>
      <c r="G18" s="1" t="n">
        <v>854</v>
      </c>
      <c r="H18" s="1" t="n">
        <v>1199</v>
      </c>
      <c r="I18" s="1" t="n">
        <v>1374</v>
      </c>
      <c r="J18" s="1" t="n">
        <v>1027</v>
      </c>
      <c r="K18" s="17" t="n">
        <v>748</v>
      </c>
      <c r="M18" s="19"/>
      <c r="N18" s="20"/>
      <c r="O18" s="17" t="n">
        <v>75</v>
      </c>
      <c r="P18" s="17" t="n">
        <v>30</v>
      </c>
      <c r="Q18" s="17" t="n">
        <v>68</v>
      </c>
      <c r="R18" s="17" t="n">
        <v>25</v>
      </c>
      <c r="S18" s="17" t="n">
        <v>64</v>
      </c>
      <c r="T18" s="17" t="n">
        <v>5</v>
      </c>
      <c r="U18" s="17" t="n">
        <v>19</v>
      </c>
      <c r="V18" s="17" t="n">
        <v>43</v>
      </c>
      <c r="W18" s="17"/>
      <c r="X18" s="21"/>
    </row>
    <row r="19" customFormat="false" ht="12.75" hidden="false" customHeight="false" outlineLevel="0" collapsed="false">
      <c r="A19" s="8"/>
      <c r="B19" s="15" t="n">
        <v>18</v>
      </c>
      <c r="C19" s="16"/>
      <c r="D19" s="1" t="n">
        <v>1140</v>
      </c>
      <c r="E19" s="1" t="n">
        <v>1239</v>
      </c>
      <c r="F19" s="1" t="n">
        <v>694</v>
      </c>
      <c r="G19" s="1" t="n">
        <v>900</v>
      </c>
      <c r="H19" s="1" t="n">
        <v>1277</v>
      </c>
      <c r="I19" s="1" t="n">
        <v>1408</v>
      </c>
      <c r="J19" s="1" t="n">
        <v>1059</v>
      </c>
      <c r="K19" s="17" t="n">
        <v>850</v>
      </c>
      <c r="M19" s="19"/>
      <c r="N19" s="20"/>
      <c r="O19" s="17" t="n">
        <v>82</v>
      </c>
      <c r="P19" s="17" t="n">
        <v>49</v>
      </c>
      <c r="Q19" s="17" t="n">
        <v>53</v>
      </c>
      <c r="R19" s="17" t="n">
        <v>46</v>
      </c>
      <c r="S19" s="17" t="n">
        <v>78</v>
      </c>
      <c r="T19" s="17" t="n">
        <v>34</v>
      </c>
      <c r="U19" s="17" t="n">
        <v>32</v>
      </c>
      <c r="V19" s="17" t="n">
        <v>102</v>
      </c>
      <c r="W19" s="17"/>
      <c r="X19" s="21"/>
    </row>
    <row r="20" customFormat="false" ht="12.75" hidden="false" customHeight="false" outlineLevel="0" collapsed="false">
      <c r="A20" s="8" t="s">
        <v>6</v>
      </c>
      <c r="B20" s="15" t="n">
        <v>19</v>
      </c>
      <c r="C20" s="16"/>
      <c r="D20" s="1" t="n">
        <v>1235</v>
      </c>
      <c r="E20" s="1" t="n">
        <v>1269</v>
      </c>
      <c r="F20" s="1" t="n">
        <v>754</v>
      </c>
      <c r="G20" s="1" t="n">
        <v>970</v>
      </c>
      <c r="H20" s="1" t="n">
        <v>1377</v>
      </c>
      <c r="I20" s="1" t="n">
        <v>1480</v>
      </c>
      <c r="J20" s="1" t="n">
        <v>1117</v>
      </c>
      <c r="K20" s="17" t="n">
        <v>958</v>
      </c>
      <c r="M20" s="19"/>
      <c r="N20" s="20"/>
      <c r="O20" s="17" t="n">
        <v>95</v>
      </c>
      <c r="P20" s="17" t="n">
        <v>30</v>
      </c>
      <c r="Q20" s="17" t="n">
        <v>60</v>
      </c>
      <c r="R20" s="17" t="n">
        <v>70</v>
      </c>
      <c r="S20" s="17" t="n">
        <v>100</v>
      </c>
      <c r="T20" s="17" t="n">
        <v>72</v>
      </c>
      <c r="U20" s="17" t="n">
        <v>58</v>
      </c>
      <c r="V20" s="17" t="n">
        <v>108</v>
      </c>
      <c r="W20" s="17"/>
      <c r="X20" s="21"/>
    </row>
    <row r="21" customFormat="false" ht="12.75" hidden="false" customHeight="false" outlineLevel="0" collapsed="false">
      <c r="A21" s="8"/>
      <c r="B21" s="15" t="n">
        <v>20</v>
      </c>
      <c r="C21" s="16"/>
      <c r="D21" s="1" t="n">
        <v>1324</v>
      </c>
      <c r="E21" s="1" t="n">
        <v>1383</v>
      </c>
      <c r="F21" s="1" t="n">
        <v>813</v>
      </c>
      <c r="G21" s="1" t="n">
        <v>1032</v>
      </c>
      <c r="H21" s="1" t="n">
        <v>1469</v>
      </c>
      <c r="I21" s="1" t="n">
        <v>1559</v>
      </c>
      <c r="J21" s="1" t="n">
        <v>1163</v>
      </c>
      <c r="K21" s="17" t="n">
        <v>1064</v>
      </c>
      <c r="M21" s="19"/>
      <c r="N21" s="20"/>
      <c r="O21" s="17" t="n">
        <v>89</v>
      </c>
      <c r="P21" s="17" t="n">
        <v>114</v>
      </c>
      <c r="Q21" s="17" t="n">
        <v>59</v>
      </c>
      <c r="R21" s="17" t="n">
        <v>62</v>
      </c>
      <c r="S21" s="17" t="n">
        <v>92</v>
      </c>
      <c r="T21" s="17" t="n">
        <v>79</v>
      </c>
      <c r="U21" s="17" t="n">
        <v>46</v>
      </c>
      <c r="V21" s="17" t="n">
        <v>106</v>
      </c>
      <c r="W21" s="17"/>
      <c r="X21" s="21"/>
    </row>
    <row r="22" customFormat="false" ht="12.75" hidden="false" customHeight="false" outlineLevel="0" collapsed="false">
      <c r="A22" s="8"/>
      <c r="B22" s="15" t="n">
        <v>21</v>
      </c>
      <c r="C22" s="16"/>
      <c r="D22" s="1" t="n">
        <v>1425</v>
      </c>
      <c r="E22" s="1" t="n">
        <v>1476</v>
      </c>
      <c r="F22" s="1" t="n">
        <v>896</v>
      </c>
      <c r="G22" s="1" t="n">
        <v>1108</v>
      </c>
      <c r="H22" s="1" t="n">
        <v>1561</v>
      </c>
      <c r="I22" s="1" t="n">
        <v>1632</v>
      </c>
      <c r="J22" s="1" t="n">
        <v>1218</v>
      </c>
      <c r="K22" s="17" t="n">
        <v>1182</v>
      </c>
      <c r="M22" s="19"/>
      <c r="N22" s="20"/>
      <c r="O22" s="17" t="n">
        <v>101</v>
      </c>
      <c r="P22" s="17" t="n">
        <v>93</v>
      </c>
      <c r="Q22" s="17" t="n">
        <v>83</v>
      </c>
      <c r="R22" s="17" t="n">
        <v>76</v>
      </c>
      <c r="S22" s="17" t="n">
        <v>92</v>
      </c>
      <c r="T22" s="17" t="n">
        <v>73</v>
      </c>
      <c r="U22" s="17" t="n">
        <v>55</v>
      </c>
      <c r="V22" s="17" t="n">
        <v>118</v>
      </c>
      <c r="W22" s="17"/>
      <c r="X22" s="21"/>
    </row>
    <row r="23" customFormat="false" ht="12.75" hidden="false" customHeight="false" outlineLevel="0" collapsed="false">
      <c r="A23" s="8"/>
      <c r="B23" s="15" t="n">
        <v>22</v>
      </c>
      <c r="C23" s="16"/>
      <c r="D23" s="1" t="n">
        <v>1545</v>
      </c>
      <c r="E23" s="1" t="n">
        <v>1583</v>
      </c>
      <c r="F23" s="1" t="n">
        <v>984</v>
      </c>
      <c r="G23" s="1" t="n">
        <v>1201</v>
      </c>
      <c r="H23" s="1" t="n">
        <v>1667</v>
      </c>
      <c r="I23" s="1" t="n">
        <v>1703</v>
      </c>
      <c r="J23" s="1" t="n">
        <v>1274</v>
      </c>
      <c r="K23" s="17" t="n">
        <v>1281</v>
      </c>
      <c r="M23" s="19"/>
      <c r="N23" s="20"/>
      <c r="O23" s="17" t="n">
        <v>120</v>
      </c>
      <c r="P23" s="17" t="n">
        <v>107</v>
      </c>
      <c r="Q23" s="17" t="n">
        <v>88</v>
      </c>
      <c r="R23" s="17" t="n">
        <v>93</v>
      </c>
      <c r="S23" s="17" t="n">
        <v>106</v>
      </c>
      <c r="T23" s="17" t="n">
        <v>71</v>
      </c>
      <c r="U23" s="17" t="n">
        <v>56</v>
      </c>
      <c r="V23" s="17" t="n">
        <v>99</v>
      </c>
      <c r="W23" s="17"/>
      <c r="X23" s="21"/>
    </row>
    <row r="24" customFormat="false" ht="12.75" hidden="false" customHeight="false" outlineLevel="0" collapsed="false">
      <c r="A24" s="8" t="s">
        <v>7</v>
      </c>
      <c r="B24" s="22" t="n">
        <v>23</v>
      </c>
      <c r="C24" s="23"/>
      <c r="D24" s="24" t="n">
        <v>1638</v>
      </c>
      <c r="E24" s="24" t="n">
        <v>1663</v>
      </c>
      <c r="F24" s="24" t="n">
        <v>1072</v>
      </c>
      <c r="G24" s="24" t="n">
        <v>1292</v>
      </c>
      <c r="H24" s="24" t="n">
        <v>1753</v>
      </c>
      <c r="I24" s="24" t="n">
        <v>1794</v>
      </c>
      <c r="J24" s="24" t="n">
        <v>1352</v>
      </c>
      <c r="K24" s="24" t="n">
        <v>1398</v>
      </c>
      <c r="L24" s="24"/>
      <c r="M24" s="25"/>
      <c r="N24" s="26"/>
      <c r="O24" s="27" t="n">
        <v>93</v>
      </c>
      <c r="P24" s="27" t="n">
        <v>80</v>
      </c>
      <c r="Q24" s="27" t="n">
        <v>88</v>
      </c>
      <c r="R24" s="27" t="n">
        <v>91</v>
      </c>
      <c r="S24" s="27" t="n">
        <v>86</v>
      </c>
      <c r="T24" s="27" t="n">
        <v>91</v>
      </c>
      <c r="U24" s="27" t="n">
        <v>78</v>
      </c>
      <c r="V24" s="27" t="n">
        <f aca="false">K24-K23</f>
        <v>117</v>
      </c>
      <c r="W24" s="27"/>
      <c r="X24" s="28"/>
    </row>
    <row r="25" customFormat="false" ht="12.75" hidden="false" customHeight="false" outlineLevel="0" collapsed="false">
      <c r="A25" s="8"/>
      <c r="B25" s="15" t="n">
        <v>24</v>
      </c>
      <c r="C25" s="16"/>
      <c r="D25" s="1" t="n">
        <v>1725</v>
      </c>
      <c r="E25" s="1" t="n">
        <v>1758</v>
      </c>
      <c r="F25" s="1" t="n">
        <v>1159</v>
      </c>
      <c r="G25" s="1" t="n">
        <v>1386</v>
      </c>
      <c r="H25" s="1" t="n">
        <v>1857</v>
      </c>
      <c r="I25" s="1" t="n">
        <v>1857</v>
      </c>
      <c r="J25" s="1" t="n">
        <v>1430</v>
      </c>
      <c r="K25" s="29" t="n">
        <v>1503</v>
      </c>
      <c r="M25" s="19"/>
      <c r="N25" s="20"/>
      <c r="O25" s="17" t="n">
        <v>87</v>
      </c>
      <c r="P25" s="17" t="n">
        <v>95</v>
      </c>
      <c r="Q25" s="17" t="n">
        <v>87</v>
      </c>
      <c r="R25" s="17" t="n">
        <v>94</v>
      </c>
      <c r="S25" s="17" t="n">
        <v>104</v>
      </c>
      <c r="T25" s="17" t="n">
        <v>63</v>
      </c>
      <c r="U25" s="17" t="n">
        <v>78</v>
      </c>
      <c r="V25" s="30" t="n">
        <f aca="false">K25-K24</f>
        <v>105</v>
      </c>
      <c r="W25" s="17"/>
      <c r="X25" s="21"/>
    </row>
    <row r="26" customFormat="false" ht="12.75" hidden="false" customHeight="false" outlineLevel="0" collapsed="false">
      <c r="A26" s="8"/>
      <c r="B26" s="15" t="n">
        <v>25</v>
      </c>
      <c r="C26" s="16"/>
      <c r="D26" s="1" t="n">
        <v>1808</v>
      </c>
      <c r="E26" s="1" t="n">
        <v>1866</v>
      </c>
      <c r="F26" s="1" t="n">
        <v>1250</v>
      </c>
      <c r="G26" s="1" t="n">
        <v>1483</v>
      </c>
      <c r="H26" s="1" t="n">
        <v>1939</v>
      </c>
      <c r="I26" s="1" t="n">
        <v>1942</v>
      </c>
      <c r="J26" s="1" t="n">
        <v>1494</v>
      </c>
      <c r="K26" s="29" t="n">
        <v>1609</v>
      </c>
      <c r="M26" s="19"/>
      <c r="N26" s="20"/>
      <c r="O26" s="17" t="n">
        <v>83</v>
      </c>
      <c r="P26" s="17" t="n">
        <v>108</v>
      </c>
      <c r="Q26" s="17" t="n">
        <v>91</v>
      </c>
      <c r="R26" s="17" t="n">
        <v>97</v>
      </c>
      <c r="S26" s="17" t="n">
        <v>82</v>
      </c>
      <c r="T26" s="17" t="n">
        <v>85</v>
      </c>
      <c r="U26" s="17" t="n">
        <v>64</v>
      </c>
      <c r="V26" s="17" t="n">
        <f aca="false">K26-K25</f>
        <v>106</v>
      </c>
      <c r="W26" s="17"/>
      <c r="X26" s="21"/>
    </row>
    <row r="27" customFormat="false" ht="12.75" hidden="false" customHeight="false" outlineLevel="0" collapsed="false">
      <c r="A27" s="8"/>
      <c r="B27" s="15" t="n">
        <v>26</v>
      </c>
      <c r="C27" s="16"/>
      <c r="D27" s="1" t="n">
        <v>1912</v>
      </c>
      <c r="E27" s="1" t="n">
        <v>1926</v>
      </c>
      <c r="F27" s="1" t="n">
        <v>1343</v>
      </c>
      <c r="G27" s="1" t="n">
        <v>1559</v>
      </c>
      <c r="H27" s="1" t="n">
        <v>2011</v>
      </c>
      <c r="I27" s="1" t="n">
        <v>2033</v>
      </c>
      <c r="J27" s="1" t="n">
        <v>1567</v>
      </c>
      <c r="K27" s="29" t="n">
        <v>1717</v>
      </c>
      <c r="M27" s="19"/>
      <c r="N27" s="20"/>
      <c r="O27" s="17" t="n">
        <v>104</v>
      </c>
      <c r="P27" s="17" t="n">
        <v>60</v>
      </c>
      <c r="Q27" s="17" t="n">
        <v>93</v>
      </c>
      <c r="R27" s="17" t="n">
        <v>76</v>
      </c>
      <c r="S27" s="17" t="n">
        <v>72</v>
      </c>
      <c r="T27" s="17" t="n">
        <v>91</v>
      </c>
      <c r="U27" s="17" t="n">
        <v>73</v>
      </c>
      <c r="V27" s="17" t="n">
        <f aca="false">K27-K26</f>
        <v>108</v>
      </c>
      <c r="W27" s="17"/>
      <c r="X27" s="21"/>
    </row>
    <row r="28" customFormat="false" ht="12.75" hidden="false" customHeight="false" outlineLevel="0" collapsed="false">
      <c r="A28" s="8" t="s">
        <v>8</v>
      </c>
      <c r="B28" s="15" t="n">
        <v>27</v>
      </c>
      <c r="C28" s="16"/>
      <c r="D28" s="1" t="n">
        <v>2007</v>
      </c>
      <c r="E28" s="1" t="n">
        <v>2041</v>
      </c>
      <c r="F28" s="1" t="n">
        <v>1433</v>
      </c>
      <c r="G28" s="1" t="n">
        <v>1655</v>
      </c>
      <c r="H28" s="1" t="n">
        <v>2085</v>
      </c>
      <c r="I28" s="1" t="n">
        <v>2102</v>
      </c>
      <c r="J28" s="1" t="n">
        <v>1636</v>
      </c>
      <c r="K28" s="29" t="n">
        <v>1822</v>
      </c>
      <c r="M28" s="19"/>
      <c r="N28" s="20"/>
      <c r="O28" s="17" t="n">
        <v>95</v>
      </c>
      <c r="P28" s="17" t="n">
        <v>115</v>
      </c>
      <c r="Q28" s="17" t="n">
        <v>90</v>
      </c>
      <c r="R28" s="17" t="n">
        <v>96</v>
      </c>
      <c r="S28" s="17" t="n">
        <v>74</v>
      </c>
      <c r="T28" s="17" t="n">
        <v>69</v>
      </c>
      <c r="U28" s="17" t="n">
        <v>69</v>
      </c>
      <c r="V28" s="17" t="n">
        <f aca="false">K28-K27</f>
        <v>105</v>
      </c>
      <c r="W28" s="17"/>
      <c r="X28" s="21"/>
    </row>
    <row r="29" customFormat="false" ht="12.75" hidden="false" customHeight="false" outlineLevel="0" collapsed="false">
      <c r="A29" s="8"/>
      <c r="B29" s="15" t="n">
        <v>28</v>
      </c>
      <c r="C29" s="16"/>
      <c r="D29" s="1" t="n">
        <v>2108</v>
      </c>
      <c r="E29" s="1" t="n">
        <v>2112</v>
      </c>
      <c r="F29" s="1" t="n">
        <v>1527</v>
      </c>
      <c r="G29" s="1" t="n">
        <v>1742</v>
      </c>
      <c r="H29" s="1" t="n">
        <v>2178</v>
      </c>
      <c r="I29" s="1" t="n">
        <v>2161</v>
      </c>
      <c r="J29" s="1" t="n">
        <v>1733</v>
      </c>
      <c r="K29" s="29" t="n">
        <v>1932</v>
      </c>
      <c r="M29" s="19"/>
      <c r="N29" s="20"/>
      <c r="O29" s="17" t="n">
        <v>101</v>
      </c>
      <c r="P29" s="17" t="n">
        <v>71</v>
      </c>
      <c r="Q29" s="17" t="n">
        <v>94</v>
      </c>
      <c r="R29" s="17" t="n">
        <v>87</v>
      </c>
      <c r="S29" s="17" t="n">
        <v>93</v>
      </c>
      <c r="T29" s="17" t="n">
        <v>59</v>
      </c>
      <c r="U29" s="17" t="n">
        <v>97</v>
      </c>
      <c r="V29" s="17" t="n">
        <f aca="false">K29-K28</f>
        <v>110</v>
      </c>
      <c r="W29" s="17"/>
      <c r="X29" s="21"/>
    </row>
    <row r="30" customFormat="false" ht="12.75" hidden="false" customHeight="false" outlineLevel="0" collapsed="false">
      <c r="A30" s="8"/>
      <c r="B30" s="15" t="n">
        <v>29</v>
      </c>
      <c r="C30" s="16"/>
      <c r="D30" s="1" t="n">
        <v>2196</v>
      </c>
      <c r="E30" s="1" t="n">
        <v>2169</v>
      </c>
      <c r="F30" s="1" t="n">
        <v>1617</v>
      </c>
      <c r="G30" s="1" t="n">
        <v>1800</v>
      </c>
      <c r="H30" s="1" t="n">
        <v>2257</v>
      </c>
      <c r="I30" s="1" t="n">
        <v>2239</v>
      </c>
      <c r="J30" s="1" t="n">
        <v>1803</v>
      </c>
      <c r="K30" s="29" t="n">
        <v>2042</v>
      </c>
      <c r="M30" s="19"/>
      <c r="N30" s="20"/>
      <c r="O30" s="17" t="n">
        <v>88</v>
      </c>
      <c r="P30" s="17" t="n">
        <v>57</v>
      </c>
      <c r="Q30" s="17" t="n">
        <v>90</v>
      </c>
      <c r="R30" s="17" t="n">
        <v>58</v>
      </c>
      <c r="S30" s="17" t="n">
        <v>79</v>
      </c>
      <c r="T30" s="17" t="n">
        <v>78</v>
      </c>
      <c r="U30" s="17" t="n">
        <v>70</v>
      </c>
      <c r="V30" s="17" t="n">
        <f aca="false">K30-K29</f>
        <v>110</v>
      </c>
      <c r="W30" s="17"/>
      <c r="X30" s="21" t="s">
        <v>9</v>
      </c>
    </row>
    <row r="31" customFormat="false" ht="12.75" hidden="false" customHeight="false" outlineLevel="0" collapsed="false">
      <c r="A31" s="8"/>
      <c r="B31" s="15" t="n">
        <v>30</v>
      </c>
      <c r="C31" s="16"/>
      <c r="D31" s="1" t="n">
        <v>2270</v>
      </c>
      <c r="E31" s="1" t="n">
        <v>2226</v>
      </c>
      <c r="F31" s="1" t="n">
        <v>1698</v>
      </c>
      <c r="G31" s="1" t="n">
        <v>1860</v>
      </c>
      <c r="H31" s="1" t="n">
        <v>2323</v>
      </c>
      <c r="I31" s="1" t="n">
        <v>2280</v>
      </c>
      <c r="J31" s="1" t="n">
        <v>1857</v>
      </c>
      <c r="K31" s="29" t="n">
        <v>2126</v>
      </c>
      <c r="M31" s="19"/>
      <c r="N31" s="20"/>
      <c r="O31" s="17" t="n">
        <v>74</v>
      </c>
      <c r="P31" s="17" t="n">
        <v>57</v>
      </c>
      <c r="Q31" s="17" t="n">
        <v>81</v>
      </c>
      <c r="R31" s="17" t="n">
        <v>60</v>
      </c>
      <c r="S31" s="17" t="n">
        <v>66</v>
      </c>
      <c r="T31" s="17" t="n">
        <v>41</v>
      </c>
      <c r="U31" s="17" t="n">
        <v>54</v>
      </c>
      <c r="V31" s="17" t="n">
        <f aca="false">K31-K30</f>
        <v>84</v>
      </c>
      <c r="W31" s="31"/>
      <c r="X31" s="21"/>
    </row>
    <row r="32" customFormat="false" ht="12.75" hidden="false" customHeight="false" outlineLevel="0" collapsed="false">
      <c r="A32" s="8" t="s">
        <v>10</v>
      </c>
      <c r="B32" s="15" t="n">
        <v>31</v>
      </c>
      <c r="C32" s="16"/>
      <c r="D32" s="1" t="n">
        <v>2367</v>
      </c>
      <c r="E32" s="1" t="n">
        <v>2264</v>
      </c>
      <c r="F32" s="1" t="n">
        <v>1782</v>
      </c>
      <c r="G32" s="1" t="n">
        <v>1915</v>
      </c>
      <c r="H32" s="1" t="n">
        <v>2393</v>
      </c>
      <c r="I32" s="1" t="n">
        <v>2306</v>
      </c>
      <c r="J32" s="1" t="n">
        <v>1920</v>
      </c>
      <c r="K32" s="29" t="n">
        <v>2203</v>
      </c>
      <c r="M32" s="19"/>
      <c r="N32" s="20"/>
      <c r="O32" s="17" t="n">
        <v>97</v>
      </c>
      <c r="P32" s="17" t="n">
        <v>38</v>
      </c>
      <c r="Q32" s="17" t="n">
        <v>84</v>
      </c>
      <c r="R32" s="17" t="n">
        <v>55</v>
      </c>
      <c r="S32" s="17" t="n">
        <v>70</v>
      </c>
      <c r="T32" s="17" t="n">
        <v>26</v>
      </c>
      <c r="U32" s="17" t="n">
        <v>63</v>
      </c>
      <c r="V32" s="17" t="n">
        <f aca="false">K32-K31</f>
        <v>77</v>
      </c>
      <c r="W32" s="17"/>
      <c r="X32" s="21"/>
    </row>
    <row r="33" customFormat="false" ht="12.75" hidden="false" customHeight="false" outlineLevel="0" collapsed="false">
      <c r="A33" s="8"/>
      <c r="B33" s="15" t="n">
        <v>32</v>
      </c>
      <c r="C33" s="16"/>
      <c r="D33" s="1" t="n">
        <v>2440</v>
      </c>
      <c r="E33" s="1" t="n">
        <v>2320</v>
      </c>
      <c r="F33" s="1" t="n">
        <v>1862</v>
      </c>
      <c r="G33" s="1" t="n">
        <v>1993</v>
      </c>
      <c r="H33" s="1" t="n">
        <v>2468</v>
      </c>
      <c r="I33" s="1" t="n">
        <v>2351</v>
      </c>
      <c r="J33" s="1" t="n">
        <v>1985</v>
      </c>
      <c r="K33" s="29" t="n">
        <v>2283</v>
      </c>
      <c r="M33" s="19"/>
      <c r="N33" s="20"/>
      <c r="O33" s="17" t="n">
        <v>73</v>
      </c>
      <c r="P33" s="17" t="n">
        <v>56</v>
      </c>
      <c r="Q33" s="17" t="n">
        <v>80</v>
      </c>
      <c r="R33" s="17" t="n">
        <v>78</v>
      </c>
      <c r="S33" s="17" t="n">
        <v>75</v>
      </c>
      <c r="T33" s="17" t="n">
        <v>45</v>
      </c>
      <c r="U33" s="17" t="n">
        <v>65</v>
      </c>
      <c r="V33" s="17" t="n">
        <f aca="false">K33-K32</f>
        <v>80</v>
      </c>
      <c r="W33" s="42" t="n">
        <f aca="false">15/65</f>
        <v>0.230769230769231</v>
      </c>
      <c r="X33" s="21"/>
      <c r="Y33" s="1" t="n">
        <f aca="false">3200-2419</f>
        <v>781</v>
      </c>
    </row>
    <row r="34" customFormat="false" ht="12.75" hidden="false" customHeight="false" outlineLevel="0" collapsed="false">
      <c r="A34" s="8"/>
      <c r="B34" s="15" t="n">
        <v>33</v>
      </c>
      <c r="C34" s="16"/>
      <c r="D34" s="1" t="n">
        <v>2539</v>
      </c>
      <c r="E34" s="1" t="n">
        <v>2357</v>
      </c>
      <c r="F34" s="1" t="n">
        <v>1955</v>
      </c>
      <c r="G34" s="1" t="n">
        <v>2063</v>
      </c>
      <c r="H34" s="1" t="n">
        <v>2544</v>
      </c>
      <c r="I34" s="1" t="n">
        <v>2402</v>
      </c>
      <c r="J34" s="1" t="n">
        <v>2037</v>
      </c>
      <c r="K34" s="29" t="n">
        <v>2333</v>
      </c>
      <c r="M34" s="19"/>
      <c r="N34" s="20"/>
      <c r="O34" s="17" t="n">
        <v>99</v>
      </c>
      <c r="P34" s="17" t="n">
        <v>37</v>
      </c>
      <c r="Q34" s="17" t="n">
        <v>93</v>
      </c>
      <c r="R34" s="17" t="n">
        <v>70</v>
      </c>
      <c r="S34" s="17" t="n">
        <v>76</v>
      </c>
      <c r="T34" s="17" t="n">
        <v>51</v>
      </c>
      <c r="U34" s="17" t="n">
        <v>52</v>
      </c>
      <c r="V34" s="17" t="n">
        <f aca="false">K34-K33</f>
        <v>50</v>
      </c>
      <c r="W34" s="17"/>
      <c r="X34" s="21"/>
      <c r="Y34" s="1" t="n">
        <f aca="false">Y33/9</f>
        <v>86.7777777777778</v>
      </c>
    </row>
    <row r="35" customFormat="false" ht="12.75" hidden="false" customHeight="false" outlineLevel="0" collapsed="false">
      <c r="A35" s="8"/>
      <c r="B35" s="15" t="n">
        <v>34</v>
      </c>
      <c r="C35" s="16"/>
      <c r="D35" s="1" t="n">
        <v>2624</v>
      </c>
      <c r="E35" s="1" t="n">
        <v>2416</v>
      </c>
      <c r="F35" s="1" t="n">
        <v>2026</v>
      </c>
      <c r="G35" s="1" t="n">
        <v>2128</v>
      </c>
      <c r="H35" s="1" t="n">
        <v>2615</v>
      </c>
      <c r="I35" s="1" t="n">
        <v>2452</v>
      </c>
      <c r="J35" s="1" t="n">
        <v>2092</v>
      </c>
      <c r="K35" s="17" t="n">
        <v>2419</v>
      </c>
      <c r="M35" s="19"/>
      <c r="N35" s="20"/>
      <c r="O35" s="17" t="n">
        <v>85</v>
      </c>
      <c r="P35" s="17" t="n">
        <v>59</v>
      </c>
      <c r="Q35" s="17" t="n">
        <v>71</v>
      </c>
      <c r="R35" s="17" t="n">
        <v>65</v>
      </c>
      <c r="S35" s="17" t="n">
        <v>71</v>
      </c>
      <c r="T35" s="17" t="n">
        <v>50</v>
      </c>
      <c r="U35" s="17" t="n">
        <v>55</v>
      </c>
      <c r="V35" s="17" t="n">
        <v>55</v>
      </c>
      <c r="W35" s="17"/>
      <c r="X35" s="21"/>
    </row>
    <row r="36" customFormat="false" ht="12.75" hidden="false" customHeight="false" outlineLevel="0" collapsed="false">
      <c r="A36" s="8"/>
      <c r="B36" s="15" t="n">
        <v>35</v>
      </c>
      <c r="C36" s="16"/>
      <c r="D36" s="1" t="n">
        <v>2719</v>
      </c>
      <c r="E36" s="1" t="n">
        <v>2467</v>
      </c>
      <c r="F36" s="1" t="n">
        <v>2120</v>
      </c>
      <c r="G36" s="1" t="n">
        <v>2212</v>
      </c>
      <c r="H36" s="1" t="n">
        <v>2672</v>
      </c>
      <c r="I36" s="1" t="n">
        <v>2521</v>
      </c>
      <c r="J36" s="1" t="n">
        <v>2144</v>
      </c>
      <c r="K36" s="17" t="n">
        <f aca="false">K35+V36</f>
        <v>2471</v>
      </c>
      <c r="M36" s="19"/>
      <c r="N36" s="20"/>
      <c r="O36" s="17" t="n">
        <v>95</v>
      </c>
      <c r="P36" s="17" t="n">
        <v>51</v>
      </c>
      <c r="Q36" s="17" t="n">
        <v>94</v>
      </c>
      <c r="R36" s="17" t="n">
        <v>84</v>
      </c>
      <c r="S36" s="17" t="n">
        <v>57</v>
      </c>
      <c r="T36" s="17" t="n">
        <v>69</v>
      </c>
      <c r="U36" s="17" t="n">
        <v>52</v>
      </c>
      <c r="V36" s="17" t="n">
        <v>52</v>
      </c>
      <c r="W36" s="17"/>
      <c r="X36" s="21"/>
    </row>
    <row r="37" customFormat="false" ht="12.75" hidden="false" customHeight="false" outlineLevel="0" collapsed="false">
      <c r="A37" s="8" t="s">
        <v>12</v>
      </c>
      <c r="B37" s="15" t="n">
        <v>36</v>
      </c>
      <c r="C37" s="16"/>
      <c r="D37" s="1" t="n">
        <v>2783</v>
      </c>
      <c r="E37" s="1" t="n">
        <v>2543</v>
      </c>
      <c r="F37" s="1" t="n">
        <v>2218</v>
      </c>
      <c r="G37" s="1" t="n">
        <v>2308</v>
      </c>
      <c r="H37" s="1" t="n">
        <v>2707</v>
      </c>
      <c r="I37" s="1" t="n">
        <v>2587</v>
      </c>
      <c r="J37" s="1" t="n">
        <v>2186</v>
      </c>
      <c r="K37" s="17" t="n">
        <f aca="false">K36+V37</f>
        <v>2513</v>
      </c>
      <c r="M37" s="19"/>
      <c r="N37" s="20"/>
      <c r="O37" s="17" t="n">
        <v>64</v>
      </c>
      <c r="P37" s="17" t="n">
        <v>76</v>
      </c>
      <c r="Q37" s="17" t="n">
        <v>98</v>
      </c>
      <c r="R37" s="17" t="n">
        <v>96</v>
      </c>
      <c r="S37" s="17" t="n">
        <v>35</v>
      </c>
      <c r="T37" s="17" t="n">
        <v>66</v>
      </c>
      <c r="U37" s="17" t="n">
        <v>42</v>
      </c>
      <c r="V37" s="17" t="n">
        <v>42</v>
      </c>
      <c r="W37" s="17"/>
      <c r="X37" s="21"/>
    </row>
    <row r="38" customFormat="false" ht="12.75" hidden="false" customHeight="false" outlineLevel="0" collapsed="false">
      <c r="A38" s="8"/>
      <c r="B38" s="15" t="n">
        <v>37</v>
      </c>
      <c r="C38" s="16"/>
      <c r="D38" s="1" t="n">
        <v>2850</v>
      </c>
      <c r="E38" s="1" t="n">
        <v>2614</v>
      </c>
      <c r="F38" s="1" t="n">
        <v>2302</v>
      </c>
      <c r="G38" s="1" t="n">
        <v>2396</v>
      </c>
      <c r="H38" s="1" t="n">
        <v>2777</v>
      </c>
      <c r="I38" s="1" t="n">
        <v>2668</v>
      </c>
      <c r="J38" s="1" t="n">
        <v>2258</v>
      </c>
      <c r="K38" s="17" t="n">
        <f aca="false">K37+V38</f>
        <v>2585</v>
      </c>
      <c r="M38" s="19"/>
      <c r="N38" s="20"/>
      <c r="O38" s="17" t="n">
        <v>67</v>
      </c>
      <c r="P38" s="17" t="n">
        <v>71</v>
      </c>
      <c r="Q38" s="17" t="n">
        <v>84</v>
      </c>
      <c r="R38" s="17" t="n">
        <v>88</v>
      </c>
      <c r="S38" s="17" t="n">
        <v>70</v>
      </c>
      <c r="T38" s="17" t="n">
        <v>81</v>
      </c>
      <c r="U38" s="17" t="n">
        <v>72</v>
      </c>
      <c r="V38" s="17" t="n">
        <v>72</v>
      </c>
      <c r="W38" s="17"/>
      <c r="X38" s="21"/>
    </row>
    <row r="39" customFormat="false" ht="12.75" hidden="false" customHeight="false" outlineLevel="0" collapsed="false">
      <c r="A39" s="8"/>
      <c r="B39" s="15" t="n">
        <v>38</v>
      </c>
      <c r="C39" s="16"/>
      <c r="D39" s="1" t="n">
        <v>2904</v>
      </c>
      <c r="E39" s="1" t="n">
        <v>2683</v>
      </c>
      <c r="F39" s="1" t="n">
        <v>2391</v>
      </c>
      <c r="G39" s="1" t="n">
        <v>2469</v>
      </c>
      <c r="H39" s="1" t="n">
        <v>2829</v>
      </c>
      <c r="I39" s="1" t="n">
        <v>2746</v>
      </c>
      <c r="J39" s="1" t="n">
        <v>2325</v>
      </c>
      <c r="K39" s="17" t="n">
        <f aca="false">K38+V39</f>
        <v>2652</v>
      </c>
      <c r="M39" s="19"/>
      <c r="N39" s="20"/>
      <c r="O39" s="17" t="n">
        <v>54</v>
      </c>
      <c r="P39" s="17" t="n">
        <v>69</v>
      </c>
      <c r="Q39" s="17" t="n">
        <v>89</v>
      </c>
      <c r="R39" s="17" t="n">
        <v>73</v>
      </c>
      <c r="S39" s="17" t="n">
        <v>52</v>
      </c>
      <c r="T39" s="17" t="n">
        <v>78</v>
      </c>
      <c r="U39" s="17" t="n">
        <v>67</v>
      </c>
      <c r="V39" s="17" t="n">
        <v>67</v>
      </c>
      <c r="W39" s="17"/>
      <c r="X39" s="21"/>
    </row>
    <row r="40" customFormat="false" ht="12.75" hidden="false" customHeight="false" outlineLevel="0" collapsed="false">
      <c r="A40" s="8"/>
      <c r="B40" s="15" t="n">
        <v>39</v>
      </c>
      <c r="C40" s="16"/>
      <c r="D40" s="1" t="n">
        <v>2952</v>
      </c>
      <c r="E40" s="1" t="n">
        <v>2750</v>
      </c>
      <c r="F40" s="1" t="n">
        <v>2475</v>
      </c>
      <c r="G40" s="1" t="n">
        <v>2556</v>
      </c>
      <c r="H40" s="1" t="n">
        <v>2870</v>
      </c>
      <c r="I40" s="1" t="n">
        <v>2825</v>
      </c>
      <c r="J40" s="1" t="n">
        <v>2402</v>
      </c>
      <c r="K40" s="17" t="n">
        <f aca="false">K39+V40</f>
        <v>2729</v>
      </c>
      <c r="M40" s="19"/>
      <c r="N40" s="20"/>
      <c r="O40" s="17" t="n">
        <v>48</v>
      </c>
      <c r="P40" s="17" t="n">
        <v>67</v>
      </c>
      <c r="Q40" s="17" t="n">
        <v>84</v>
      </c>
      <c r="R40" s="17" t="n">
        <v>87</v>
      </c>
      <c r="S40" s="17" t="n">
        <v>41</v>
      </c>
      <c r="T40" s="17" t="n">
        <v>79</v>
      </c>
      <c r="U40" s="17" t="n">
        <v>77</v>
      </c>
      <c r="V40" s="17" t="n">
        <v>77</v>
      </c>
      <c r="W40" s="17"/>
      <c r="X40" s="21"/>
    </row>
    <row r="41" customFormat="false" ht="12.75" hidden="false" customHeight="false" outlineLevel="0" collapsed="false">
      <c r="A41" s="8" t="s">
        <v>13</v>
      </c>
      <c r="B41" s="15" t="n">
        <v>40</v>
      </c>
      <c r="C41" s="16"/>
      <c r="D41" s="1" t="n">
        <v>2997</v>
      </c>
      <c r="E41" s="1" t="n">
        <v>2798</v>
      </c>
      <c r="F41" s="1" t="n">
        <v>2569</v>
      </c>
      <c r="G41" s="1" t="n">
        <v>2643</v>
      </c>
      <c r="H41" s="1" t="n">
        <v>2911</v>
      </c>
      <c r="I41" s="1" t="n">
        <v>2887</v>
      </c>
      <c r="J41" s="1" t="n">
        <v>2480</v>
      </c>
      <c r="K41" s="17" t="n">
        <f aca="false">K40+V41</f>
        <v>2807</v>
      </c>
      <c r="M41" s="19"/>
      <c r="N41" s="20"/>
      <c r="O41" s="17" t="n">
        <v>45</v>
      </c>
      <c r="P41" s="17" t="n">
        <v>48</v>
      </c>
      <c r="Q41" s="17" t="n">
        <v>94</v>
      </c>
      <c r="R41" s="17" t="n">
        <v>87</v>
      </c>
      <c r="S41" s="17" t="n">
        <v>41</v>
      </c>
      <c r="T41" s="17" t="n">
        <v>62</v>
      </c>
      <c r="U41" s="17" t="n">
        <v>78</v>
      </c>
      <c r="V41" s="17" t="n">
        <v>78</v>
      </c>
      <c r="W41" s="17"/>
      <c r="X41" s="21"/>
    </row>
    <row r="42" customFormat="false" ht="12.75" hidden="false" customHeight="false" outlineLevel="0" collapsed="false">
      <c r="A42" s="8"/>
      <c r="B42" s="15" t="n">
        <v>41</v>
      </c>
      <c r="C42" s="16"/>
      <c r="D42" s="1" t="n">
        <v>3021</v>
      </c>
      <c r="E42" s="1" t="n">
        <v>2868</v>
      </c>
      <c r="F42" s="1" t="n">
        <v>2607</v>
      </c>
      <c r="G42" s="1" t="n">
        <v>2720</v>
      </c>
      <c r="H42" s="1" t="n">
        <v>2952</v>
      </c>
      <c r="I42" s="1" t="n">
        <v>2936</v>
      </c>
      <c r="J42" s="1" t="n">
        <v>2542</v>
      </c>
      <c r="K42" s="17" t="n">
        <f aca="false">K41+V42</f>
        <v>2869</v>
      </c>
      <c r="M42" s="19"/>
      <c r="N42" s="20"/>
      <c r="O42" s="17" t="n">
        <v>24</v>
      </c>
      <c r="P42" s="17" t="n">
        <v>70</v>
      </c>
      <c r="Q42" s="17" t="n">
        <v>38</v>
      </c>
      <c r="R42" s="17" t="n">
        <v>77</v>
      </c>
      <c r="S42" s="17" t="n">
        <v>41</v>
      </c>
      <c r="T42" s="17" t="n">
        <v>49</v>
      </c>
      <c r="U42" s="17" t="n">
        <v>62</v>
      </c>
      <c r="V42" s="17" t="n">
        <v>62</v>
      </c>
      <c r="W42" s="17"/>
      <c r="X42" s="21"/>
    </row>
    <row r="43" customFormat="false" ht="12.75" hidden="false" customHeight="false" outlineLevel="0" collapsed="false">
      <c r="A43" s="8"/>
      <c r="B43" s="15" t="n">
        <v>42</v>
      </c>
      <c r="C43" s="16"/>
      <c r="D43" s="1" t="n">
        <v>3081</v>
      </c>
      <c r="E43" s="1" t="n">
        <v>2920</v>
      </c>
      <c r="F43" s="1" t="n">
        <v>2664</v>
      </c>
      <c r="G43" s="1" t="n">
        <v>2783</v>
      </c>
      <c r="H43" s="1" t="n">
        <v>3010</v>
      </c>
      <c r="I43" s="1" t="n">
        <v>2978</v>
      </c>
      <c r="J43" s="1" t="n">
        <v>2571</v>
      </c>
      <c r="K43" s="17" t="n">
        <f aca="false">K42+V43</f>
        <v>2898</v>
      </c>
      <c r="M43" s="19"/>
      <c r="N43" s="20"/>
      <c r="O43" s="17" t="n">
        <v>60</v>
      </c>
      <c r="P43" s="17" t="n">
        <v>52</v>
      </c>
      <c r="Q43" s="17" t="n">
        <v>57</v>
      </c>
      <c r="R43" s="17" t="n">
        <v>63</v>
      </c>
      <c r="S43" s="17" t="n">
        <v>58</v>
      </c>
      <c r="T43" s="17" t="n">
        <v>42</v>
      </c>
      <c r="U43" s="17" t="n">
        <v>29</v>
      </c>
      <c r="V43" s="17" t="n">
        <v>29</v>
      </c>
      <c r="W43" s="17"/>
      <c r="X43" s="21"/>
    </row>
    <row r="44" customFormat="false" ht="12.75" hidden="false" customHeight="false" outlineLevel="0" collapsed="false">
      <c r="A44" s="8"/>
      <c r="B44" s="15" t="n">
        <v>43</v>
      </c>
      <c r="C44" s="16"/>
      <c r="D44" s="1" t="n">
        <v>3085</v>
      </c>
      <c r="E44" s="1" t="n">
        <v>2954</v>
      </c>
      <c r="F44" s="1" t="n">
        <v>2698</v>
      </c>
      <c r="G44" s="1" t="n">
        <v>2812</v>
      </c>
      <c r="H44" s="1" t="n">
        <v>3046</v>
      </c>
      <c r="I44" s="1" t="n">
        <v>2991</v>
      </c>
      <c r="J44" s="1" t="n">
        <v>2642</v>
      </c>
      <c r="K44" s="17" t="n">
        <f aca="false">K43+V44</f>
        <v>2969</v>
      </c>
      <c r="M44" s="19"/>
      <c r="N44" s="20"/>
      <c r="O44" s="17" t="n">
        <v>4</v>
      </c>
      <c r="P44" s="17" t="n">
        <v>34</v>
      </c>
      <c r="Q44" s="17" t="n">
        <v>34</v>
      </c>
      <c r="R44" s="17" t="n">
        <v>29</v>
      </c>
      <c r="S44" s="17" t="n">
        <v>36</v>
      </c>
      <c r="T44" s="17" t="n">
        <v>13</v>
      </c>
      <c r="U44" s="17" t="n">
        <v>71</v>
      </c>
      <c r="V44" s="17" t="n">
        <v>71</v>
      </c>
      <c r="W44" s="17"/>
      <c r="X44" s="21"/>
      <c r="Y44" s="1" t="n">
        <v>60</v>
      </c>
      <c r="Z44" s="1" t="n">
        <f aca="false">11*77</f>
        <v>847</v>
      </c>
    </row>
    <row r="45" customFormat="false" ht="12.75" hidden="false" customHeight="false" outlineLevel="0" collapsed="false">
      <c r="A45" s="8" t="s">
        <v>14</v>
      </c>
      <c r="B45" s="15" t="n">
        <v>44</v>
      </c>
      <c r="C45" s="16"/>
      <c r="D45" s="1" t="n">
        <v>3088</v>
      </c>
      <c r="E45" s="1" t="n">
        <v>2958</v>
      </c>
      <c r="F45" s="1" t="n">
        <v>2725</v>
      </c>
      <c r="G45" s="1" t="n">
        <v>2807</v>
      </c>
      <c r="H45" s="1" t="n">
        <v>3094</v>
      </c>
      <c r="I45" s="1" t="n">
        <v>2995</v>
      </c>
      <c r="J45" s="1" t="n">
        <v>2712</v>
      </c>
      <c r="K45" s="17" t="n">
        <f aca="false">K44+V45</f>
        <v>3039</v>
      </c>
      <c r="M45" s="19"/>
      <c r="N45" s="20"/>
      <c r="O45" s="17" t="n">
        <v>3</v>
      </c>
      <c r="P45" s="17" t="n">
        <v>4</v>
      </c>
      <c r="Q45" s="17" t="n">
        <v>27</v>
      </c>
      <c r="R45" s="17" t="n">
        <v>-5</v>
      </c>
      <c r="S45" s="17" t="n">
        <v>48</v>
      </c>
      <c r="T45" s="17" t="n">
        <v>4</v>
      </c>
      <c r="U45" s="17" t="n">
        <v>70</v>
      </c>
      <c r="V45" s="17" t="n">
        <v>70</v>
      </c>
      <c r="W45" s="17"/>
      <c r="X45" s="21"/>
      <c r="Z45" s="1" t="n">
        <f aca="false">2283+Z44</f>
        <v>3130</v>
      </c>
    </row>
    <row r="46" customFormat="false" ht="12.75" hidden="false" customHeight="false" outlineLevel="0" collapsed="false">
      <c r="A46" s="8"/>
      <c r="B46" s="15" t="n">
        <v>45</v>
      </c>
      <c r="C46" s="16"/>
      <c r="D46" s="1" t="n">
        <v>3099</v>
      </c>
      <c r="E46" s="1" t="n">
        <v>2873</v>
      </c>
      <c r="F46" s="1" t="n">
        <v>2703</v>
      </c>
      <c r="G46" s="1" t="n">
        <v>2814</v>
      </c>
      <c r="H46" s="1" t="n">
        <v>3127</v>
      </c>
      <c r="I46" s="1" t="n">
        <v>3007</v>
      </c>
      <c r="J46" s="1" t="n">
        <v>2748</v>
      </c>
      <c r="K46" s="17" t="n">
        <f aca="false">K45+V46</f>
        <v>3075</v>
      </c>
      <c r="M46" s="19"/>
      <c r="N46" s="20"/>
      <c r="O46" s="17" t="n">
        <v>11</v>
      </c>
      <c r="P46" s="17" t="n">
        <v>-85</v>
      </c>
      <c r="Q46" s="17" t="n">
        <v>-22</v>
      </c>
      <c r="R46" s="17" t="n">
        <v>7</v>
      </c>
      <c r="S46" s="17" t="n">
        <v>33</v>
      </c>
      <c r="T46" s="17" t="n">
        <v>12</v>
      </c>
      <c r="U46" s="17" t="n">
        <v>36</v>
      </c>
      <c r="V46" s="17" t="n">
        <v>36</v>
      </c>
      <c r="W46" s="17"/>
      <c r="X46" s="21"/>
    </row>
    <row r="47" customFormat="false" ht="12.75" hidden="false" customHeight="false" outlineLevel="0" collapsed="false">
      <c r="A47" s="8"/>
      <c r="B47" s="15" t="n">
        <v>46</v>
      </c>
      <c r="C47" s="16"/>
      <c r="D47" s="1" t="n">
        <v>3084</v>
      </c>
      <c r="E47" s="1" t="n">
        <v>2798</v>
      </c>
      <c r="F47" s="1" t="n">
        <v>2617</v>
      </c>
      <c r="G47" s="1" t="n">
        <v>2750</v>
      </c>
      <c r="H47" s="1" t="n">
        <v>3082</v>
      </c>
      <c r="I47" s="1" t="n">
        <v>3016</v>
      </c>
      <c r="J47" s="1" t="n">
        <v>2742</v>
      </c>
      <c r="M47" s="19"/>
      <c r="N47" s="20"/>
      <c r="O47" s="17" t="n">
        <v>-15</v>
      </c>
      <c r="P47" s="17" t="n">
        <v>-75</v>
      </c>
      <c r="Q47" s="17" t="n">
        <v>-86</v>
      </c>
      <c r="R47" s="17" t="n">
        <v>-64</v>
      </c>
      <c r="S47" s="17" t="n">
        <v>-45</v>
      </c>
      <c r="T47" s="17" t="n">
        <v>9</v>
      </c>
      <c r="U47" s="17" t="n">
        <v>-6</v>
      </c>
      <c r="V47" s="17"/>
      <c r="W47" s="17"/>
      <c r="X47" s="21"/>
    </row>
    <row r="48" customFormat="false" ht="12.75" hidden="false" customHeight="false" outlineLevel="0" collapsed="false">
      <c r="A48" s="8"/>
      <c r="B48" s="15" t="n">
        <v>47</v>
      </c>
      <c r="C48" s="16"/>
      <c r="D48" s="1" t="n">
        <v>3027</v>
      </c>
      <c r="E48" s="1" t="n">
        <v>2737</v>
      </c>
      <c r="F48" s="1" t="n">
        <v>2561</v>
      </c>
      <c r="G48" s="1" t="n">
        <v>2642</v>
      </c>
      <c r="H48" s="1" t="n">
        <v>3069</v>
      </c>
      <c r="I48" s="1" t="n">
        <v>2996</v>
      </c>
      <c r="J48" s="1" t="n">
        <v>2648</v>
      </c>
      <c r="M48" s="19"/>
      <c r="N48" s="20"/>
      <c r="O48" s="17" t="n">
        <v>-57</v>
      </c>
      <c r="P48" s="17" t="n">
        <v>-61</v>
      </c>
      <c r="Q48" s="17" t="n">
        <v>-56</v>
      </c>
      <c r="R48" s="17" t="n">
        <v>-108</v>
      </c>
      <c r="S48" s="17" t="n">
        <v>-13</v>
      </c>
      <c r="T48" s="17" t="n">
        <v>-20</v>
      </c>
      <c r="U48" s="17" t="n">
        <v>-94</v>
      </c>
      <c r="V48" s="17"/>
      <c r="W48" s="17"/>
      <c r="X48" s="21"/>
    </row>
    <row r="49" customFormat="false" ht="12.75" hidden="false" customHeight="false" outlineLevel="0" collapsed="false">
      <c r="A49" s="8" t="s">
        <v>15</v>
      </c>
      <c r="B49" s="15" t="n">
        <v>48</v>
      </c>
      <c r="C49" s="16"/>
      <c r="D49" s="1" t="n">
        <v>2942</v>
      </c>
      <c r="E49" s="1" t="n">
        <v>2664</v>
      </c>
      <c r="F49" s="1" t="n">
        <v>2447</v>
      </c>
      <c r="G49" s="1" t="n">
        <v>2606</v>
      </c>
      <c r="H49" s="1" t="n">
        <v>3077</v>
      </c>
      <c r="I49" s="1" t="n">
        <v>3001</v>
      </c>
      <c r="J49" s="1" t="n">
        <v>2502</v>
      </c>
      <c r="M49" s="19"/>
      <c r="N49" s="20"/>
      <c r="O49" s="17" t="n">
        <v>-85</v>
      </c>
      <c r="P49" s="17" t="n">
        <v>-73</v>
      </c>
      <c r="Q49" s="17" t="n">
        <v>-114</v>
      </c>
      <c r="R49" s="17" t="n">
        <v>-36</v>
      </c>
      <c r="S49" s="17" t="n">
        <v>8</v>
      </c>
      <c r="T49" s="17" t="n">
        <v>5</v>
      </c>
      <c r="U49" s="17" t="n">
        <v>-146</v>
      </c>
      <c r="V49" s="17"/>
      <c r="W49" s="17"/>
      <c r="X49" s="21"/>
    </row>
    <row r="50" customFormat="false" ht="12.75" hidden="false" customHeight="false" outlineLevel="0" collapsed="false">
      <c r="A50" s="8"/>
      <c r="B50" s="15" t="n">
        <v>49</v>
      </c>
      <c r="C50" s="16"/>
      <c r="D50" s="1" t="n">
        <v>2886</v>
      </c>
      <c r="E50" s="1" t="n">
        <v>2589</v>
      </c>
      <c r="F50" s="1" t="n">
        <v>2375</v>
      </c>
      <c r="G50" s="1" t="n">
        <v>2537</v>
      </c>
      <c r="H50" s="1" t="n">
        <v>3104</v>
      </c>
      <c r="I50" s="1" t="n">
        <v>2932</v>
      </c>
      <c r="J50" s="1" t="n">
        <v>2429</v>
      </c>
      <c r="M50" s="19"/>
      <c r="N50" s="20"/>
      <c r="O50" s="17" t="n">
        <v>-56</v>
      </c>
      <c r="P50" s="17" t="n">
        <v>-75</v>
      </c>
      <c r="Q50" s="17" t="n">
        <v>-72</v>
      </c>
      <c r="R50" s="17" t="n">
        <v>-69</v>
      </c>
      <c r="S50" s="17" t="n">
        <v>27</v>
      </c>
      <c r="T50" s="17" t="n">
        <v>-69</v>
      </c>
      <c r="U50" s="17" t="n">
        <v>-73</v>
      </c>
      <c r="V50" s="17"/>
      <c r="W50" s="17"/>
      <c r="X50" s="21"/>
    </row>
    <row r="51" customFormat="false" ht="12.75" hidden="false" customHeight="false" outlineLevel="0" collapsed="false">
      <c r="A51" s="8"/>
      <c r="B51" s="15" t="n">
        <v>50</v>
      </c>
      <c r="C51" s="16"/>
      <c r="D51" s="1" t="n">
        <v>2725</v>
      </c>
      <c r="E51" s="1" t="n">
        <v>2411</v>
      </c>
      <c r="F51" s="1" t="n">
        <v>2322</v>
      </c>
      <c r="G51" s="1" t="n">
        <v>2401</v>
      </c>
      <c r="H51" s="1" t="n">
        <v>3055</v>
      </c>
      <c r="I51" s="1" t="n">
        <v>2859</v>
      </c>
      <c r="J51" s="1" t="n">
        <v>2271</v>
      </c>
      <c r="M51" s="19"/>
      <c r="N51" s="20"/>
      <c r="O51" s="17" t="n">
        <v>-161</v>
      </c>
      <c r="P51" s="17" t="n">
        <v>-178</v>
      </c>
      <c r="Q51" s="17" t="n">
        <v>-53</v>
      </c>
      <c r="R51" s="17" t="n">
        <v>-136</v>
      </c>
      <c r="S51" s="17" t="n">
        <v>-49</v>
      </c>
      <c r="T51" s="17" t="n">
        <v>-73</v>
      </c>
      <c r="U51" s="17" t="n">
        <v>-158</v>
      </c>
      <c r="V51" s="17"/>
      <c r="W51" s="17"/>
      <c r="X51" s="21"/>
    </row>
    <row r="52" customFormat="false" ht="12.75" hidden="false" customHeight="false" outlineLevel="0" collapsed="false">
      <c r="A52" s="8"/>
      <c r="B52" s="15" t="n">
        <v>51</v>
      </c>
      <c r="C52" s="16" t="n">
        <v>2563</v>
      </c>
      <c r="D52" s="1" t="n">
        <v>2646</v>
      </c>
      <c r="E52" s="1" t="n">
        <v>2257</v>
      </c>
      <c r="F52" s="1" t="n">
        <v>2192</v>
      </c>
      <c r="G52" s="1" t="n">
        <v>2266</v>
      </c>
      <c r="H52" s="1" t="n">
        <v>2970</v>
      </c>
      <c r="I52" s="1" t="n">
        <v>2743</v>
      </c>
      <c r="J52" s="1" t="n">
        <v>2113</v>
      </c>
      <c r="M52" s="19"/>
      <c r="N52" s="20"/>
      <c r="O52" s="17" t="n">
        <v>-79</v>
      </c>
      <c r="P52" s="17" t="n">
        <v>-154</v>
      </c>
      <c r="Q52" s="17" t="n">
        <v>-130</v>
      </c>
      <c r="R52" s="17" t="n">
        <v>-135</v>
      </c>
      <c r="S52" s="17" t="n">
        <v>-85</v>
      </c>
      <c r="T52" s="17" t="n">
        <v>-116</v>
      </c>
      <c r="U52" s="17" t="n">
        <v>-158</v>
      </c>
      <c r="V52" s="17"/>
      <c r="W52" s="17"/>
      <c r="X52" s="21"/>
    </row>
    <row r="53" customFormat="false" ht="13.5" hidden="false" customHeight="false" outlineLevel="0" collapsed="false">
      <c r="A53" s="34"/>
      <c r="B53" s="35" t="n">
        <v>52</v>
      </c>
      <c r="C53" s="36" t="n">
        <v>2368</v>
      </c>
      <c r="D53" s="37" t="n">
        <v>2573</v>
      </c>
      <c r="E53" s="37" t="n">
        <v>2118</v>
      </c>
      <c r="F53" s="37" t="n">
        <v>2064</v>
      </c>
      <c r="G53" s="37" t="n">
        <v>2170</v>
      </c>
      <c r="H53" s="37" t="n">
        <v>2803</v>
      </c>
      <c r="I53" s="37" t="n">
        <v>2570</v>
      </c>
      <c r="J53" s="37" t="n">
        <v>1938</v>
      </c>
      <c r="K53" s="37"/>
      <c r="L53" s="37"/>
      <c r="M53" s="38"/>
      <c r="N53" s="39" t="n">
        <v>-195</v>
      </c>
      <c r="O53" s="40" t="n">
        <v>-73</v>
      </c>
      <c r="P53" s="40" t="n">
        <v>-139</v>
      </c>
      <c r="Q53" s="40" t="n">
        <v>-128</v>
      </c>
      <c r="R53" s="40" t="n">
        <v>-96</v>
      </c>
      <c r="S53" s="40" t="n">
        <v>-167</v>
      </c>
      <c r="T53" s="40" t="n">
        <v>-173</v>
      </c>
      <c r="U53" s="40" t="n">
        <v>-175</v>
      </c>
      <c r="V53" s="40"/>
      <c r="W53" s="40"/>
      <c r="X53" s="4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2001-06-04T17:50:46Z</dcterms:created>
  <dc:creator>jparks</dc:creator>
  <dc:description/>
  <dc:language>en-US</dc:language>
  <cp:lastModifiedBy>jparks</cp:lastModifiedBy>
  <cp:lastPrinted>2002-01-29T12:13:36Z</cp:lastPrinted>
  <dcterms:modified xsi:type="dcterms:W3CDTF">2002-04-10T16:22:22Z</dcterms:modified>
  <cp:revision>0</cp:revision>
  <dc:subject/>
  <dc:title/>
</cp:coreProperties>
</file>