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1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<sst xmlns="http://schemas.openxmlformats.org/spreadsheetml/2006/main" count="12" uniqueCount="12">
  <si>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AEC Purchase at OPAL</t>
  </si>
  <si>
    <t xml:space="preserve">MMBtu/d</t>
  </si>
  <si>
    <t xml:space="preserve">NW Rocky Mtn BID</t>
  </si>
  <si>
    <t xml:space="preserve">OPAL Physical Premium</t>
  </si>
  <si>
    <t xml:space="preserve">All-In</t>
  </si>
  <si>
    <t xml:space="preserve">LIBOR</t>
  </si>
  <si>
    <t xml:space="preserve">Discount Factor</t>
  </si>
  <si>
    <t xml:space="preserve">Volume Weighted Present Value</t>
  </si>
  <si>
    <t xml:space="preserve">In addition to the deal to the left, our bid will include a second gas purchase tranche:</t>
  </si>
  <si>
    <t xml:space="preserve">Term: Apr-Oct '01</t>
  </si>
  <si>
    <t xml:space="preserve">Volume:  25,000 MMBtu/d</t>
  </si>
  <si>
    <t xml:space="preserve">Pricing:  NW Index + .015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</si>
</sst>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[$-409]mmm\-yy"/>
    <numFmt numFmtId="168" formatCode="_(* #,##0.00_);_(* \(#,##0.00\);_(* \-??_);_(@_)"/>
    <numFmt numFmtId="169" formatCode="_(* #,##0_);_(* \(#,##0\);_(* \-??_);_(@_)"/>
    <numFmt numFmtId="170" formatCode="_(* #,##0.000_);_(* \(#,##0.000\);_(* \-??_);_(@_)"/>
    <numFmt numFmtId="171" formatCode="0%"/>
    <numFmt numFmtId="172" formatCode="0.00%"/>
    <numFmt numFmtId="173" formatCode="0.000"/>
  </numFmts>
  <fonts count="11">
    <font>
      <sz val="10"/>
      <name val="Arial Narro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 Narrow"/>
      <family val="2"/>
    </font>
    <font>
      <sz val="10"/>
      <color rgb="FF000000"/>
      <name val="Arial Narrow"/>
      <family val="2"/>
    </font>
    <font>
      <b val="true"/>
      <sz val="10"/>
      <color rgb="FF000000"/>
      <name val="Arial Narrow"/>
      <family val="2"/>
    </font>
    <font>
      <b val="true"/>
      <sz val="16"/>
      <name val="Arial Narrow"/>
      <family val="2"/>
    </font>
    <font>
      <sz val="16"/>
      <name val="Arial Narrow"/>
      <family val="2"/>
    </font>
    <font>
      <b val="true"/>
      <sz val="10"/>
      <name val="Arial Narrow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2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 Narrow"/>
              </a:rPr>
              <a:t>AEC Volumes at OPAL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areaChart>
        <c:grouping val="stacked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Sheet1!$A$6:$A$66</c:f>
              <c:strCache>
                <c:ptCount val="61"/>
                <c:pt idx="0">
                  <c:v>Apr-01</c:v>
                </c:pt>
                <c:pt idx="1">
                  <c:v>May-01</c:v>
                </c:pt>
                <c:pt idx="2">
                  <c:v>Jun-01</c:v>
                </c:pt>
                <c:pt idx="3">
                  <c:v>Jul-01</c:v>
                </c:pt>
                <c:pt idx="4">
                  <c:v>Aug-01</c:v>
                </c:pt>
                <c:pt idx="5">
                  <c:v>Sep-01</c:v>
                </c:pt>
                <c:pt idx="6">
                  <c:v>Oct-01</c:v>
                </c:pt>
                <c:pt idx="7">
                  <c:v>Nov-01</c:v>
                </c:pt>
                <c:pt idx="8">
                  <c:v>Dec-01</c:v>
                </c:pt>
                <c:pt idx="9">
                  <c:v>Jan-02</c:v>
                </c:pt>
                <c:pt idx="10">
                  <c:v>Feb-02</c:v>
                </c:pt>
                <c:pt idx="11">
                  <c:v>Mar-02</c:v>
                </c:pt>
                <c:pt idx="12">
                  <c:v>Apr-02</c:v>
                </c:pt>
                <c:pt idx="13">
                  <c:v>May-02</c:v>
                </c:pt>
                <c:pt idx="14">
                  <c:v>Jun-02</c:v>
                </c:pt>
                <c:pt idx="15">
                  <c:v>Jul-02</c:v>
                </c:pt>
                <c:pt idx="16">
                  <c:v>Aug-02</c:v>
                </c:pt>
                <c:pt idx="17">
                  <c:v>Sep-02</c:v>
                </c:pt>
                <c:pt idx="18">
                  <c:v>Oct-02</c:v>
                </c:pt>
                <c:pt idx="19">
                  <c:v>Nov-02</c:v>
                </c:pt>
                <c:pt idx="20">
                  <c:v>Dec-02</c:v>
                </c:pt>
                <c:pt idx="21">
                  <c:v>Jan-03</c:v>
                </c:pt>
                <c:pt idx="22">
                  <c:v>Feb-03</c:v>
                </c:pt>
                <c:pt idx="23">
                  <c:v>Mar-03</c:v>
                </c:pt>
                <c:pt idx="24">
                  <c:v>Apr-03</c:v>
                </c:pt>
                <c:pt idx="25">
                  <c:v>May-03</c:v>
                </c:pt>
                <c:pt idx="26">
                  <c:v>Jun-03</c:v>
                </c:pt>
                <c:pt idx="27">
                  <c:v>Jul-03</c:v>
                </c:pt>
                <c:pt idx="28">
                  <c:v>Aug-03</c:v>
                </c:pt>
                <c:pt idx="29">
                  <c:v>Sep-03</c:v>
                </c:pt>
                <c:pt idx="30">
                  <c:v>Oct-03</c:v>
                </c:pt>
                <c:pt idx="31">
                  <c:v>Nov-03</c:v>
                </c:pt>
                <c:pt idx="32">
                  <c:v>Dec-03</c:v>
                </c:pt>
                <c:pt idx="33">
                  <c:v>Jan-04</c:v>
                </c:pt>
                <c:pt idx="34">
                  <c:v>Feb-04</c:v>
                </c:pt>
                <c:pt idx="35">
                  <c:v>Mar-04</c:v>
                </c:pt>
                <c:pt idx="36">
                  <c:v>Apr-04</c:v>
                </c:pt>
                <c:pt idx="37">
                  <c:v>May-04</c:v>
                </c:pt>
                <c:pt idx="38">
                  <c:v>Jun-04</c:v>
                </c:pt>
                <c:pt idx="39">
                  <c:v>Jul-04</c:v>
                </c:pt>
                <c:pt idx="40">
                  <c:v>Aug-04</c:v>
                </c:pt>
                <c:pt idx="41">
                  <c:v>Sep-04</c:v>
                </c:pt>
                <c:pt idx="42">
                  <c:v>Oct-04</c:v>
                </c:pt>
                <c:pt idx="43">
                  <c:v>Nov-04</c:v>
                </c:pt>
                <c:pt idx="44">
                  <c:v>Dec-04</c:v>
                </c:pt>
                <c:pt idx="45">
                  <c:v>Jan-05</c:v>
                </c:pt>
                <c:pt idx="46">
                  <c:v>Feb-05</c:v>
                </c:pt>
                <c:pt idx="47">
                  <c:v>Mar-05</c:v>
                </c:pt>
                <c:pt idx="48">
                  <c:v>Apr-05</c:v>
                </c:pt>
                <c:pt idx="49">
                  <c:v>May-05</c:v>
                </c:pt>
                <c:pt idx="50">
                  <c:v>Jun-05</c:v>
                </c:pt>
                <c:pt idx="51">
                  <c:v>Jul-05</c:v>
                </c:pt>
                <c:pt idx="52">
                  <c:v>Aug-05</c:v>
                </c:pt>
                <c:pt idx="53">
                  <c:v>Sep-05</c:v>
                </c:pt>
                <c:pt idx="54">
                  <c:v>Oct-05</c:v>
                </c:pt>
                <c:pt idx="55">
                  <c:v>Nov-05</c:v>
                </c:pt>
                <c:pt idx="56">
                  <c:v>Dec-05</c:v>
                </c:pt>
                <c:pt idx="57">
                  <c:v>Jan-06</c:v>
                </c:pt>
                <c:pt idx="58">
                  <c:v>Feb-06</c:v>
                </c:pt>
                <c:pt idx="59">
                  <c:v>Mar-06</c:v>
                </c:pt>
                <c:pt idx="60">
                  <c:v>Apr-06</c:v>
                </c:pt>
              </c:strCache>
            </c:strRef>
          </c:cat>
          <c:val>
            <c:numRef>
              <c:f>Sheet1!$B$6:$B$66</c:f>
              <c:numCache>
                <c:formatCode>_(* #,##0_);_(* \(#,##0\);_(* \-??_);_(@_)</c:formatCode>
                <c:ptCount val="61"/>
                <c:pt idx="0">
                  <c:v>25000</c:v>
                </c:pt>
                <c:pt idx="1">
                  <c:v>25000</c:v>
                </c:pt>
                <c:pt idx="2">
                  <c:v>25000</c:v>
                </c:pt>
                <c:pt idx="3">
                  <c:v>25000</c:v>
                </c:pt>
                <c:pt idx="4">
                  <c:v>25000</c:v>
                </c:pt>
                <c:pt idx="5">
                  <c:v>25000</c:v>
                </c:pt>
                <c:pt idx="6">
                  <c:v>25000</c:v>
                </c:pt>
                <c:pt idx="7">
                  <c:v>75000</c:v>
                </c:pt>
                <c:pt idx="8">
                  <c:v>75000</c:v>
                </c:pt>
                <c:pt idx="9">
                  <c:v>75000</c:v>
                </c:pt>
                <c:pt idx="10">
                  <c:v>75000</c:v>
                </c:pt>
                <c:pt idx="11">
                  <c:v>75000</c:v>
                </c:pt>
                <c:pt idx="12">
                  <c:v>75000</c:v>
                </c:pt>
                <c:pt idx="13">
                  <c:v>75000</c:v>
                </c:pt>
                <c:pt idx="14">
                  <c:v>75000</c:v>
                </c:pt>
                <c:pt idx="15">
                  <c:v>75000</c:v>
                </c:pt>
                <c:pt idx="16">
                  <c:v>75000</c:v>
                </c:pt>
                <c:pt idx="17">
                  <c:v>75000</c:v>
                </c:pt>
                <c:pt idx="18">
                  <c:v>75000</c:v>
                </c:pt>
                <c:pt idx="19">
                  <c:v>100000</c:v>
                </c:pt>
                <c:pt idx="20">
                  <c:v>100000</c:v>
                </c:pt>
                <c:pt idx="21">
                  <c:v>100000</c:v>
                </c:pt>
                <c:pt idx="22">
                  <c:v>100000</c:v>
                </c:pt>
                <c:pt idx="23">
                  <c:v>100000</c:v>
                </c:pt>
                <c:pt idx="24">
                  <c:v>100000</c:v>
                </c:pt>
                <c:pt idx="25">
                  <c:v>100000</c:v>
                </c:pt>
                <c:pt idx="26">
                  <c:v>100000</c:v>
                </c:pt>
                <c:pt idx="27">
                  <c:v>100000</c:v>
                </c:pt>
                <c:pt idx="28">
                  <c:v>100000</c:v>
                </c:pt>
                <c:pt idx="29">
                  <c:v>100000</c:v>
                </c:pt>
                <c:pt idx="30">
                  <c:v>100000</c:v>
                </c:pt>
                <c:pt idx="31">
                  <c:v>100000</c:v>
                </c:pt>
                <c:pt idx="32">
                  <c:v>100000</c:v>
                </c:pt>
                <c:pt idx="33">
                  <c:v>100000</c:v>
                </c:pt>
                <c:pt idx="34">
                  <c:v>100000</c:v>
                </c:pt>
                <c:pt idx="35">
                  <c:v>100000</c:v>
                </c:pt>
                <c:pt idx="36">
                  <c:v>100000</c:v>
                </c:pt>
                <c:pt idx="37">
                  <c:v>100000</c:v>
                </c:pt>
                <c:pt idx="38">
                  <c:v>100000</c:v>
                </c:pt>
                <c:pt idx="39">
                  <c:v>100000</c:v>
                </c:pt>
                <c:pt idx="40">
                  <c:v>100000</c:v>
                </c:pt>
                <c:pt idx="41">
                  <c:v>100000</c:v>
                </c:pt>
                <c:pt idx="42">
                  <c:v>100000</c:v>
                </c:pt>
                <c:pt idx="43">
                  <c:v>100000</c:v>
                </c:pt>
                <c:pt idx="44">
                  <c:v>100000</c:v>
                </c:pt>
                <c:pt idx="45">
                  <c:v>100000</c:v>
                </c:pt>
                <c:pt idx="46">
                  <c:v>100000</c:v>
                </c:pt>
                <c:pt idx="47">
                  <c:v>100000</c:v>
                </c:pt>
                <c:pt idx="48">
                  <c:v>100000</c:v>
                </c:pt>
                <c:pt idx="49">
                  <c:v>100000</c:v>
                </c:pt>
                <c:pt idx="50">
                  <c:v>100000</c:v>
                </c:pt>
                <c:pt idx="51">
                  <c:v>100000</c:v>
                </c:pt>
                <c:pt idx="52">
                  <c:v>100000</c:v>
                </c:pt>
                <c:pt idx="53">
                  <c:v>100000</c:v>
                </c:pt>
                <c:pt idx="54">
                  <c:v>100000</c:v>
                </c:pt>
                <c:pt idx="55">
                  <c:v>100000</c:v>
                </c:pt>
                <c:pt idx="56">
                  <c:v>100000</c:v>
                </c:pt>
                <c:pt idx="57">
                  <c:v>100000</c:v>
                </c:pt>
                <c:pt idx="58">
                  <c:v>100000</c:v>
                </c:pt>
                <c:pt idx="59">
                  <c:v>100000</c:v>
                </c:pt>
                <c:pt idx="60">
                  <c:v>0</c:v>
                </c:pt>
              </c:numCache>
            </c:numRef>
          </c:val>
        </c:ser>
        <c:axId val="29795564"/>
        <c:axId val="748855"/>
      </c:areaChart>
      <c:catAx>
        <c:axId val="29795564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48855"/>
        <c:crossesAt val="0"/>
        <c:auto val="1"/>
        <c:lblAlgn val="ctr"/>
        <c:lblOffset val="100"/>
        <c:noMultiLvlLbl val="0"/>
      </c:catAx>
      <c:valAx>
        <c:axId val="7488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MMBtu/d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979556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6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33"/>
    <col collapsed="false" customWidth="true" hidden="false" outlineLevel="0" max="3" min="3" style="0" width="7.32"/>
    <col collapsed="false" customWidth="true" hidden="false" outlineLevel="0" max="4" min="4" style="0" width="16.32"/>
    <col collapsed="false" customWidth="true" hidden="false" outlineLevel="0" max="7" min="7" style="0" width="4.49"/>
    <col collapsed="false" customWidth="false" hidden="true" outlineLevel="0" max="10" min="9" style="0" width="9.06"/>
  </cols>
  <sheetData>
    <row r="1" customFormat="false" ht="20.25" hidden="false" customHeight="false" outlineLevel="0" collapsed="false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</row>
    <row r="2" customFormat="false" ht="12.75" hidden="false" customHeight="false" outlineLevel="0" collapsed="false">
      <c r="A2" s="3"/>
      <c r="B2" s="3"/>
      <c r="C2" s="3"/>
    </row>
    <row r="3" customFormat="false" ht="39" hidden="false" customHeight="false" outlineLevel="0" collapsed="false">
      <c r="A3" s="4"/>
      <c r="B3" s="4" t="s">
        <v>1</v>
      </c>
      <c r="C3" s="4"/>
      <c r="D3" s="4" t="s">
        <v>2</v>
      </c>
      <c r="E3" s="4" t="s">
        <v>3</v>
      </c>
      <c r="F3" s="4" t="s">
        <v>4</v>
      </c>
      <c r="G3" s="4"/>
      <c r="H3" s="4"/>
      <c r="I3" s="4" t="s">
        <v>5</v>
      </c>
      <c r="J3" s="4" t="s">
        <v>6</v>
      </c>
    </row>
    <row r="4" customFormat="false" ht="12.75" hidden="false" customHeight="false" outlineLevel="0" collapsed="false">
      <c r="A4" s="5" t="s">
        <v>7</v>
      </c>
      <c r="B4" s="6"/>
      <c r="C4" s="6"/>
      <c r="D4" s="7" t="n">
        <f aca="false">SUMPRODUCT(D6:D65,$J$6:$J$65,$B$6:$B$65)/SUMPRODUCT($J$6:$J$65,$B$6:$B$65)</f>
        <v>-0.287386233645799</v>
      </c>
      <c r="E4" s="7" t="n">
        <f aca="false">SUMPRODUCT(E6:E65,$J$6:$J$65,$B$6:$B$65)/SUMPRODUCT($J$6:$J$65,$B$6:$B$65)</f>
        <v>0.0104926654757259</v>
      </c>
      <c r="F4" s="7" t="n">
        <f aca="false">SUMPRODUCT(F6:F65,$J$6:$J$65,$B$6:$B$65)/SUMPRODUCT($J$6:$J$65,$B$6:$B$65)</f>
        <v>-0.276893568170073</v>
      </c>
      <c r="G4" s="8"/>
      <c r="H4" s="8"/>
      <c r="I4" s="8"/>
      <c r="J4" s="8"/>
    </row>
    <row r="5" customFormat="false" ht="12.75" hidden="false" customHeight="false" outlineLevel="0" collapsed="false">
      <c r="A5" s="8"/>
      <c r="B5" s="8"/>
      <c r="C5" s="8"/>
      <c r="D5" s="8"/>
      <c r="E5" s="8"/>
      <c r="F5" s="8"/>
      <c r="G5" s="8"/>
      <c r="H5" s="8"/>
      <c r="I5" s="8"/>
      <c r="J5" s="8"/>
    </row>
    <row r="6" customFormat="false" ht="12.75" hidden="false" customHeight="false" outlineLevel="0" collapsed="false">
      <c r="A6" s="9" t="n">
        <v>36982</v>
      </c>
      <c r="B6" s="10" t="n">
        <v>25000</v>
      </c>
      <c r="C6" s="10"/>
      <c r="D6" s="11" t="n">
        <v>-0.32</v>
      </c>
      <c r="E6" s="11" t="n">
        <v>0.015</v>
      </c>
      <c r="F6" s="12" t="n">
        <f aca="false">D6+E6</f>
        <v>-0.305</v>
      </c>
      <c r="I6" s="13" t="n">
        <v>0.056808242226908</v>
      </c>
      <c r="J6" s="14" t="n">
        <f aca="true">1/(1+I6)^YEARFRAC(TODAY(),A6,1)</f>
        <v>0.258452696163269</v>
      </c>
    </row>
    <row r="7" customFormat="false" ht="12.75" hidden="false" customHeight="true" outlineLevel="0" collapsed="false">
      <c r="A7" s="9" t="n">
        <v>37012</v>
      </c>
      <c r="B7" s="10" t="n">
        <v>25000</v>
      </c>
      <c r="C7" s="10"/>
      <c r="D7" s="11" t="n">
        <v>-0.47</v>
      </c>
      <c r="E7" s="11" t="n">
        <v>0.015</v>
      </c>
      <c r="F7" s="12" t="n">
        <f aca="false">D7+E7</f>
        <v>-0.455</v>
      </c>
      <c r="I7" s="13" t="n">
        <v>0.055618443622177</v>
      </c>
      <c r="J7" s="14" t="n">
        <f aca="true">1/(1+I7)^YEARFRAC(TODAY(),A7,1)</f>
        <v>0.266865206291821</v>
      </c>
      <c r="L7" s="15" t="s">
        <v>8</v>
      </c>
      <c r="M7" s="15"/>
      <c r="N7" s="15"/>
      <c r="O7" s="15"/>
      <c r="P7" s="15"/>
    </row>
    <row r="8" customFormat="false" ht="12.75" hidden="false" customHeight="false" outlineLevel="0" collapsed="false">
      <c r="A8" s="9" t="n">
        <v>37043</v>
      </c>
      <c r="B8" s="10" t="n">
        <v>25000</v>
      </c>
      <c r="C8" s="10"/>
      <c r="D8" s="11" t="n">
        <v>-0.56</v>
      </c>
      <c r="E8" s="11" t="n">
        <v>0.015</v>
      </c>
      <c r="F8" s="12" t="n">
        <f aca="false">D8+E8</f>
        <v>-0.545</v>
      </c>
      <c r="I8" s="13" t="n">
        <v>0.054540332359128</v>
      </c>
      <c r="J8" s="14" t="n">
        <f aca="true">1/(1+I8)^YEARFRAC(TODAY(),A8,1)</f>
        <v>0.274840147679268</v>
      </c>
      <c r="L8" s="15"/>
      <c r="M8" s="15"/>
      <c r="N8" s="15"/>
      <c r="O8" s="15"/>
      <c r="P8" s="15"/>
    </row>
    <row r="9" customFormat="false" ht="12.75" hidden="false" customHeight="false" outlineLevel="0" collapsed="false">
      <c r="A9" s="9" t="n">
        <v>37073</v>
      </c>
      <c r="B9" s="10" t="n">
        <v>25000</v>
      </c>
      <c r="C9" s="10"/>
      <c r="D9" s="11" t="n">
        <v>-0.69</v>
      </c>
      <c r="E9" s="11" t="n">
        <v>0.015</v>
      </c>
      <c r="F9" s="12" t="n">
        <f aca="false">D9+E9</f>
        <v>-0.675</v>
      </c>
      <c r="I9" s="13" t="n">
        <v>0.053771885391058</v>
      </c>
      <c r="J9" s="14" t="n">
        <f aca="true">1/(1+I9)^YEARFRAC(TODAY(),A9,1)</f>
        <v>0.280962425565512</v>
      </c>
      <c r="L9" s="16" t="s">
        <v>9</v>
      </c>
      <c r="M9" s="17"/>
      <c r="N9" s="18"/>
      <c r="O9" s="18"/>
      <c r="P9" s="19"/>
    </row>
    <row r="10" customFormat="false" ht="12.75" hidden="false" customHeight="false" outlineLevel="0" collapsed="false">
      <c r="A10" s="9" t="n">
        <v>37104</v>
      </c>
      <c r="B10" s="10" t="n">
        <v>25000</v>
      </c>
      <c r="C10" s="10"/>
      <c r="D10" s="11" t="n">
        <v>-0.69</v>
      </c>
      <c r="E10" s="11" t="n">
        <v>0.015</v>
      </c>
      <c r="F10" s="12" t="n">
        <f aca="false">D10+E10</f>
        <v>-0.675</v>
      </c>
      <c r="I10" s="13" t="n">
        <v>0.053226858772338</v>
      </c>
      <c r="J10" s="14" t="n">
        <f aca="true">1/(1+I10)^YEARFRAC(TODAY(),A10,1)</f>
        <v>0.285762894275822</v>
      </c>
      <c r="L10" s="16" t="s">
        <v>10</v>
      </c>
      <c r="M10" s="17"/>
      <c r="N10" s="18"/>
      <c r="O10" s="18"/>
      <c r="P10" s="19"/>
    </row>
    <row r="11" customFormat="false" ht="12.75" hidden="false" customHeight="false" outlineLevel="0" collapsed="false">
      <c r="A11" s="9" t="n">
        <v>37135</v>
      </c>
      <c r="B11" s="10" t="n">
        <v>25000</v>
      </c>
      <c r="C11" s="10"/>
      <c r="D11" s="11" t="n">
        <v>-0.69</v>
      </c>
      <c r="E11" s="11" t="n">
        <v>0.015</v>
      </c>
      <c r="F11" s="12" t="n">
        <f aca="false">D11+E11</f>
        <v>-0.675</v>
      </c>
      <c r="I11" s="13" t="n">
        <v>0.052681832252643</v>
      </c>
      <c r="J11" s="14" t="n">
        <f aca="true">1/(1+I11)^YEARFRAC(TODAY(),A11,1)</f>
        <v>0.290621731811901</v>
      </c>
      <c r="L11" s="20" t="s">
        <v>11</v>
      </c>
      <c r="M11" s="21"/>
      <c r="N11" s="22"/>
      <c r="O11" s="22"/>
      <c r="P11" s="23"/>
    </row>
    <row r="12" customFormat="false" ht="12.75" hidden="false" customHeight="false" outlineLevel="0" collapsed="false">
      <c r="A12" s="9" t="n">
        <v>37165</v>
      </c>
      <c r="B12" s="10" t="n">
        <v>25000</v>
      </c>
      <c r="C12" s="10"/>
      <c r="D12" s="11" t="n">
        <v>-0.59</v>
      </c>
      <c r="E12" s="11" t="n">
        <v>0.015</v>
      </c>
      <c r="F12" s="12" t="n">
        <f aca="false">D12+E12</f>
        <v>-0.575</v>
      </c>
      <c r="I12" s="13" t="n">
        <v>0.052258520740311</v>
      </c>
      <c r="J12" s="14" t="n">
        <f aca="true">1/(1+I12)^YEARFRAC(TODAY(),A12,1)</f>
        <v>0.294679200884044</v>
      </c>
    </row>
    <row r="13" customFormat="false" ht="12.75" hidden="false" customHeight="false" outlineLevel="0" collapsed="false">
      <c r="A13" s="9" t="n">
        <v>37196</v>
      </c>
      <c r="B13" s="10" t="n">
        <v>75000</v>
      </c>
      <c r="C13" s="10"/>
      <c r="D13" s="11" t="n">
        <v>-0.295</v>
      </c>
      <c r="E13" s="11" t="n">
        <v>0.015</v>
      </c>
      <c r="F13" s="12" t="n">
        <f aca="false">D13+E13</f>
        <v>-0.28</v>
      </c>
      <c r="I13" s="13" t="n">
        <v>0.051989256275884</v>
      </c>
      <c r="J13" s="14" t="n">
        <f aca="true">1/(1+I13)^YEARFRAC(TODAY(),A13,1)</f>
        <v>0.297771946567116</v>
      </c>
    </row>
    <row r="14" customFormat="false" ht="12.75" hidden="false" customHeight="false" outlineLevel="0" collapsed="false">
      <c r="A14" s="9" t="n">
        <v>37226</v>
      </c>
      <c r="B14" s="10" t="n">
        <v>75000</v>
      </c>
      <c r="C14" s="10"/>
      <c r="D14" s="11" t="n">
        <v>-0.295</v>
      </c>
      <c r="E14" s="11" t="n">
        <v>0.015</v>
      </c>
      <c r="F14" s="12" t="n">
        <f aca="false">D14+E14</f>
        <v>-0.28</v>
      </c>
      <c r="I14" s="13" t="n">
        <v>0.051728677784951</v>
      </c>
      <c r="J14" s="14" t="n">
        <f aca="true">1/(1+I14)^YEARFRAC(TODAY(),A14,1)</f>
        <v>0.300783833221646</v>
      </c>
    </row>
    <row r="15" customFormat="false" ht="12.75" hidden="false" customHeight="false" outlineLevel="0" collapsed="false">
      <c r="A15" s="9" t="n">
        <v>37257</v>
      </c>
      <c r="B15" s="10" t="n">
        <v>75000</v>
      </c>
      <c r="C15" s="10"/>
      <c r="D15" s="11" t="n">
        <v>-0.295</v>
      </c>
      <c r="E15" s="11" t="n">
        <v>0.015</v>
      </c>
      <c r="F15" s="12" t="n">
        <f aca="false">D15+E15</f>
        <v>-0.28</v>
      </c>
      <c r="I15" s="13" t="n">
        <v>0.051577912599869</v>
      </c>
      <c r="J15" s="14" t="n">
        <f aca="true">1/(1+I15)^YEARFRAC(TODAY(),A15,1)</f>
        <v>0.303113678220263</v>
      </c>
    </row>
    <row r="16" customFormat="false" ht="12.75" hidden="false" customHeight="false" outlineLevel="0" collapsed="false">
      <c r="A16" s="9" t="n">
        <v>37288</v>
      </c>
      <c r="B16" s="10" t="n">
        <v>75000</v>
      </c>
      <c r="C16" s="10"/>
      <c r="D16" s="11" t="n">
        <v>-0.295</v>
      </c>
      <c r="E16" s="11" t="n">
        <v>0.015</v>
      </c>
      <c r="F16" s="12" t="n">
        <f aca="false">D16+E16</f>
        <v>-0.28</v>
      </c>
      <c r="I16" s="13" t="n">
        <v>0.051591223281202</v>
      </c>
      <c r="J16" s="14" t="n">
        <f aca="true">1/(1+I16)^YEARFRAC(TODAY(),A16,1)</f>
        <v>0.30431915313957</v>
      </c>
    </row>
    <row r="17" customFormat="false" ht="12.75" hidden="false" customHeight="false" outlineLevel="0" collapsed="false">
      <c r="A17" s="9" t="n">
        <v>37316</v>
      </c>
      <c r="B17" s="10" t="n">
        <v>75000</v>
      </c>
      <c r="C17" s="10"/>
      <c r="D17" s="11" t="n">
        <v>-0.295</v>
      </c>
      <c r="E17" s="11" t="n">
        <v>0.015</v>
      </c>
      <c r="F17" s="12" t="n">
        <f aca="false">D17+E17</f>
        <v>-0.28</v>
      </c>
      <c r="I17" s="13" t="n">
        <v>0.051603245832135</v>
      </c>
      <c r="J17" s="14" t="n">
        <f aca="true">1/(1+I17)^YEARFRAC(TODAY(),A17,1)</f>
        <v>0.305412654353606</v>
      </c>
    </row>
    <row r="18" customFormat="false" ht="12.75" hidden="false" customHeight="false" outlineLevel="0" collapsed="false">
      <c r="A18" s="9" t="n">
        <v>37347</v>
      </c>
      <c r="B18" s="10" t="n">
        <v>75000</v>
      </c>
      <c r="C18" s="10"/>
      <c r="D18" s="11" t="n">
        <v>-0.48</v>
      </c>
      <c r="E18" s="11" t="n">
        <v>0.01</v>
      </c>
      <c r="F18" s="12" t="n">
        <f aca="false">D18+E18</f>
        <v>-0.47</v>
      </c>
      <c r="I18" s="13" t="n">
        <v>0.051631750144975</v>
      </c>
      <c r="J18" s="14" t="n">
        <f aca="true">1/(1+I18)^YEARFRAC(TODAY(),A18,1)</f>
        <v>0.306524491673515</v>
      </c>
    </row>
    <row r="19" customFormat="false" ht="12.75" hidden="false" customHeight="false" outlineLevel="0" collapsed="false">
      <c r="A19" s="9" t="n">
        <v>37377</v>
      </c>
      <c r="B19" s="10" t="n">
        <v>75000</v>
      </c>
      <c r="C19" s="10"/>
      <c r="D19" s="11" t="n">
        <v>-0.48</v>
      </c>
      <c r="E19" s="11" t="n">
        <v>0.01</v>
      </c>
      <c r="F19" s="12" t="n">
        <f aca="false">D19+E19</f>
        <v>-0.47</v>
      </c>
      <c r="I19" s="13" t="n">
        <v>0.051676938652224</v>
      </c>
      <c r="J19" s="14" t="n">
        <f aca="true">1/(1+I19)^YEARFRAC(TODAY(),A19,1)</f>
        <v>0.307485177241124</v>
      </c>
    </row>
    <row r="20" customFormat="false" ht="12.75" hidden="false" customHeight="false" outlineLevel="0" collapsed="false">
      <c r="A20" s="9" t="n">
        <v>37408</v>
      </c>
      <c r="B20" s="10" t="n">
        <v>75000</v>
      </c>
      <c r="C20" s="10"/>
      <c r="D20" s="11" t="n">
        <v>-0.48</v>
      </c>
      <c r="E20" s="11" t="n">
        <v>0.01</v>
      </c>
      <c r="F20" s="12" t="n">
        <f aca="false">D20+E20</f>
        <v>-0.47</v>
      </c>
      <c r="I20" s="13" t="n">
        <v>0.051723633443763</v>
      </c>
      <c r="J20" s="14" t="n">
        <f aca="true">1/(1+I20)^YEARFRAC(TODAY(),A20,1)</f>
        <v>0.308483350366183</v>
      </c>
    </row>
    <row r="21" customFormat="false" ht="12.75" hidden="false" customHeight="false" outlineLevel="0" collapsed="false">
      <c r="A21" s="9" t="n">
        <v>37438</v>
      </c>
      <c r="B21" s="10" t="n">
        <v>75000</v>
      </c>
      <c r="C21" s="10"/>
      <c r="D21" s="11" t="n">
        <v>-0.48</v>
      </c>
      <c r="E21" s="11" t="n">
        <v>0.01</v>
      </c>
      <c r="F21" s="12" t="n">
        <f aca="false">D21+E21</f>
        <v>-0.47</v>
      </c>
      <c r="I21" s="13" t="n">
        <v>0.051795195402518</v>
      </c>
      <c r="J21" s="14" t="n">
        <f aca="true">1/(1+I21)^YEARFRAC(TODAY(),A21,1)</f>
        <v>0.309274372160813</v>
      </c>
    </row>
    <row r="22" customFormat="false" ht="12.75" hidden="false" customHeight="false" outlineLevel="0" collapsed="false">
      <c r="A22" s="9" t="n">
        <v>37469</v>
      </c>
      <c r="B22" s="10" t="n">
        <v>75000</v>
      </c>
      <c r="C22" s="10"/>
      <c r="D22" s="11" t="n">
        <v>-0.48</v>
      </c>
      <c r="E22" s="11" t="n">
        <v>0.01</v>
      </c>
      <c r="F22" s="12" t="n">
        <f aca="false">D22+E22</f>
        <v>-0.47</v>
      </c>
      <c r="I22" s="13" t="n">
        <v>0.051912406834619</v>
      </c>
      <c r="J22" s="14" t="n">
        <f aca="true">1/(1+I22)^YEARFRAC(TODAY(),A22,1)</f>
        <v>0.309802396880171</v>
      </c>
    </row>
    <row r="23" customFormat="false" ht="12.75" hidden="false" customHeight="false" outlineLevel="0" collapsed="false">
      <c r="A23" s="9" t="n">
        <v>37500</v>
      </c>
      <c r="B23" s="10" t="n">
        <v>75000</v>
      </c>
      <c r="C23" s="10"/>
      <c r="D23" s="11" t="n">
        <v>-0.48</v>
      </c>
      <c r="E23" s="11" t="n">
        <v>0.01</v>
      </c>
      <c r="F23" s="12" t="n">
        <f aca="false">D23+E23</f>
        <v>-0.47</v>
      </c>
      <c r="I23" s="13" t="n">
        <v>0.052029618271303</v>
      </c>
      <c r="J23" s="14" t="n">
        <f aca="true">1/(1+I23)^YEARFRAC(TODAY(),A23,1)</f>
        <v>0.310337282058263</v>
      </c>
    </row>
    <row r="24" customFormat="false" ht="12.75" hidden="false" customHeight="false" outlineLevel="0" collapsed="false">
      <c r="A24" s="9" t="n">
        <v>37530</v>
      </c>
      <c r="B24" s="10" t="n">
        <v>75000</v>
      </c>
      <c r="C24" s="10"/>
      <c r="D24" s="11" t="n">
        <v>-0.48</v>
      </c>
      <c r="E24" s="11" t="n">
        <v>0.01</v>
      </c>
      <c r="F24" s="12" t="n">
        <f aca="false">D24+E24</f>
        <v>-0.47</v>
      </c>
      <c r="I24" s="13" t="n">
        <v>0.05215279235224</v>
      </c>
      <c r="J24" s="14" t="n">
        <f aca="true">1/(1+I24)^YEARFRAC(TODAY(),A24,1)</f>
        <v>0.310795306531414</v>
      </c>
    </row>
    <row r="25" customFormat="false" ht="12.75" hidden="false" customHeight="false" outlineLevel="0" collapsed="false">
      <c r="A25" s="9" t="n">
        <v>37561</v>
      </c>
      <c r="B25" s="10" t="n">
        <v>100000</v>
      </c>
      <c r="C25" s="10"/>
      <c r="D25" s="11" t="n">
        <v>-0.22</v>
      </c>
      <c r="E25" s="11" t="n">
        <v>0.01</v>
      </c>
      <c r="F25" s="12" t="n">
        <f aca="false">D25+E25</f>
        <v>-0.21</v>
      </c>
      <c r="I25" s="13" t="n">
        <v>0.052294019395628</v>
      </c>
      <c r="J25" s="14" t="n">
        <f aca="true">1/(1+I25)^YEARFRAC(TODAY(),A25,1)</f>
        <v>0.311181227628697</v>
      </c>
    </row>
    <row r="26" customFormat="false" ht="12.75" hidden="false" customHeight="false" outlineLevel="0" collapsed="false">
      <c r="A26" s="9" t="n">
        <v>37591</v>
      </c>
      <c r="B26" s="10" t="n">
        <v>100000</v>
      </c>
      <c r="C26" s="10"/>
      <c r="D26" s="11" t="n">
        <v>-0.22</v>
      </c>
      <c r="E26" s="11" t="n">
        <v>0.01</v>
      </c>
      <c r="F26" s="12" t="n">
        <f aca="false">D26+E26</f>
        <v>-0.21</v>
      </c>
      <c r="I26" s="13" t="n">
        <v>0.052430690734273</v>
      </c>
      <c r="J26" s="14" t="n">
        <f aca="true">1/(1+I26)^YEARFRAC(TODAY(),A26,1)</f>
        <v>0.311562036285833</v>
      </c>
    </row>
    <row r="27" customFormat="false" ht="12.75" hidden="false" customHeight="false" outlineLevel="0" collapsed="false">
      <c r="A27" s="9" t="n">
        <v>37622</v>
      </c>
      <c r="B27" s="10" t="n">
        <v>100000</v>
      </c>
      <c r="C27" s="10"/>
      <c r="D27" s="11" t="n">
        <v>-0.22</v>
      </c>
      <c r="E27" s="11" t="n">
        <v>0.01</v>
      </c>
      <c r="F27" s="12" t="n">
        <f aca="false">D27+E27</f>
        <v>-0.21</v>
      </c>
      <c r="I27" s="13" t="n">
        <v>0.052587351510769</v>
      </c>
      <c r="J27" s="14" t="n">
        <f aca="true">1/(1+I27)^YEARFRAC(TODAY(),A27,1)</f>
        <v>0.3118699808159</v>
      </c>
    </row>
    <row r="28" customFormat="false" ht="12.75" hidden="false" customHeight="false" outlineLevel="0" collapsed="false">
      <c r="A28" s="9" t="n">
        <v>37653</v>
      </c>
      <c r="B28" s="10" t="n">
        <v>100000</v>
      </c>
      <c r="C28" s="10"/>
      <c r="D28" s="11" t="n">
        <v>-0.22</v>
      </c>
      <c r="E28" s="11" t="n">
        <v>0.01</v>
      </c>
      <c r="F28" s="12" t="n">
        <f aca="false">D28+E28</f>
        <v>-0.21</v>
      </c>
      <c r="I28" s="13" t="n">
        <v>0.052762753242274</v>
      </c>
      <c r="J28" s="14" t="n">
        <f aca="true">1/(1+I28)^YEARFRAC(TODAY(),A28,1)</f>
        <v>0.31204959506187</v>
      </c>
    </row>
    <row r="29" customFormat="false" ht="12.75" hidden="false" customHeight="false" outlineLevel="0" collapsed="false">
      <c r="A29" s="9" t="n">
        <v>37681</v>
      </c>
      <c r="B29" s="10" t="n">
        <v>100000</v>
      </c>
      <c r="C29" s="10"/>
      <c r="D29" s="11" t="n">
        <v>-0.22</v>
      </c>
      <c r="E29" s="11" t="n">
        <v>0.01</v>
      </c>
      <c r="F29" s="12" t="n">
        <f aca="false">D29+E29</f>
        <v>-0.21</v>
      </c>
      <c r="I29" s="13" t="n">
        <v>0.052921180621482</v>
      </c>
      <c r="J29" s="14" t="n">
        <f aca="true">1/(1+I29)^YEARFRAC(TODAY(),A29,1)</f>
        <v>0.312219674253784</v>
      </c>
    </row>
    <row r="30" customFormat="false" ht="12.75" hidden="false" customHeight="false" outlineLevel="0" collapsed="false">
      <c r="A30" s="9" t="n">
        <v>37712</v>
      </c>
      <c r="B30" s="10" t="n">
        <v>100000</v>
      </c>
      <c r="C30" s="10"/>
      <c r="D30" s="11" t="n">
        <v>-0.3</v>
      </c>
      <c r="E30" s="11" t="n">
        <v>0.01</v>
      </c>
      <c r="F30" s="12" t="n">
        <f aca="false">D30+E30</f>
        <v>-0.29</v>
      </c>
      <c r="I30" s="13" t="n">
        <v>0.053081874261466</v>
      </c>
      <c r="J30" s="14" t="n">
        <f aca="true">1/(1+I30)^YEARFRAC(TODAY(),A30,1)</f>
        <v>0.312514816861374</v>
      </c>
    </row>
    <row r="31" customFormat="false" ht="12.75" hidden="false" customHeight="false" outlineLevel="0" collapsed="false">
      <c r="A31" s="9" t="n">
        <v>37742</v>
      </c>
      <c r="B31" s="10" t="n">
        <v>100000</v>
      </c>
      <c r="C31" s="10"/>
      <c r="D31" s="11" t="n">
        <v>-0.3</v>
      </c>
      <c r="E31" s="11" t="n">
        <v>0.01</v>
      </c>
      <c r="F31" s="12" t="n">
        <f aca="false">D31+E31</f>
        <v>-0.29</v>
      </c>
      <c r="I31" s="13" t="n">
        <v>0.053217810489555</v>
      </c>
      <c r="J31" s="14" t="n">
        <f aca="true">1/(1+I31)^YEARFRAC(TODAY(),A31,1)</f>
        <v>0.312938856299927</v>
      </c>
    </row>
    <row r="32" customFormat="false" ht="12.75" hidden="false" customHeight="false" outlineLevel="0" collapsed="false">
      <c r="A32" s="9" t="n">
        <v>37773</v>
      </c>
      <c r="B32" s="10" t="n">
        <v>100000</v>
      </c>
      <c r="C32" s="10"/>
      <c r="D32" s="11" t="n">
        <v>-0.3</v>
      </c>
      <c r="E32" s="11" t="n">
        <v>0.01</v>
      </c>
      <c r="F32" s="12" t="n">
        <f aca="false">D32+E32</f>
        <v>-0.29</v>
      </c>
      <c r="I32" s="13" t="n">
        <v>0.053358277931718</v>
      </c>
      <c r="J32" s="14" t="n">
        <f aca="true">1/(1+I32)^YEARFRAC(TODAY(),A32,1)</f>
        <v>0.31338473769645</v>
      </c>
    </row>
    <row r="33" customFormat="false" ht="12.75" hidden="false" customHeight="false" outlineLevel="0" collapsed="false">
      <c r="A33" s="9" t="n">
        <v>37803</v>
      </c>
      <c r="B33" s="10" t="n">
        <v>100000</v>
      </c>
      <c r="C33" s="10"/>
      <c r="D33" s="11" t="n">
        <v>-0.3</v>
      </c>
      <c r="E33" s="11" t="n">
        <v>0.01</v>
      </c>
      <c r="F33" s="12" t="n">
        <f aca="false">D33+E33</f>
        <v>-0.29</v>
      </c>
      <c r="I33" s="13" t="n">
        <v>0.053491723694198</v>
      </c>
      <c r="J33" s="14" t="n">
        <f aca="true">1/(1+I33)^YEARFRAC(TODAY(),A33,1)</f>
        <v>0.313840221856626</v>
      </c>
    </row>
    <row r="34" customFormat="false" ht="12.75" hidden="false" customHeight="false" outlineLevel="0" collapsed="false">
      <c r="A34" s="9" t="n">
        <v>37834</v>
      </c>
      <c r="B34" s="10" t="n">
        <v>100000</v>
      </c>
      <c r="C34" s="10"/>
      <c r="D34" s="11" t="n">
        <v>-0.3</v>
      </c>
      <c r="E34" s="11" t="n">
        <v>0.01</v>
      </c>
      <c r="F34" s="12" t="n">
        <f aca="false">D34+E34</f>
        <v>-0.29</v>
      </c>
      <c r="I34" s="13" t="n">
        <v>0.053626042736695</v>
      </c>
      <c r="J34" s="14" t="n">
        <f aca="true">1/(1+I34)^YEARFRAC(TODAY(),A34,1)</f>
        <v>0.314342200379967</v>
      </c>
    </row>
    <row r="35" customFormat="false" ht="12.75" hidden="false" customHeight="false" outlineLevel="0" collapsed="false">
      <c r="A35" s="9" t="n">
        <v>37865</v>
      </c>
      <c r="B35" s="10" t="n">
        <v>100000</v>
      </c>
      <c r="C35" s="10"/>
      <c r="D35" s="11" t="n">
        <v>-0.3</v>
      </c>
      <c r="E35" s="11" t="n">
        <v>0.01</v>
      </c>
      <c r="F35" s="12" t="n">
        <f aca="false">D35+E35</f>
        <v>-0.29</v>
      </c>
      <c r="I35" s="13" t="n">
        <v>0.053760361785204</v>
      </c>
      <c r="J35" s="14" t="n">
        <f aca="true">1/(1+I35)^YEARFRAC(TODAY(),A35,1)</f>
        <v>0.314851908167064</v>
      </c>
    </row>
    <row r="36" customFormat="false" ht="12.75" hidden="false" customHeight="false" outlineLevel="0" collapsed="false">
      <c r="A36" s="9" t="n">
        <v>37895</v>
      </c>
      <c r="B36" s="10" t="n">
        <v>100000</v>
      </c>
      <c r="C36" s="10"/>
      <c r="D36" s="11" t="n">
        <v>-0.3</v>
      </c>
      <c r="E36" s="11" t="n">
        <v>0.01</v>
      </c>
      <c r="F36" s="12" t="n">
        <f aca="false">D36+E36</f>
        <v>-0.29</v>
      </c>
      <c r="I36" s="13" t="n">
        <v>0.053887671171699</v>
      </c>
      <c r="J36" s="14" t="n">
        <f aca="true">1/(1+I36)^YEARFRAC(TODAY(),A36,1)</f>
        <v>0.3153701761965</v>
      </c>
    </row>
    <row r="37" customFormat="false" ht="12.75" hidden="false" customHeight="false" outlineLevel="0" collapsed="false">
      <c r="A37" s="9" t="n">
        <v>37926</v>
      </c>
      <c r="B37" s="10" t="n">
        <v>100000</v>
      </c>
      <c r="C37" s="10"/>
      <c r="D37" s="11" t="n">
        <v>-0.19</v>
      </c>
      <c r="E37" s="11" t="n">
        <v>0.01</v>
      </c>
      <c r="F37" s="12" t="n">
        <f aca="false">D37+E37</f>
        <v>-0.18</v>
      </c>
      <c r="I37" s="13" t="n">
        <v>0.054015865229074</v>
      </c>
      <c r="J37" s="14" t="n">
        <f aca="true">1/(1+I37)^YEARFRAC(TODAY(),A37,1)</f>
        <v>0.315935359195971</v>
      </c>
    </row>
    <row r="38" customFormat="false" ht="12.75" hidden="false" customHeight="false" outlineLevel="0" collapsed="false">
      <c r="A38" s="9" t="n">
        <v>37956</v>
      </c>
      <c r="B38" s="10" t="n">
        <v>100000</v>
      </c>
      <c r="C38" s="10"/>
      <c r="D38" s="11" t="n">
        <v>-0.19</v>
      </c>
      <c r="E38" s="11" t="n">
        <v>0.01</v>
      </c>
      <c r="F38" s="12" t="n">
        <f aca="false">D38+E38</f>
        <v>-0.18</v>
      </c>
      <c r="I38" s="13" t="n">
        <v>0.05413992399949</v>
      </c>
      <c r="J38" s="14" t="n">
        <f aca="true">1/(1+I38)^YEARFRAC(TODAY(),A38,1)</f>
        <v>0.316489593497832</v>
      </c>
    </row>
    <row r="39" customFormat="false" ht="12.75" hidden="false" customHeight="false" outlineLevel="0" collapsed="false">
      <c r="A39" s="9" t="n">
        <v>37987</v>
      </c>
      <c r="B39" s="10" t="n">
        <v>100000</v>
      </c>
      <c r="C39" s="10"/>
      <c r="D39" s="11" t="n">
        <v>-0.19</v>
      </c>
      <c r="E39" s="11" t="n">
        <v>0.01</v>
      </c>
      <c r="F39" s="12" t="n">
        <f aca="false">D39+E39</f>
        <v>-0.18</v>
      </c>
      <c r="I39" s="13" t="n">
        <v>0.054273290664287</v>
      </c>
      <c r="J39" s="14" t="n">
        <f aca="true">1/(1+I39)^YEARFRAC(TODAY(),A39,1)</f>
        <v>0.317047876156279</v>
      </c>
    </row>
    <row r="40" customFormat="false" ht="12.75" hidden="false" customHeight="false" outlineLevel="0" collapsed="false">
      <c r="A40" s="9" t="n">
        <v>38018</v>
      </c>
      <c r="B40" s="10" t="n">
        <v>100000</v>
      </c>
      <c r="C40" s="10"/>
      <c r="D40" s="11" t="n">
        <v>-0.19</v>
      </c>
      <c r="E40" s="11" t="n">
        <v>0.01</v>
      </c>
      <c r="F40" s="12" t="n">
        <f aca="false">D40+E40</f>
        <v>-0.18</v>
      </c>
      <c r="I40" s="13" t="n">
        <v>0.054412174771687</v>
      </c>
      <c r="J40" s="14" t="n">
        <f aca="true">1/(1+I40)^YEARFRAC(TODAY(),A40,1)</f>
        <v>0.317566234024783</v>
      </c>
    </row>
    <row r="41" customFormat="false" ht="12.75" hidden="false" customHeight="false" outlineLevel="0" collapsed="false">
      <c r="A41" s="9" t="n">
        <v>38047</v>
      </c>
      <c r="B41" s="10" t="n">
        <v>100000</v>
      </c>
      <c r="C41" s="10"/>
      <c r="D41" s="11" t="n">
        <v>-0.19</v>
      </c>
      <c r="E41" s="11" t="n">
        <v>0.01</v>
      </c>
      <c r="F41" s="12" t="n">
        <f aca="false">D41+E41</f>
        <v>-0.18</v>
      </c>
      <c r="I41" s="13" t="n">
        <v>0.054542098619911</v>
      </c>
      <c r="J41" s="14" t="n">
        <f aca="true">1/(1+I41)^YEARFRAC(TODAY(),A41,1)</f>
        <v>0.318058462269035</v>
      </c>
    </row>
    <row r="42" customFormat="false" ht="12.75" hidden="false" customHeight="false" outlineLevel="0" collapsed="false">
      <c r="A42" s="9" t="n">
        <v>38078</v>
      </c>
      <c r="B42" s="10" t="n">
        <v>100000</v>
      </c>
      <c r="C42" s="10"/>
      <c r="D42" s="11" t="n">
        <v>-0.29</v>
      </c>
      <c r="E42" s="11" t="n">
        <v>0.01</v>
      </c>
      <c r="F42" s="12" t="n">
        <f aca="false">D42+E42</f>
        <v>-0.28</v>
      </c>
      <c r="I42" s="13" t="n">
        <v>0.054668352721398</v>
      </c>
      <c r="J42" s="14" t="n">
        <f aca="true">1/(1+I42)^YEARFRAC(TODAY(),A42,1)</f>
        <v>0.318674470444658</v>
      </c>
    </row>
    <row r="43" customFormat="false" ht="12.75" hidden="false" customHeight="false" outlineLevel="0" collapsed="false">
      <c r="A43" s="9" t="n">
        <v>38108</v>
      </c>
      <c r="B43" s="10" t="n">
        <v>100000</v>
      </c>
      <c r="C43" s="10"/>
      <c r="D43" s="11" t="n">
        <v>-0.29</v>
      </c>
      <c r="E43" s="11" t="n">
        <v>0.01</v>
      </c>
      <c r="F43" s="12" t="n">
        <f aca="false">D43+E43</f>
        <v>-0.28</v>
      </c>
      <c r="I43" s="13" t="n">
        <v>0.054777496676216</v>
      </c>
      <c r="J43" s="14" t="n">
        <f aca="true">1/(1+I43)^YEARFRAC(TODAY(),A43,1)</f>
        <v>0.319362489799919</v>
      </c>
    </row>
    <row r="44" customFormat="false" ht="12.75" hidden="false" customHeight="false" outlineLevel="0" collapsed="false">
      <c r="A44" s="9" t="n">
        <v>38139</v>
      </c>
      <c r="B44" s="10" t="n">
        <v>100000</v>
      </c>
      <c r="C44" s="10"/>
      <c r="D44" s="11" t="n">
        <v>-0.29</v>
      </c>
      <c r="E44" s="11" t="n">
        <v>0.01</v>
      </c>
      <c r="F44" s="12" t="n">
        <f aca="false">D44+E44</f>
        <v>-0.28</v>
      </c>
      <c r="I44" s="13" t="n">
        <v>0.05489027876703</v>
      </c>
      <c r="J44" s="14" t="n">
        <f aca="true">1/(1+I44)^YEARFRAC(TODAY(),A44,1)</f>
        <v>0.320080796139878</v>
      </c>
    </row>
    <row r="45" customFormat="false" ht="12.75" hidden="false" customHeight="false" outlineLevel="0" collapsed="false">
      <c r="A45" s="9" t="n">
        <v>38169</v>
      </c>
      <c r="B45" s="10" t="n">
        <v>100000</v>
      </c>
      <c r="C45" s="10"/>
      <c r="D45" s="11" t="n">
        <v>-0.29</v>
      </c>
      <c r="E45" s="11" t="n">
        <v>0.01</v>
      </c>
      <c r="F45" s="12" t="n">
        <f aca="false">D45+E45</f>
        <v>-0.28</v>
      </c>
      <c r="I45" s="13" t="n">
        <v>0.0549970866001</v>
      </c>
      <c r="J45" s="14" t="n">
        <f aca="true">1/(1+I45)^YEARFRAC(TODAY(),A45,1)</f>
        <v>0.320798171476195</v>
      </c>
    </row>
    <row r="46" customFormat="false" ht="12.75" hidden="false" customHeight="false" outlineLevel="0" collapsed="false">
      <c r="A46" s="9" t="n">
        <v>38200</v>
      </c>
      <c r="B46" s="10" t="n">
        <v>100000</v>
      </c>
      <c r="C46" s="10"/>
      <c r="D46" s="11" t="n">
        <v>-0.29</v>
      </c>
      <c r="E46" s="11" t="n">
        <v>0.01</v>
      </c>
      <c r="F46" s="12" t="n">
        <f aca="false">D46+E46</f>
        <v>-0.28</v>
      </c>
      <c r="I46" s="13" t="n">
        <v>0.055104887890244</v>
      </c>
      <c r="J46" s="14" t="n">
        <f aca="true">1/(1+I46)^YEARFRAC(TODAY(),A46,1)</f>
        <v>0.321563385361321</v>
      </c>
    </row>
    <row r="47" customFormat="false" ht="12.75" hidden="false" customHeight="false" outlineLevel="0" collapsed="false">
      <c r="A47" s="9" t="n">
        <v>38231</v>
      </c>
      <c r="B47" s="10" t="n">
        <v>100000</v>
      </c>
      <c r="C47" s="10"/>
      <c r="D47" s="11" t="n">
        <v>-0.29</v>
      </c>
      <c r="E47" s="11" t="n">
        <v>0.01</v>
      </c>
      <c r="F47" s="12" t="n">
        <f aca="false">D47+E47</f>
        <v>-0.28</v>
      </c>
      <c r="I47" s="13" t="n">
        <v>0.05521268918426</v>
      </c>
      <c r="J47" s="14" t="n">
        <f aca="true">1/(1+I47)^YEARFRAC(TODAY(),A47,1)</f>
        <v>0.322336085639449</v>
      </c>
    </row>
    <row r="48" customFormat="false" ht="12.75" hidden="false" customHeight="false" outlineLevel="0" collapsed="false">
      <c r="A48" s="9" t="n">
        <v>38261</v>
      </c>
      <c r="B48" s="10" t="n">
        <v>100000</v>
      </c>
      <c r="C48" s="10"/>
      <c r="D48" s="11" t="n">
        <v>-0.29</v>
      </c>
      <c r="E48" s="11" t="n">
        <v>0.01</v>
      </c>
      <c r="F48" s="12" t="n">
        <f aca="false">D48+E48</f>
        <v>-0.28</v>
      </c>
      <c r="I48" s="13" t="n">
        <v>0.055315214483</v>
      </c>
      <c r="J48" s="14" t="n">
        <f aca="true">1/(1+I48)^YEARFRAC(TODAY(),A48,1)</f>
        <v>0.323102584716655</v>
      </c>
    </row>
    <row r="49" customFormat="false" ht="12.75" hidden="false" customHeight="false" outlineLevel="0" collapsed="false">
      <c r="A49" s="9" t="n">
        <v>38292</v>
      </c>
      <c r="B49" s="10" t="n">
        <v>100000</v>
      </c>
      <c r="C49" s="10"/>
      <c r="D49" s="11" t="n">
        <v>-0.16</v>
      </c>
      <c r="E49" s="11" t="n">
        <v>0.01</v>
      </c>
      <c r="F49" s="12" t="n">
        <f aca="false">D49+E49</f>
        <v>-0.15</v>
      </c>
      <c r="I49" s="13" t="n">
        <v>0.055419426716094</v>
      </c>
      <c r="J49" s="14" t="n">
        <f aca="true">1/(1+I49)^YEARFRAC(TODAY(),A49,1)</f>
        <v>0.323913146147298</v>
      </c>
    </row>
    <row r="50" customFormat="false" ht="12.75" hidden="false" customHeight="false" outlineLevel="0" collapsed="false">
      <c r="A50" s="9" t="n">
        <v>38322</v>
      </c>
      <c r="B50" s="10" t="n">
        <v>100000</v>
      </c>
      <c r="C50" s="10"/>
      <c r="D50" s="11" t="n">
        <v>-0.16</v>
      </c>
      <c r="E50" s="11" t="n">
        <v>0.01</v>
      </c>
      <c r="F50" s="12" t="n">
        <f aca="false">D50+E50</f>
        <v>-0.15</v>
      </c>
      <c r="I50" s="13" t="n">
        <v>0.055520277267694</v>
      </c>
      <c r="J50" s="14" t="n">
        <f aca="true">1/(1+I50)^YEARFRAC(TODAY(),A50,1)</f>
        <v>0.324704740915026</v>
      </c>
    </row>
    <row r="51" customFormat="false" ht="12.75" hidden="false" customHeight="false" outlineLevel="0" collapsed="false">
      <c r="A51" s="9" t="n">
        <v>38353</v>
      </c>
      <c r="B51" s="10" t="n">
        <v>100000</v>
      </c>
      <c r="C51" s="10"/>
      <c r="D51" s="11" t="n">
        <v>-0.16</v>
      </c>
      <c r="E51" s="11" t="n">
        <v>0.01</v>
      </c>
      <c r="F51" s="12" t="n">
        <f aca="false">D51+E51</f>
        <v>-0.15</v>
      </c>
      <c r="I51" s="13" t="n">
        <v>0.055628518462222</v>
      </c>
      <c r="J51" s="14" t="n">
        <f aca="true">1/(1+I51)^YEARFRAC(TODAY(),A51,1)</f>
        <v>0.325469789302392</v>
      </c>
    </row>
    <row r="52" customFormat="false" ht="12.75" hidden="false" customHeight="false" outlineLevel="0" collapsed="false">
      <c r="A52" s="9" t="n">
        <v>38384</v>
      </c>
      <c r="B52" s="10" t="n">
        <v>100000</v>
      </c>
      <c r="C52" s="10"/>
      <c r="D52" s="11" t="n">
        <v>-0.16</v>
      </c>
      <c r="E52" s="11" t="n">
        <v>0.01</v>
      </c>
      <c r="F52" s="12" t="n">
        <f aca="false">D52+E52</f>
        <v>-0.15</v>
      </c>
      <c r="I52" s="13" t="n">
        <v>0.055740077623151</v>
      </c>
      <c r="J52" s="14" t="n">
        <f aca="true">1/(1+I52)^YEARFRAC(TODAY(),A52,1)</f>
        <v>0.326256014196888</v>
      </c>
    </row>
    <row r="53" customFormat="false" ht="12.75" hidden="false" customHeight="false" outlineLevel="0" collapsed="false">
      <c r="A53" s="9" t="n">
        <v>38412</v>
      </c>
      <c r="B53" s="10" t="n">
        <v>100000</v>
      </c>
      <c r="C53" s="10"/>
      <c r="D53" s="11" t="n">
        <v>-0.16</v>
      </c>
      <c r="E53" s="11" t="n">
        <v>0.01</v>
      </c>
      <c r="F53" s="12" t="n">
        <f aca="false">D53+E53</f>
        <v>-0.15</v>
      </c>
      <c r="I53" s="13" t="n">
        <v>0.055840840739811</v>
      </c>
      <c r="J53" s="14" t="n">
        <f aca="true">1/(1+I53)^YEARFRAC(TODAY(),A53,1)</f>
        <v>0.326972891077244</v>
      </c>
    </row>
    <row r="54" customFormat="false" ht="12.75" hidden="false" customHeight="false" outlineLevel="0" collapsed="false">
      <c r="A54" s="9" t="n">
        <v>38443</v>
      </c>
      <c r="B54" s="10" t="n">
        <v>100000</v>
      </c>
      <c r="C54" s="10"/>
      <c r="D54" s="11" t="n">
        <v>-0.28</v>
      </c>
      <c r="E54" s="11" t="n">
        <v>0.01</v>
      </c>
      <c r="F54" s="12" t="n">
        <f aca="false">D54+E54</f>
        <v>-0.27</v>
      </c>
      <c r="I54" s="13" t="n">
        <v>0.055938139067208</v>
      </c>
      <c r="J54" s="14" t="n">
        <f aca="true">1/(1+I54)^YEARFRAC(TODAY(),A54,1)</f>
        <v>0.327864786137476</v>
      </c>
    </row>
    <row r="55" customFormat="false" ht="12.75" hidden="false" customHeight="false" outlineLevel="0" collapsed="false">
      <c r="A55" s="9" t="n">
        <v>38473</v>
      </c>
      <c r="B55" s="10" t="n">
        <v>100000</v>
      </c>
      <c r="C55" s="10"/>
      <c r="D55" s="11" t="n">
        <v>-0.28</v>
      </c>
      <c r="E55" s="11" t="n">
        <v>0.01</v>
      </c>
      <c r="F55" s="12" t="n">
        <f aca="false">D55+E55</f>
        <v>-0.27</v>
      </c>
      <c r="I55" s="13" t="n">
        <v>0.056020933365114</v>
      </c>
      <c r="J55" s="14" t="n">
        <f aca="true">1/(1+I55)^YEARFRAC(TODAY(),A55,1)</f>
        <v>0.32880738039115</v>
      </c>
    </row>
    <row r="56" customFormat="false" ht="12.75" hidden="false" customHeight="false" outlineLevel="0" collapsed="false">
      <c r="A56" s="9" t="n">
        <v>38504</v>
      </c>
      <c r="B56" s="10" t="n">
        <v>100000</v>
      </c>
      <c r="C56" s="10"/>
      <c r="D56" s="11" t="n">
        <v>-0.28</v>
      </c>
      <c r="E56" s="11" t="n">
        <v>0.01</v>
      </c>
      <c r="F56" s="12" t="n">
        <f aca="false">D56+E56</f>
        <v>-0.27</v>
      </c>
      <c r="I56" s="13" t="n">
        <v>0.056106487475347</v>
      </c>
      <c r="J56" s="14" t="n">
        <f aca="true">1/(1+I56)^YEARFRAC(TODAY(),A56,1)</f>
        <v>0.329788747151951</v>
      </c>
    </row>
    <row r="57" customFormat="false" ht="12.75" hidden="false" customHeight="false" outlineLevel="0" collapsed="false">
      <c r="A57" s="9" t="n">
        <v>38534</v>
      </c>
      <c r="B57" s="10" t="n">
        <v>100000</v>
      </c>
      <c r="C57" s="10"/>
      <c r="D57" s="11" t="n">
        <v>-0.28</v>
      </c>
      <c r="E57" s="11" t="n">
        <v>0.01</v>
      </c>
      <c r="F57" s="12" t="n">
        <f aca="false">D57+E57</f>
        <v>-0.27</v>
      </c>
      <c r="I57" s="13" t="n">
        <v>0.056189281777894</v>
      </c>
      <c r="J57" s="14" t="n">
        <f aca="true">1/(1+I57)^YEARFRAC(TODAY(),A57,1)</f>
        <v>0.330745618123554</v>
      </c>
    </row>
    <row r="58" customFormat="false" ht="12.75" hidden="false" customHeight="false" outlineLevel="0" collapsed="false">
      <c r="A58" s="9" t="n">
        <v>38565</v>
      </c>
      <c r="B58" s="10" t="n">
        <v>100000</v>
      </c>
      <c r="C58" s="10"/>
      <c r="D58" s="11" t="n">
        <v>-0.28</v>
      </c>
      <c r="E58" s="11" t="n">
        <v>0.01</v>
      </c>
      <c r="F58" s="12" t="n">
        <f aca="false">D58+E58</f>
        <v>-0.27</v>
      </c>
      <c r="I58" s="13" t="n">
        <v>0.056274835892922</v>
      </c>
      <c r="J58" s="14" t="n">
        <f aca="true">1/(1+I58)^YEARFRAC(TODAY(),A58,1)</f>
        <v>0.331741832870346</v>
      </c>
    </row>
    <row r="59" customFormat="false" ht="12.75" hidden="false" customHeight="false" outlineLevel="0" collapsed="false">
      <c r="A59" s="9" t="n">
        <v>38596</v>
      </c>
      <c r="B59" s="10" t="n">
        <v>100000</v>
      </c>
      <c r="C59" s="10"/>
      <c r="D59" s="11" t="n">
        <v>-0.28</v>
      </c>
      <c r="E59" s="11" t="n">
        <v>0.01</v>
      </c>
      <c r="F59" s="12" t="n">
        <f aca="false">D59+E59</f>
        <v>-0.27</v>
      </c>
      <c r="I59" s="13" t="n">
        <v>0.056360390010386</v>
      </c>
      <c r="J59" s="14" t="n">
        <f aca="true">1/(1+I59)^YEARFRAC(TODAY(),A59,1)</f>
        <v>0.332745667199713</v>
      </c>
    </row>
    <row r="60" customFormat="false" ht="12.75" hidden="false" customHeight="false" outlineLevel="0" collapsed="false">
      <c r="A60" s="9" t="n">
        <v>38626</v>
      </c>
      <c r="B60" s="10" t="n">
        <v>100000</v>
      </c>
      <c r="C60" s="10"/>
      <c r="D60" s="11" t="n">
        <v>-0.28</v>
      </c>
      <c r="E60" s="11" t="n">
        <v>0.01</v>
      </c>
      <c r="F60" s="12" t="n">
        <f aca="false">D60+E60</f>
        <v>-0.27</v>
      </c>
      <c r="I60" s="13" t="n">
        <v>0.056443184319929</v>
      </c>
      <c r="J60" s="14" t="n">
        <f aca="true">1/(1+I60)^YEARFRAC(TODAY(),A60,1)</f>
        <v>0.333724422105526</v>
      </c>
    </row>
    <row r="61" customFormat="false" ht="12.75" hidden="false" customHeight="false" outlineLevel="0" collapsed="false">
      <c r="A61" s="9" t="n">
        <v>38657</v>
      </c>
      <c r="B61" s="10" t="n">
        <v>100000</v>
      </c>
      <c r="C61" s="10"/>
      <c r="D61" s="11" t="n">
        <v>-0.28</v>
      </c>
      <c r="E61" s="11" t="n">
        <v>0.01</v>
      </c>
      <c r="F61" s="12" t="n">
        <f aca="false">D61+E61</f>
        <v>-0.27</v>
      </c>
      <c r="I61" s="13" t="n">
        <v>0.056528738442188</v>
      </c>
      <c r="J61" s="14" t="n">
        <f aca="true">1/(1+I61)^YEARFRAC(TODAY(),A61,1)</f>
        <v>0.334743397420242</v>
      </c>
    </row>
    <row r="62" customFormat="false" ht="12.75" hidden="false" customHeight="false" outlineLevel="0" collapsed="false">
      <c r="A62" s="9" t="n">
        <v>38687</v>
      </c>
      <c r="B62" s="10" t="n">
        <v>100000</v>
      </c>
      <c r="C62" s="10"/>
      <c r="D62" s="11" t="n">
        <v>-0.28</v>
      </c>
      <c r="E62" s="11" t="n">
        <v>0.01</v>
      </c>
      <c r="F62" s="12" t="n">
        <f aca="false">D62+E62</f>
        <v>-0.27</v>
      </c>
      <c r="I62" s="13" t="n">
        <v>0.05661153275637</v>
      </c>
      <c r="J62" s="14" t="n">
        <f aca="true">1/(1+I62)^YEARFRAC(TODAY(),A62,1)</f>
        <v>0.335736900621169</v>
      </c>
    </row>
    <row r="63" customFormat="false" ht="12.75" hidden="false" customHeight="false" outlineLevel="0" collapsed="false">
      <c r="A63" s="9" t="n">
        <v>38718</v>
      </c>
      <c r="B63" s="10" t="n">
        <v>100000</v>
      </c>
      <c r="C63" s="10"/>
      <c r="D63" s="11" t="n">
        <v>-0.28</v>
      </c>
      <c r="E63" s="11" t="n">
        <v>0.01</v>
      </c>
      <c r="F63" s="12" t="n">
        <f aca="false">D63+E63</f>
        <v>-0.27</v>
      </c>
      <c r="I63" s="13" t="n">
        <v>0.056697086883422</v>
      </c>
      <c r="J63" s="14" t="n">
        <f aca="true">1/(1+I63)^YEARFRAC(TODAY(),A63,1)</f>
        <v>0.33678316221299</v>
      </c>
    </row>
    <row r="64" customFormat="false" ht="12.75" hidden="false" customHeight="false" outlineLevel="0" collapsed="false">
      <c r="A64" s="9" t="n">
        <v>38749</v>
      </c>
      <c r="B64" s="10" t="n">
        <v>100000</v>
      </c>
      <c r="C64" s="10"/>
      <c r="D64" s="11" t="n">
        <v>-0.28</v>
      </c>
      <c r="E64" s="11" t="n">
        <v>0.01</v>
      </c>
      <c r="F64" s="12" t="n">
        <f aca="false">D64+E64</f>
        <v>-0.27</v>
      </c>
      <c r="I64" s="13" t="n">
        <v>0.05678264101291</v>
      </c>
      <c r="J64" s="14" t="n">
        <f aca="true">1/(1+I64)^YEARFRAC(TODAY(),A64,1)</f>
        <v>0.337825353139802</v>
      </c>
    </row>
    <row r="65" customFormat="false" ht="12.75" hidden="false" customHeight="false" outlineLevel="0" collapsed="false">
      <c r="A65" s="9" t="n">
        <v>38777</v>
      </c>
      <c r="B65" s="10" t="n">
        <v>100000</v>
      </c>
      <c r="C65" s="10"/>
      <c r="D65" s="11" t="n">
        <v>-0.28</v>
      </c>
      <c r="E65" s="11" t="n">
        <v>0.01</v>
      </c>
      <c r="F65" s="12" t="n">
        <f aca="false">D65+E65</f>
        <v>-0.27</v>
      </c>
      <c r="I65" s="13" t="n">
        <v>0.05685635758224</v>
      </c>
      <c r="J65" s="14" t="n">
        <f aca="true">1/(1+I65)^YEARFRAC(TODAY(),A65,1)</f>
        <v>0.338795822245885</v>
      </c>
    </row>
    <row r="66" customFormat="false" ht="12.75" hidden="false" customHeight="false" outlineLevel="0" collapsed="false">
      <c r="A66" s="9" t="n">
        <v>38808</v>
      </c>
      <c r="B66" s="10" t="n">
        <v>0</v>
      </c>
      <c r="C66" s="10"/>
      <c r="I66" s="13" t="n">
        <v>0.056934558246644</v>
      </c>
      <c r="J66" s="14" t="n">
        <f aca="true">1/(1+I66)^YEARFRAC(TODAY(),A66,1)</f>
        <v>0.339899195871652</v>
      </c>
    </row>
    <row r="67" customFormat="false" ht="12.75" hidden="false" customHeight="false" outlineLevel="0" collapsed="false">
      <c r="A67" s="9" t="n">
        <v>38838</v>
      </c>
      <c r="B67" s="10" t="n">
        <v>0</v>
      </c>
      <c r="C67" s="10"/>
      <c r="I67" s="13" t="n">
        <v>0.057010236310909</v>
      </c>
      <c r="J67" s="14" t="n">
        <f aca="true">1/(1+I67)^YEARFRAC(TODAY(),A67,1)</f>
        <v>0.340974510091825</v>
      </c>
    </row>
    <row r="68" customFormat="false" ht="12.75" hidden="false" customHeight="false" outlineLevel="0" collapsed="false">
      <c r="A68" s="9" t="n">
        <v>38869</v>
      </c>
      <c r="B68" s="10" t="n">
        <v>0</v>
      </c>
      <c r="C68" s="10"/>
      <c r="I68" s="13" t="n">
        <v>0.057088436979317</v>
      </c>
      <c r="J68" s="14" t="n">
        <f aca="true">1/(1+I68)^YEARFRAC(TODAY(),A68,1)</f>
        <v>0.342093504667409</v>
      </c>
    </row>
    <row r="69" customFormat="false" ht="12.75" hidden="false" customHeight="false" outlineLevel="0" collapsed="false">
      <c r="A69" s="9" t="n">
        <v>38899</v>
      </c>
      <c r="B69" s="10" t="n">
        <v>0</v>
      </c>
      <c r="C69" s="10"/>
      <c r="I69" s="13" t="n">
        <v>0.057164115047456</v>
      </c>
      <c r="J69" s="14" t="n">
        <f aca="true">1/(1+I69)^YEARFRAC(TODAY(),A69,1)</f>
        <v>0.343184036750062</v>
      </c>
    </row>
    <row r="70" customFormat="false" ht="12.75" hidden="false" customHeight="false" outlineLevel="0" collapsed="false">
      <c r="A70" s="9" t="n">
        <v>38930</v>
      </c>
      <c r="B70" s="10" t="n">
        <v>0</v>
      </c>
      <c r="C70" s="10"/>
      <c r="I70" s="13" t="n">
        <v>0.057242315719869</v>
      </c>
      <c r="J70" s="14" t="n">
        <f aca="true">1/(1+I70)^YEARFRAC(TODAY(),A70,1)</f>
        <v>0.344318861536658</v>
      </c>
    </row>
    <row r="71" customFormat="false" ht="12.75" hidden="false" customHeight="false" outlineLevel="0" collapsed="false">
      <c r="A71" s="9" t="n">
        <v>38961</v>
      </c>
      <c r="B71" s="10" t="n">
        <v>0</v>
      </c>
      <c r="C71" s="10"/>
      <c r="I71" s="13" t="n">
        <v>0.057320516394316</v>
      </c>
      <c r="J71" s="14" t="n">
        <f aca="true">1/(1+I71)^YEARFRAC(TODAY(),A71,1)</f>
        <v>0.345461812549666</v>
      </c>
    </row>
    <row r="72" customFormat="false" ht="12.75" hidden="false" customHeight="false" outlineLevel="0" collapsed="false">
      <c r="A72" s="9" t="n">
        <v>38991</v>
      </c>
      <c r="B72" s="10" t="n">
        <v>0</v>
      </c>
      <c r="C72" s="10"/>
      <c r="I72" s="13" t="n">
        <v>0.057396194468299</v>
      </c>
      <c r="J72" s="14" t="n">
        <f aca="true">1/(1+I72)^YEARFRAC(TODAY(),A72,1)</f>
        <v>0.346575683673163</v>
      </c>
    </row>
    <row r="73" customFormat="false" ht="12.75" hidden="false" customHeight="false" outlineLevel="0" collapsed="false">
      <c r="A73" s="9" t="n">
        <v>39022</v>
      </c>
      <c r="B73" s="10" t="n">
        <v>0</v>
      </c>
      <c r="C73" s="10"/>
      <c r="I73" s="13" t="n">
        <v>0.057474395146749</v>
      </c>
      <c r="J73" s="14" t="n">
        <f aca="true">1/(1+I73)^YEARFRAC(TODAY(),A73,1)</f>
        <v>0.347734787445708</v>
      </c>
    </row>
    <row r="74" customFormat="false" ht="12.75" hidden="false" customHeight="false" outlineLevel="0" collapsed="false">
      <c r="A74" s="9" t="n">
        <v>39052</v>
      </c>
      <c r="B74" s="10" t="n">
        <v>0</v>
      </c>
      <c r="C74" s="10"/>
      <c r="I74" s="13" t="n">
        <v>0.057550073224606</v>
      </c>
      <c r="J74" s="14" t="n">
        <f aca="true">1/(1+I74)^YEARFRAC(TODAY(),A74,1)</f>
        <v>0.348864395566582</v>
      </c>
    </row>
    <row r="75" customFormat="false" ht="12.75" hidden="false" customHeight="false" outlineLevel="0" collapsed="false">
      <c r="A75" s="9" t="n">
        <v>39083</v>
      </c>
      <c r="B75" s="10" t="n">
        <v>0</v>
      </c>
      <c r="C75" s="10"/>
      <c r="I75" s="13" t="n">
        <v>0.057628273907059</v>
      </c>
      <c r="J75" s="14" t="n">
        <f aca="true">1/(1+I75)^YEARFRAC(TODAY(),A75,1)</f>
        <v>0.350053107211938</v>
      </c>
    </row>
    <row r="76" customFormat="false" ht="12.75" hidden="false" customHeight="false" outlineLevel="0" collapsed="false">
      <c r="A76" s="9" t="n">
        <v>39114</v>
      </c>
      <c r="B76" s="10" t="n">
        <v>0</v>
      </c>
      <c r="C76" s="10"/>
      <c r="I76" s="13" t="n">
        <v>0.057706474591547</v>
      </c>
      <c r="J76" s="14" t="n">
        <f aca="true">1/(1+I76)^YEARFRAC(TODAY(),A76,1)</f>
        <v>0.351236989186364</v>
      </c>
    </row>
    <row r="77" customFormat="false" ht="12.75" hidden="false" customHeight="false" outlineLevel="0" collapsed="false">
      <c r="A77" s="9" t="n">
        <v>39142</v>
      </c>
      <c r="B77" s="10" t="n">
        <v>0</v>
      </c>
      <c r="C77" s="10"/>
      <c r="I77" s="13" t="n">
        <v>0.057777107469607</v>
      </c>
      <c r="J77" s="14" t="n">
        <f aca="true">1/(1+I77)^YEARFRAC(TODAY(),A77,1)</f>
        <v>0.352313574144291</v>
      </c>
    </row>
    <row r="78" customFormat="false" ht="12.75" hidden="false" customHeight="false" outlineLevel="0" collapsed="false">
      <c r="A78" s="9" t="n">
        <v>39173</v>
      </c>
      <c r="B78" s="10" t="n">
        <v>0</v>
      </c>
      <c r="C78" s="10"/>
      <c r="I78" s="13" t="n">
        <v>0.057855308157966</v>
      </c>
      <c r="J78" s="14" t="n">
        <f aca="true">1/(1+I78)^YEARFRAC(TODAY(),A78,1)</f>
        <v>0.353513612669035</v>
      </c>
    </row>
    <row r="79" customFormat="false" ht="12.75" hidden="false" customHeight="false" outlineLevel="0" collapsed="false">
      <c r="A79" s="9" t="n">
        <v>39203</v>
      </c>
      <c r="B79" s="10" t="n">
        <v>0</v>
      </c>
      <c r="C79" s="10"/>
      <c r="I79" s="13" t="n">
        <v>0.057930986245412</v>
      </c>
      <c r="J79" s="14" t="n">
        <f aca="true">1/(1+I79)^YEARFRAC(TODAY(),A79,1)</f>
        <v>0.35468310357773</v>
      </c>
    </row>
    <row r="80" customFormat="false" ht="12.75" hidden="false" customHeight="false" outlineLevel="0" collapsed="false">
      <c r="A80" s="9" t="n">
        <v>39234</v>
      </c>
      <c r="B80" s="10" t="n">
        <v>0</v>
      </c>
      <c r="C80" s="10"/>
      <c r="I80" s="13" t="n">
        <v>0.058009186937773</v>
      </c>
      <c r="J80" s="14" t="n">
        <f aca="true">1/(1+I80)^YEARFRAC(TODAY(),A80,1)</f>
        <v>0.355900070776871</v>
      </c>
    </row>
    <row r="81" customFormat="false" ht="12.75" hidden="false" customHeight="false" outlineLevel="0" collapsed="false">
      <c r="A81" s="9" t="n">
        <v>39264</v>
      </c>
      <c r="B81" s="10" t="n">
        <v>0</v>
      </c>
      <c r="C81" s="10"/>
      <c r="I81" s="13" t="n">
        <v>0.058084865029092</v>
      </c>
      <c r="J81" s="14" t="n">
        <f aca="true">1/(1+I81)^YEARFRAC(TODAY(),A81,1)</f>
        <v>0.357086056107732</v>
      </c>
    </row>
    <row r="82" customFormat="false" ht="12.75" hidden="false" customHeight="false" outlineLevel="0" collapsed="false">
      <c r="A82" s="9" t="n">
        <v>39295</v>
      </c>
      <c r="B82" s="10" t="n">
        <v>0</v>
      </c>
      <c r="C82" s="10"/>
      <c r="I82" s="13" t="n">
        <v>0.058163065725456</v>
      </c>
      <c r="J82" s="14" t="n">
        <f aca="true">1/(1+I82)^YEARFRAC(TODAY(),A82,1)</f>
        <v>0.358320184118003</v>
      </c>
    </row>
    <row r="83" customFormat="false" ht="12.75" hidden="false" customHeight="false" outlineLevel="0" collapsed="false">
      <c r="A83" s="9" t="n">
        <v>39326</v>
      </c>
      <c r="B83" s="10" t="n">
        <v>0</v>
      </c>
      <c r="C83" s="10"/>
      <c r="I83" s="13" t="n">
        <v>0.058241266423853</v>
      </c>
      <c r="J83" s="14" t="n">
        <f aca="true">1/(1+I83)^YEARFRAC(TODAY(),A83,1)</f>
        <v>0.359563123458056</v>
      </c>
    </row>
    <row r="84" customFormat="false" ht="12.75" hidden="false" customHeight="false" outlineLevel="0" collapsed="false">
      <c r="A84" s="9" t="n">
        <v>39356</v>
      </c>
      <c r="B84" s="10" t="n">
        <v>0</v>
      </c>
      <c r="C84" s="10"/>
      <c r="I84" s="13" t="n">
        <v>0.058316944521013</v>
      </c>
      <c r="J84" s="14" t="n">
        <f aca="true">1/(1+I84)^YEARFRAC(TODAY(),A84,1)</f>
        <v>0.360774415502628</v>
      </c>
    </row>
    <row r="85" customFormat="false" ht="12.75" hidden="false" customHeight="false" outlineLevel="0" collapsed="false">
      <c r="A85" s="9" t="n">
        <v>39387</v>
      </c>
      <c r="B85" s="10" t="n">
        <v>0</v>
      </c>
      <c r="C85" s="10"/>
      <c r="I85" s="13" t="n">
        <v>0.058395145223411</v>
      </c>
      <c r="J85" s="14" t="n">
        <f aca="true">1/(1+I85)^YEARFRAC(TODAY(),A85,1)</f>
        <v>0.362034873476033</v>
      </c>
    </row>
    <row r="86" customFormat="false" ht="12.75" hidden="false" customHeight="false" outlineLevel="0" collapsed="false">
      <c r="A86" s="9" t="n">
        <v>39417</v>
      </c>
      <c r="B86" s="10" t="n">
        <v>0</v>
      </c>
      <c r="C86" s="10"/>
      <c r="I86" s="13" t="n">
        <v>0.058470823324444</v>
      </c>
      <c r="J86" s="14" t="n">
        <f aca="true">1/(1+I86)^YEARFRAC(TODAY(),A86,1)</f>
        <v>0.363263235850426</v>
      </c>
    </row>
    <row r="87" customFormat="false" ht="12.75" hidden="false" customHeight="false" outlineLevel="0" collapsed="false">
      <c r="A87" s="9" t="n">
        <v>39448</v>
      </c>
      <c r="B87" s="10" t="n">
        <v>0</v>
      </c>
      <c r="C87" s="10"/>
      <c r="I87" s="13" t="n">
        <v>0.058549024030844</v>
      </c>
      <c r="J87" s="14" t="n">
        <f aca="true">1/(1+I87)^YEARFRAC(TODAY(),A87,1)</f>
        <v>0.364556178632882</v>
      </c>
    </row>
    <row r="88" customFormat="false" ht="12.75" hidden="false" customHeight="false" outlineLevel="0" collapsed="false">
      <c r="A88" s="9" t="n">
        <v>39479</v>
      </c>
      <c r="B88" s="10" t="n">
        <v>0</v>
      </c>
      <c r="C88" s="10"/>
      <c r="I88" s="13" t="n">
        <v>0.058627224739277</v>
      </c>
      <c r="J88" s="14" t="n">
        <f aca="true">1/(1+I88)^YEARFRAC(TODAY(),A88,1)</f>
        <v>0.365843518511232</v>
      </c>
    </row>
    <row r="89" customFormat="false" ht="12.75" hidden="false" customHeight="false" outlineLevel="0" collapsed="false">
      <c r="A89" s="9" t="n">
        <v>39508</v>
      </c>
      <c r="B89" s="10" t="n">
        <v>0</v>
      </c>
      <c r="C89" s="10"/>
      <c r="I89" s="13" t="n">
        <v>0.058687036024924</v>
      </c>
      <c r="J89" s="14" t="n">
        <f aca="true">1/(1+I89)^YEARFRAC(TODAY(),A89,1)</f>
        <v>0.367137415746787</v>
      </c>
    </row>
    <row r="90" customFormat="false" ht="12.75" hidden="false" customHeight="false" outlineLevel="0" collapsed="false">
      <c r="A90" s="9" t="n">
        <v>39539</v>
      </c>
      <c r="B90" s="10" t="n">
        <v>0</v>
      </c>
      <c r="C90" s="10"/>
      <c r="I90" s="13" t="n">
        <v>0.058739382314779</v>
      </c>
      <c r="J90" s="14" t="n">
        <f aca="true">1/(1+I90)^YEARFRAC(TODAY(),A90,1)</f>
        <v>0.368599833335398</v>
      </c>
    </row>
    <row r="91" customFormat="false" ht="12.75" hidden="false" customHeight="false" outlineLevel="0" collapsed="false">
      <c r="A91" s="9" t="n">
        <v>39569</v>
      </c>
      <c r="B91" s="10" t="n">
        <v>0</v>
      </c>
      <c r="C91" s="10"/>
      <c r="I91" s="13" t="n">
        <v>0.058790040015508</v>
      </c>
      <c r="J91" s="14" t="n">
        <f aca="true">1/(1+I91)^YEARFRAC(TODAY(),A91,1)</f>
        <v>0.370023593977318</v>
      </c>
    </row>
    <row r="92" customFormat="false" ht="12.75" hidden="false" customHeight="false" outlineLevel="0" collapsed="false">
      <c r="A92" s="9" t="n">
        <v>39600</v>
      </c>
      <c r="B92" s="10" t="n">
        <v>0</v>
      </c>
      <c r="C92" s="10"/>
      <c r="I92" s="13" t="n">
        <v>0.058842386307156</v>
      </c>
      <c r="J92" s="14" t="n">
        <f aca="true">1/(1+I92)^YEARFRAC(TODAY(),A92,1)</f>
        <v>0.371503673780595</v>
      </c>
    </row>
    <row r="93" customFormat="false" ht="12.75" hidden="false" customHeight="false" outlineLevel="0" collapsed="false">
      <c r="A93" s="9" t="n">
        <v>39630</v>
      </c>
      <c r="B93" s="10" t="n">
        <v>0</v>
      </c>
      <c r="C93" s="10"/>
      <c r="I93" s="13" t="n">
        <v>0.058893044009619</v>
      </c>
      <c r="J93" s="14" t="n">
        <f aca="true">1/(1+I93)^YEARFRAC(TODAY(),A93,1)</f>
        <v>0.372944640372943</v>
      </c>
    </row>
    <row r="94" customFormat="false" ht="12.75" hidden="false" customHeight="false" outlineLevel="0" collapsed="false">
      <c r="A94" s="9" t="n">
        <v>39661</v>
      </c>
      <c r="B94" s="10" t="n">
        <v>0</v>
      </c>
      <c r="C94" s="10"/>
      <c r="I94" s="13" t="n">
        <v>0.05894539030306</v>
      </c>
      <c r="J94" s="14" t="n">
        <f aca="true">1/(1+I94)^YEARFRAC(TODAY(),A94,1)</f>
        <v>0.374442617823193</v>
      </c>
    </row>
    <row r="95" customFormat="false" ht="12.75" hidden="false" customHeight="false" outlineLevel="0" collapsed="false">
      <c r="A95" s="9" t="n">
        <v>39692</v>
      </c>
      <c r="B95" s="10" t="n">
        <v>0</v>
      </c>
      <c r="C95" s="10"/>
      <c r="I95" s="13" t="n">
        <v>0.058997736597413</v>
      </c>
      <c r="J95" s="14" t="n">
        <f aca="true">1/(1+I95)^YEARFRAC(TODAY(),A95,1)</f>
        <v>0.375949782174742</v>
      </c>
    </row>
    <row r="96" customFormat="false" ht="12.75" hidden="false" customHeight="false" outlineLevel="0" collapsed="false">
      <c r="A96" s="9" t="n">
        <v>39722</v>
      </c>
      <c r="B96" s="10" t="n">
        <v>0</v>
      </c>
      <c r="C96" s="10"/>
      <c r="I96" s="13" t="n">
        <v>0.059048394302491</v>
      </c>
      <c r="J96" s="14" t="n">
        <f aca="true">1/(1+I96)^YEARFRAC(TODAY(),A96,1)</f>
        <v>0.377417134067356</v>
      </c>
    </row>
    <row r="97" customFormat="false" ht="12.75" hidden="false" customHeight="false" outlineLevel="0" collapsed="false">
      <c r="A97" s="9" t="n">
        <v>39753</v>
      </c>
      <c r="B97" s="10" t="n">
        <v>0</v>
      </c>
      <c r="C97" s="10"/>
      <c r="I97" s="13" t="n">
        <v>0.059100740598635</v>
      </c>
      <c r="J97" s="14" t="n">
        <f aca="true">1/(1+I97)^YEARFRAC(TODAY(),A97,1)</f>
        <v>0.378942557971424</v>
      </c>
    </row>
    <row r="98" customFormat="false" ht="12.75" hidden="false" customHeight="false" outlineLevel="0" collapsed="false">
      <c r="A98" s="9" t="n">
        <v>39783</v>
      </c>
      <c r="B98" s="10" t="n">
        <v>0</v>
      </c>
      <c r="C98" s="10"/>
      <c r="I98" s="13" t="n">
        <v>0.059151398305449</v>
      </c>
      <c r="J98" s="14" t="n">
        <f aca="true">1/(1+I98)^YEARFRAC(TODAY(),A98,1)</f>
        <v>0.380427698288218</v>
      </c>
    </row>
    <row r="99" customFormat="false" ht="12.75" hidden="false" customHeight="false" outlineLevel="0" collapsed="false">
      <c r="A99" s="9" t="n">
        <v>39814</v>
      </c>
      <c r="B99" s="10" t="n">
        <v>0</v>
      </c>
      <c r="C99" s="10"/>
      <c r="I99" s="13" t="n">
        <v>0.059203744603385</v>
      </c>
      <c r="J99" s="14" t="n">
        <f aca="true">1/(1+I99)^YEARFRAC(TODAY(),A99,1)</f>
        <v>0.38192886849015</v>
      </c>
    </row>
    <row r="100" customFormat="false" ht="12.75" hidden="false" customHeight="false" outlineLevel="0" collapsed="false">
      <c r="A100" s="9" t="n">
        <v>39845</v>
      </c>
      <c r="B100" s="10" t="n">
        <v>0</v>
      </c>
      <c r="C100" s="10"/>
      <c r="I100" s="13" t="n">
        <v>0.059256090902233</v>
      </c>
      <c r="J100" s="14" t="n">
        <f aca="true">1/(1+I100)^YEARFRAC(TODAY(),A100,1)</f>
        <v>0.383482302332109</v>
      </c>
    </row>
    <row r="101" customFormat="false" ht="12.75" hidden="false" customHeight="false" outlineLevel="0" collapsed="false">
      <c r="A101" s="9" t="n">
        <v>39873</v>
      </c>
      <c r="B101" s="10" t="n">
        <v>0</v>
      </c>
      <c r="C101" s="10"/>
      <c r="I101" s="13" t="n">
        <v>0.059303371431007</v>
      </c>
      <c r="J101" s="14" t="n">
        <f aca="true">1/(1+I101)^YEARFRAC(TODAY(),A101,1)</f>
        <v>0.384893622592003</v>
      </c>
    </row>
    <row r="102" customFormat="false" ht="12.75" hidden="false" customHeight="false" outlineLevel="0" collapsed="false">
      <c r="A102" s="9" t="n">
        <v>39904</v>
      </c>
      <c r="B102" s="10" t="n">
        <v>0</v>
      </c>
      <c r="C102" s="10"/>
      <c r="I102" s="13" t="n">
        <v>0.059355717731588</v>
      </c>
      <c r="J102" s="14" t="n">
        <f aca="true">1/(1+I102)^YEARFRAC(TODAY(),A102,1)</f>
        <v>0.386465315009311</v>
      </c>
    </row>
    <row r="103" customFormat="false" ht="12.75" hidden="false" customHeight="false" outlineLevel="0" collapsed="false">
      <c r="A103" s="9" t="n">
        <v>39934</v>
      </c>
      <c r="B103" s="10" t="n">
        <v>0</v>
      </c>
      <c r="C103" s="10"/>
      <c r="I103" s="13" t="n">
        <v>0.059406375442694</v>
      </c>
      <c r="J103" s="14" t="n">
        <f aca="true">1/(1+I103)^YEARFRAC(TODAY(),A103,1)</f>
        <v>0.387995531733761</v>
      </c>
    </row>
    <row r="104" customFormat="false" ht="12.75" hidden="false" customHeight="false" outlineLevel="0" collapsed="false">
      <c r="A104" s="9" t="n">
        <v>39965</v>
      </c>
      <c r="B104" s="10" t="n">
        <v>0</v>
      </c>
      <c r="C104" s="10"/>
      <c r="I104" s="13" t="n">
        <v>0.059458721745067</v>
      </c>
      <c r="J104" s="14" t="n">
        <f aca="true">1/(1+I104)^YEARFRAC(TODAY(),A104,1)</f>
        <v>0.389586351552047</v>
      </c>
    </row>
    <row r="105" customFormat="false" ht="12.75" hidden="false" customHeight="false" outlineLevel="0" collapsed="false">
      <c r="A105" s="9" t="n">
        <v>39995</v>
      </c>
      <c r="B105" s="10" t="n">
        <v>0</v>
      </c>
      <c r="C105" s="10"/>
      <c r="I105" s="13" t="n">
        <v>0.059509379457908</v>
      </c>
      <c r="J105" s="14" t="n">
        <f aca="true">1/(1+I105)^YEARFRAC(TODAY(),A105,1)</f>
        <v>0.391135202985665</v>
      </c>
    </row>
    <row r="106" customFormat="false" ht="12.75" hidden="false" customHeight="false" outlineLevel="0" collapsed="false">
      <c r="A106" s="9" t="n">
        <v>40026</v>
      </c>
      <c r="B106" s="10" t="n">
        <v>0</v>
      </c>
      <c r="C106" s="10"/>
      <c r="I106" s="13" t="n">
        <v>0.059561725762073</v>
      </c>
      <c r="J106" s="14" t="n">
        <f aca="true">1/(1+I106)^YEARFRAC(TODAY(),A106,1)</f>
        <v>0.392745408125434</v>
      </c>
    </row>
    <row r="107" customFormat="false" ht="12.75" hidden="false" customHeight="false" outlineLevel="0" collapsed="false">
      <c r="A107" s="9" t="n">
        <v>40057</v>
      </c>
      <c r="B107" s="10" t="n">
        <v>0</v>
      </c>
      <c r="C107" s="10"/>
      <c r="I107" s="13" t="n">
        <v>0.059614072067148</v>
      </c>
      <c r="J107" s="14" t="n">
        <f aca="true">1/(1+I107)^YEARFRAC(TODAY(),A107,1)</f>
        <v>0.394365564934987</v>
      </c>
    </row>
    <row r="108" customFormat="false" ht="12.75" hidden="false" customHeight="false" outlineLevel="0" collapsed="false">
      <c r="A108" s="9" t="n">
        <v>40087</v>
      </c>
      <c r="B108" s="10" t="n">
        <v>0</v>
      </c>
      <c r="C108" s="10"/>
      <c r="I108" s="13" t="n">
        <v>0.059664729782604</v>
      </c>
      <c r="J108" s="14" t="n">
        <f aca="true">1/(1+I108)^YEARFRAC(TODAY(),A108,1)</f>
        <v>0.395942998136169</v>
      </c>
    </row>
    <row r="109" customFormat="false" ht="12.75" hidden="false" customHeight="false" outlineLevel="0" collapsed="false">
      <c r="A109" s="9" t="n">
        <v>40118</v>
      </c>
      <c r="B109" s="10" t="n">
        <v>0</v>
      </c>
      <c r="C109" s="10"/>
      <c r="I109" s="13" t="n">
        <v>0.059717076089472</v>
      </c>
      <c r="J109" s="14" t="n">
        <f aca="true">1/(1+I109)^YEARFRAC(TODAY(),A109,1)</f>
        <v>0.39758293679554</v>
      </c>
    </row>
    <row r="110" customFormat="false" ht="12.75" hidden="false" customHeight="false" outlineLevel="0" collapsed="false">
      <c r="A110" s="9" t="n">
        <v>40148</v>
      </c>
      <c r="B110" s="10" t="n">
        <v>0</v>
      </c>
      <c r="C110" s="10"/>
      <c r="I110" s="13" t="n">
        <v>0.059767733806662</v>
      </c>
      <c r="J110" s="14" t="n">
        <f aca="true">1/(1+I110)^YEARFRAC(TODAY(),A110,1)</f>
        <v>0.399179642904205</v>
      </c>
    </row>
    <row r="111" customFormat="false" ht="12.75" hidden="false" customHeight="false" outlineLevel="0" collapsed="false">
      <c r="A111" s="9" t="n">
        <v>40179</v>
      </c>
      <c r="B111" s="10" t="n">
        <v>0</v>
      </c>
      <c r="C111" s="10"/>
      <c r="I111" s="13" t="n">
        <v>0.059820080115321</v>
      </c>
      <c r="J111" s="14" t="n">
        <f aca="true">1/(1+I111)^YEARFRAC(TODAY(),A111,1)</f>
        <v>0.40085438569391</v>
      </c>
    </row>
    <row r="112" customFormat="false" ht="12.75" hidden="false" customHeight="false" outlineLevel="0" collapsed="false">
      <c r="A112" s="9" t="n">
        <v>40210</v>
      </c>
      <c r="B112" s="10" t="n">
        <v>0</v>
      </c>
      <c r="C112" s="10"/>
      <c r="I112" s="13" t="n">
        <v>0.059872426424891</v>
      </c>
      <c r="J112" s="14" t="n">
        <f aca="true">1/(1+I112)^YEARFRAC(TODAY(),A112,1)</f>
        <v>0.402524661603463</v>
      </c>
    </row>
    <row r="113" customFormat="false" ht="12.75" hidden="false" customHeight="false" outlineLevel="0" collapsed="false">
      <c r="A113" s="9" t="n">
        <v>40238</v>
      </c>
      <c r="B113" s="10" t="n">
        <v>0</v>
      </c>
      <c r="C113" s="10"/>
      <c r="I113" s="13" t="n">
        <v>0.059919706963349</v>
      </c>
      <c r="J113" s="14" t="n">
        <f aca="true">1/(1+I113)^YEARFRAC(TODAY(),A113,1)</f>
        <v>0.404042203858892</v>
      </c>
    </row>
    <row r="114" customFormat="false" ht="12.75" hidden="false" customHeight="false" outlineLevel="0" collapsed="false">
      <c r="A114" s="9" t="n">
        <v>40269</v>
      </c>
      <c r="B114" s="10" t="n">
        <v>0</v>
      </c>
      <c r="C114" s="10"/>
      <c r="I114" s="13" t="n">
        <v>0.059972053274651</v>
      </c>
      <c r="J114" s="14" t="n">
        <f aca="true">1/(1+I114)^YEARFRAC(TODAY(),A114,1)</f>
        <v>0.405732265801349</v>
      </c>
    </row>
    <row r="115" customFormat="false" ht="12.75" hidden="false" customHeight="false" outlineLevel="0" collapsed="false">
      <c r="A115" s="9" t="n">
        <v>40299</v>
      </c>
      <c r="B115" s="10" t="n">
        <v>0</v>
      </c>
      <c r="C115" s="10"/>
      <c r="I115" s="13" t="n">
        <v>0.060022710996134</v>
      </c>
      <c r="J115" s="14" t="n">
        <f aca="true">1/(1+I115)^YEARFRAC(TODAY(),A115,1)</f>
        <v>0.407377806430879</v>
      </c>
    </row>
    <row r="116" customFormat="false" ht="12.75" hidden="false" customHeight="false" outlineLevel="0" collapsed="false">
      <c r="A116" s="9" t="n">
        <v>40330</v>
      </c>
      <c r="B116" s="10" t="n">
        <v>0</v>
      </c>
      <c r="C116" s="10"/>
      <c r="I116" s="13" t="n">
        <v>0.060075057309228</v>
      </c>
      <c r="J116" s="14" t="n">
        <f aca="true">1/(1+I116)^YEARFRAC(TODAY(),A116,1)</f>
        <v>0.409088598966152</v>
      </c>
    </row>
    <row r="117" customFormat="false" ht="12.75" hidden="false" customHeight="false" outlineLevel="0" collapsed="false">
      <c r="A117" s="9" t="n">
        <v>40360</v>
      </c>
      <c r="B117" s="10" t="n">
        <v>0</v>
      </c>
      <c r="C117" s="10"/>
      <c r="I117" s="13" t="n">
        <v>0.060125715032444</v>
      </c>
      <c r="J117" s="14" t="n">
        <f aca="true">1/(1+I117)^YEARFRAC(TODAY(),A117,1)</f>
        <v>0.410754337709966</v>
      </c>
    </row>
    <row r="118" customFormat="false" ht="12.75" hidden="false" customHeight="false" outlineLevel="0" collapsed="false">
      <c r="A118" s="9" t="n">
        <v>40391</v>
      </c>
      <c r="B118" s="10" t="n">
        <v>0</v>
      </c>
      <c r="C118" s="10"/>
      <c r="I118" s="13" t="n">
        <v>0.060178061347329</v>
      </c>
      <c r="J118" s="14" t="n">
        <f aca="true">1/(1+I118)^YEARFRAC(TODAY(),A118,1)</f>
        <v>0.412486143514922</v>
      </c>
    </row>
    <row r="119" customFormat="false" ht="12.75" hidden="false" customHeight="false" outlineLevel="0" collapsed="false">
      <c r="A119" s="9" t="n">
        <v>40422</v>
      </c>
      <c r="B119" s="10" t="n">
        <v>0</v>
      </c>
      <c r="C119" s="10"/>
      <c r="I119" s="13" t="n">
        <v>0.060230407663125</v>
      </c>
      <c r="J119" s="14" t="n">
        <f aca="true">1/(1+I119)^YEARFRAC(TODAY(),A119,1)</f>
        <v>0.414228737926916</v>
      </c>
    </row>
    <row r="120" customFormat="false" ht="12.75" hidden="false" customHeight="false" outlineLevel="0" collapsed="false">
      <c r="A120" s="9" t="n">
        <v>40452</v>
      </c>
      <c r="B120" s="10" t="n">
        <v>0</v>
      </c>
      <c r="C120" s="10"/>
      <c r="I120" s="13" t="n">
        <v>0.060281065388955</v>
      </c>
      <c r="J120" s="14" t="n">
        <f aca="true">1/(1+I120)^YEARFRAC(TODAY(),A120,1)</f>
        <v>0.415925462179949</v>
      </c>
    </row>
    <row r="121" customFormat="false" ht="12.75" hidden="false" customHeight="false" outlineLevel="0" collapsed="false">
      <c r="A121" s="9" t="n">
        <v>40483</v>
      </c>
      <c r="B121" s="10" t="n">
        <v>0</v>
      </c>
      <c r="C121" s="10"/>
      <c r="I121" s="13" t="n">
        <v>0.060333411706543</v>
      </c>
      <c r="J121" s="14" t="n">
        <f aca="true">1/(1+I121)^YEARFRAC(TODAY(),A121,1)</f>
        <v>0.41768950451037</v>
      </c>
    </row>
    <row r="122" customFormat="false" ht="12.75" hidden="false" customHeight="false" outlineLevel="0" collapsed="false">
      <c r="A122" s="9" t="n">
        <v>40513</v>
      </c>
      <c r="B122" s="10" t="n">
        <v>0</v>
      </c>
      <c r="C122" s="10"/>
      <c r="I122" s="13" t="n">
        <v>0.060384069434106</v>
      </c>
      <c r="J122" s="14" t="n">
        <f aca="true">1/(1+I122)^YEARFRAC(TODAY(),A122,1)</f>
        <v>0.419407126429888</v>
      </c>
    </row>
    <row r="123" customFormat="false" ht="12.75" hidden="false" customHeight="false" outlineLevel="0" collapsed="false">
      <c r="A123" s="9" t="n">
        <v>40544</v>
      </c>
      <c r="B123" s="10" t="n">
        <v>0</v>
      </c>
      <c r="C123" s="10"/>
      <c r="I123" s="13" t="n">
        <v>0.060436415753485</v>
      </c>
      <c r="J123" s="14" t="n">
        <f aca="true">1/(1+I123)^YEARFRAC(TODAY(),A123,1)</f>
        <v>0.421209528381797</v>
      </c>
    </row>
    <row r="124" customFormat="false" ht="12.75" hidden="false" customHeight="false" outlineLevel="0" collapsed="false">
      <c r="A124" s="9" t="n">
        <v>40575</v>
      </c>
      <c r="B124" s="10" t="n">
        <v>0</v>
      </c>
      <c r="C124" s="10"/>
      <c r="I124" s="13" t="n">
        <v>0.060488762073773</v>
      </c>
      <c r="J124" s="14" t="n">
        <f aca="true">1/(1+I124)^YEARFRAC(TODAY(),A124,1)</f>
        <v>0.423006464307663</v>
      </c>
    </row>
    <row r="125" customFormat="false" ht="12.75" hidden="false" customHeight="false" outlineLevel="0" collapsed="false">
      <c r="A125" s="9" t="n">
        <v>40603</v>
      </c>
      <c r="B125" s="10" t="n">
        <v>0</v>
      </c>
      <c r="C125" s="10"/>
      <c r="I125" s="13" t="n">
        <v>0.060525490452328</v>
      </c>
      <c r="J125" s="14" t="n">
        <f aca="true">1/(1+I125)^YEARFRAC(TODAY(),A125,1)</f>
        <v>0.424700739096617</v>
      </c>
    </row>
    <row r="126" customFormat="false" ht="12.75" hidden="false" customHeight="false" outlineLevel="0" collapsed="false">
      <c r="A126" s="9" t="n">
        <v>40634</v>
      </c>
      <c r="B126" s="10" t="n">
        <v>0</v>
      </c>
      <c r="C126" s="10"/>
      <c r="I126" s="13" t="n">
        <v>0.060556028956762</v>
      </c>
      <c r="J126" s="14" t="n">
        <f aca="true">1/(1+I126)^YEARFRAC(TODAY(),A126,1)</f>
        <v>0.4266461186245</v>
      </c>
    </row>
    <row r="127" customFormat="false" ht="12.75" hidden="false" customHeight="false" outlineLevel="0" collapsed="false">
      <c r="A127" s="9" t="n">
        <v>40664</v>
      </c>
      <c r="B127" s="10" t="n">
        <v>0</v>
      </c>
      <c r="C127" s="10"/>
      <c r="I127" s="13" t="n">
        <v>0.060585582348445</v>
      </c>
      <c r="J127" s="14" t="n">
        <f aca="true">1/(1+I127)^YEARFRAC(TODAY(),A127,1)</f>
        <v>0.428539227166973</v>
      </c>
    </row>
    <row r="128" customFormat="false" ht="12.75" hidden="false" customHeight="false" outlineLevel="0" collapsed="false">
      <c r="A128" s="9" t="n">
        <v>40695</v>
      </c>
      <c r="B128" s="10" t="n">
        <v>0</v>
      </c>
      <c r="C128" s="10"/>
      <c r="I128" s="13" t="n">
        <v>0.060616120853488</v>
      </c>
      <c r="J128" s="14" t="n">
        <f aca="true">1/(1+I128)^YEARFRAC(TODAY(),A128,1)</f>
        <v>0.430506339708214</v>
      </c>
    </row>
    <row r="129" customFormat="false" ht="12.75" hidden="false" customHeight="false" outlineLevel="0" collapsed="false">
      <c r="A129" s="9" t="n">
        <v>40725</v>
      </c>
      <c r="B129" s="10" t="n">
        <v>0</v>
      </c>
      <c r="C129" s="10"/>
      <c r="I129" s="13" t="n">
        <v>0.060645674245761</v>
      </c>
      <c r="J129" s="14" t="n">
        <f aca="true">1/(1+I129)^YEARFRAC(TODAY(),A129,1)</f>
        <v>0.432420611052806</v>
      </c>
    </row>
    <row r="130" customFormat="false" ht="12.75" hidden="false" customHeight="false" outlineLevel="0" collapsed="false">
      <c r="A130" s="9" t="n">
        <v>40756</v>
      </c>
      <c r="B130" s="10" t="n">
        <v>0</v>
      </c>
      <c r="C130" s="10"/>
      <c r="I130" s="13" t="n">
        <v>0.060676212751414</v>
      </c>
      <c r="J130" s="14" t="n">
        <f aca="true">1/(1+I130)^YEARFRAC(TODAY(),A130,1)</f>
        <v>0.434409727963553</v>
      </c>
    </row>
    <row r="131" customFormat="false" ht="12.75" hidden="false" customHeight="false" outlineLevel="0" collapsed="false">
      <c r="A131" s="9" t="n">
        <v>40787</v>
      </c>
      <c r="B131" s="10" t="n">
        <v>0</v>
      </c>
      <c r="C131" s="10"/>
      <c r="I131" s="13" t="n">
        <v>0.060706751257376</v>
      </c>
      <c r="J131" s="14" t="n">
        <f aca="true">1/(1+I131)^YEARFRAC(TODAY(),A131,1)</f>
        <v>0.436410132600387</v>
      </c>
    </row>
    <row r="132" customFormat="false" ht="12.75" hidden="false" customHeight="false" outlineLevel="0" collapsed="false">
      <c r="A132" s="9" t="n">
        <v>40817</v>
      </c>
      <c r="B132" s="10" t="n">
        <v>0</v>
      </c>
      <c r="C132" s="10"/>
      <c r="I132" s="13" t="n">
        <v>0.060736304650538</v>
      </c>
      <c r="J132" s="14" t="n">
        <f aca="true">1/(1+I132)^YEARFRAC(TODAY(),A132,1)</f>
        <v>0.438356822844155</v>
      </c>
    </row>
    <row r="133" customFormat="false" ht="12.75" hidden="false" customHeight="false" outlineLevel="0" collapsed="false">
      <c r="A133" s="9" t="n">
        <v>40848</v>
      </c>
      <c r="B133" s="10" t="n">
        <v>0</v>
      </c>
      <c r="C133" s="10"/>
      <c r="I133" s="13" t="n">
        <v>0.06076684315711</v>
      </c>
      <c r="J133" s="14" t="n">
        <f aca="true">1/(1+I133)^YEARFRAC(TODAY(),A133,1)</f>
        <v>0.440379648138633</v>
      </c>
    </row>
    <row r="134" customFormat="false" ht="12.75" hidden="false" customHeight="false" outlineLevel="0" collapsed="false">
      <c r="A134" s="9" t="n">
        <v>40878</v>
      </c>
      <c r="B134" s="10" t="n">
        <v>0</v>
      </c>
      <c r="C134" s="10"/>
      <c r="I134" s="13" t="n">
        <v>0.060796396550862</v>
      </c>
      <c r="J134" s="14" t="n">
        <f aca="true">1/(1+I134)^YEARFRAC(TODAY(),A134,1)</f>
        <v>0.442348171179458</v>
      </c>
    </row>
    <row r="135" customFormat="false" ht="12.75" hidden="false" customHeight="false" outlineLevel="0" collapsed="false">
      <c r="A135" s="9" t="n">
        <v>40909</v>
      </c>
      <c r="B135" s="10" t="n">
        <v>0</v>
      </c>
      <c r="C135" s="10"/>
      <c r="I135" s="13" t="n">
        <v>0.060826935058045</v>
      </c>
      <c r="J135" s="14" t="n">
        <f aca="true">1/(1+I135)^YEARFRAC(TODAY(),A135,1)</f>
        <v>0.444412492343825</v>
      </c>
    </row>
    <row r="136" customFormat="false" ht="12.75" hidden="false" customHeight="false" outlineLevel="0" collapsed="false">
      <c r="A136" s="9" t="n">
        <v>40940</v>
      </c>
      <c r="B136" s="10" t="n">
        <v>0</v>
      </c>
      <c r="C136" s="10"/>
      <c r="I136" s="13" t="n">
        <v>0.060857473565536</v>
      </c>
      <c r="J136" s="14" t="n">
        <f aca="true">1/(1+I136)^YEARFRAC(TODAY(),A136,1)</f>
        <v>0.44646964414429</v>
      </c>
    </row>
    <row r="137" customFormat="false" ht="12.75" hidden="false" customHeight="false" outlineLevel="0" collapsed="false">
      <c r="A137" s="9" t="n">
        <v>40969</v>
      </c>
      <c r="B137" s="10" t="n">
        <v>0</v>
      </c>
      <c r="C137" s="10"/>
      <c r="I137" s="13" t="n">
        <v>0.060886041847018</v>
      </c>
      <c r="J137" s="14" t="n">
        <f aca="true">1/(1+I137)^YEARFRAC(TODAY(),A137,1)</f>
        <v>0.448404684324213</v>
      </c>
    </row>
    <row r="138" customFormat="false" ht="12.75" hidden="false" customHeight="false" outlineLevel="0" collapsed="false">
      <c r="A138" s="9" t="n">
        <v>41000</v>
      </c>
      <c r="B138" s="10" t="n">
        <v>0</v>
      </c>
      <c r="C138" s="10"/>
      <c r="I138" s="13" t="n">
        <v>0.060916580355109</v>
      </c>
      <c r="J138" s="14" t="n">
        <f aca="true">1/(1+I138)^YEARFRAC(TODAY(),A138,1)</f>
        <v>0.450484585526221</v>
      </c>
    </row>
    <row r="139" customFormat="false" ht="12.75" hidden="false" customHeight="false" outlineLevel="0" collapsed="false">
      <c r="A139" s="9" t="n">
        <v>41030</v>
      </c>
      <c r="B139" s="10" t="n">
        <v>0</v>
      </c>
      <c r="C139" s="10"/>
      <c r="I139" s="13" t="n">
        <v>0.060946133750331</v>
      </c>
      <c r="J139" s="14" t="n">
        <f aca="true">1/(1+I139)^YEARFRAC(TODAY(),A139,1)</f>
        <v>0.452508688198057</v>
      </c>
    </row>
    <row r="140" customFormat="false" ht="12.75" hidden="false" customHeight="false" outlineLevel="0" collapsed="false">
      <c r="A140" s="9" t="n">
        <v>41061</v>
      </c>
      <c r="B140" s="10" t="n">
        <v>0</v>
      </c>
      <c r="C140" s="10"/>
      <c r="I140" s="13" t="n">
        <v>0.060976672259031</v>
      </c>
      <c r="J140" s="14" t="n">
        <f aca="true">1/(1+I140)^YEARFRAC(TODAY(),A140,1)</f>
        <v>0.454612006017594</v>
      </c>
    </row>
    <row r="141" customFormat="false" ht="12.75" hidden="false" customHeight="false" outlineLevel="0" collapsed="false">
      <c r="A141" s="9" t="n">
        <v>41091</v>
      </c>
      <c r="B141" s="10" t="n">
        <v>0</v>
      </c>
      <c r="C141" s="10"/>
      <c r="I141" s="13" t="n">
        <v>0.061006225654843</v>
      </c>
      <c r="J141" s="14" t="n">
        <f aca="true">1/(1+I141)^YEARFRAC(TODAY(),A141,1)</f>
        <v>0.456658911898082</v>
      </c>
    </row>
    <row r="142" customFormat="false" ht="12.75" hidden="false" customHeight="false" outlineLevel="0" collapsed="false">
      <c r="A142" s="9" t="n">
        <v>41122</v>
      </c>
      <c r="B142" s="10" t="n">
        <v>0</v>
      </c>
      <c r="C142" s="10"/>
      <c r="I142" s="13" t="n">
        <v>0.061036764164153</v>
      </c>
      <c r="J142" s="14" t="n">
        <f aca="true">1/(1+I142)^YEARFRAC(TODAY(),A142,1)</f>
        <v>0.45878594074095</v>
      </c>
    </row>
    <row r="143" customFormat="false" ht="12.75" hidden="false" customHeight="false" outlineLevel="0" collapsed="false">
      <c r="A143" s="9" t="n">
        <v>41153</v>
      </c>
      <c r="B143" s="10" t="n">
        <v>0</v>
      </c>
      <c r="C143" s="10"/>
      <c r="I143" s="13" t="n">
        <v>0.061067302673772</v>
      </c>
      <c r="J143" s="14" t="n">
        <f aca="true">1/(1+I143)^YEARFRAC(TODAY(),A143,1)</f>
        <v>0.460925133567447</v>
      </c>
    </row>
    <row r="144" customFormat="false" ht="12.75" hidden="false" customHeight="false" outlineLevel="0" collapsed="false">
      <c r="A144" s="9" t="n">
        <v>41183</v>
      </c>
      <c r="B144" s="10" t="n">
        <v>0</v>
      </c>
      <c r="C144" s="10"/>
      <c r="I144" s="13" t="n">
        <v>0.061096856070473</v>
      </c>
      <c r="J144" s="14" t="n">
        <f aca="true">1/(1+I144)^YEARFRAC(TODAY(),A144,1)</f>
        <v>0.463006975007753</v>
      </c>
    </row>
    <row r="145" customFormat="false" ht="12.75" hidden="false" customHeight="false" outlineLevel="0" collapsed="false">
      <c r="A145" s="9" t="n">
        <v>41214</v>
      </c>
      <c r="B145" s="10" t="n">
        <v>0</v>
      </c>
      <c r="C145" s="10"/>
      <c r="I145" s="13" t="n">
        <v>0.061127394580702</v>
      </c>
      <c r="J145" s="14" t="n">
        <f aca="true">1/(1+I145)^YEARFRAC(TODAY(),A145,1)</f>
        <v>0.465170330551584</v>
      </c>
    </row>
    <row r="146" customFormat="false" ht="12.75" hidden="false" customHeight="false" outlineLevel="0" collapsed="false">
      <c r="A146" s="9" t="n">
        <v>41244</v>
      </c>
      <c r="B146" s="10" t="n">
        <v>0</v>
      </c>
      <c r="C146" s="10"/>
      <c r="I146" s="13" t="n">
        <v>0.061156947978</v>
      </c>
      <c r="J146" s="14" t="n">
        <f aca="true">1/(1+I146)^YEARFRAC(TODAY(),A146,1)</f>
        <v>0.467275702179672</v>
      </c>
    </row>
    <row r="147" customFormat="false" ht="12.75" hidden="false" customHeight="false" outlineLevel="0" collapsed="false">
      <c r="A147" s="9" t="n">
        <v>41275</v>
      </c>
      <c r="B147" s="10" t="n">
        <v>0</v>
      </c>
      <c r="C147" s="10"/>
      <c r="I147" s="13" t="n">
        <v>0.061187486488831</v>
      </c>
      <c r="J147" s="14" t="n">
        <f aca="true">1/(1+I147)^YEARFRAC(TODAY(),A147,1)</f>
        <v>0.469410123444309</v>
      </c>
    </row>
    <row r="148" customFormat="false" ht="12.75" hidden="false" customHeight="false" outlineLevel="0" collapsed="false">
      <c r="A148" s="9" t="n">
        <v>41306</v>
      </c>
      <c r="B148" s="10" t="n">
        <v>0</v>
      </c>
      <c r="C148" s="10"/>
      <c r="I148" s="13" t="n">
        <v>0.06121802499998</v>
      </c>
      <c r="J148" s="14" t="n">
        <f aca="true">1/(1+I148)^YEARFRAC(TODAY(),A148,1)</f>
        <v>0.471610580184431</v>
      </c>
    </row>
    <row r="149" customFormat="false" ht="12.75" hidden="false" customHeight="false" outlineLevel="0" collapsed="false">
      <c r="A149" s="9" t="n">
        <v>41334</v>
      </c>
      <c r="B149" s="10" t="n">
        <v>0</v>
      </c>
      <c r="C149" s="10"/>
      <c r="I149" s="13" t="n">
        <v>0.061245608171606</v>
      </c>
      <c r="J149" s="14" t="n">
        <f aca="true">1/(1+I149)^YEARFRAC(TODAY(),A149,1)</f>
        <v>0.473608947049202</v>
      </c>
    </row>
    <row r="150" customFormat="false" ht="12.75" hidden="false" customHeight="false" outlineLevel="0" collapsed="false">
      <c r="A150" s="9" t="n">
        <v>41365</v>
      </c>
      <c r="B150" s="10" t="n">
        <v>0</v>
      </c>
      <c r="C150" s="10"/>
      <c r="I150" s="13" t="n">
        <v>0.061276146683343</v>
      </c>
      <c r="J150" s="14" t="n">
        <f aca="true">1/(1+I150)^YEARFRAC(TODAY(),A150,1)</f>
        <v>0.475833519994455</v>
      </c>
    </row>
    <row r="151" customFormat="false" ht="12.75" hidden="false" customHeight="false" outlineLevel="0" collapsed="false">
      <c r="A151" s="9" t="n">
        <v>41395</v>
      </c>
      <c r="B151" s="10" t="n">
        <v>0</v>
      </c>
      <c r="C151" s="10"/>
      <c r="I151" s="13" t="n">
        <v>0.061305700082093</v>
      </c>
      <c r="J151" s="14" t="n">
        <f aca="true">1/(1+I151)^YEARFRAC(TODAY(),A151,1)</f>
        <v>0.477998508676192</v>
      </c>
    </row>
    <row r="152" customFormat="false" ht="12.75" hidden="false" customHeight="false" outlineLevel="0" collapsed="false">
      <c r="A152" s="9" t="n">
        <v>41426</v>
      </c>
      <c r="B152" s="10" t="n">
        <v>0</v>
      </c>
      <c r="C152" s="10"/>
      <c r="I152" s="13" t="n">
        <v>0.06133623859444</v>
      </c>
      <c r="J152" s="14" t="n">
        <f aca="true">1/(1+I152)^YEARFRAC(TODAY(),A152,1)</f>
        <v>0.480248325463177</v>
      </c>
    </row>
    <row r="153" customFormat="false" ht="12.75" hidden="false" customHeight="false" outlineLevel="0" collapsed="false">
      <c r="A153" s="9" t="n">
        <v>41456</v>
      </c>
      <c r="B153" s="10" t="n">
        <v>0</v>
      </c>
      <c r="C153" s="10"/>
      <c r="I153" s="13" t="n">
        <v>0.061365791993781</v>
      </c>
      <c r="J153" s="14" t="n">
        <f aca="true">1/(1+I153)^YEARFRAC(TODAY(),A153,1)</f>
        <v>0.482437897787902</v>
      </c>
    </row>
    <row r="154" customFormat="false" ht="12.75" hidden="false" customHeight="false" outlineLevel="0" collapsed="false">
      <c r="A154" s="9" t="n">
        <v>41487</v>
      </c>
      <c r="B154" s="10" t="n">
        <v>0</v>
      </c>
      <c r="C154" s="10"/>
      <c r="I154" s="13" t="n">
        <v>0.061396330506737</v>
      </c>
      <c r="J154" s="14" t="n">
        <f aca="true">1/(1+I154)^YEARFRAC(TODAY(),A154,1)</f>
        <v>0.484713278031363</v>
      </c>
    </row>
    <row r="155" customFormat="false" ht="12.75" hidden="false" customHeight="false" outlineLevel="0" collapsed="false">
      <c r="A155" s="9" t="n">
        <v>41518</v>
      </c>
      <c r="B155" s="10" t="n">
        <v>0</v>
      </c>
      <c r="C155" s="10"/>
      <c r="I155" s="13" t="n">
        <v>0.061426869020003</v>
      </c>
      <c r="J155" s="14" t="n">
        <f aca="true">1/(1+I155)^YEARFRAC(TODAY(),A155,1)</f>
        <v>0.487001773439024</v>
      </c>
    </row>
    <row r="156" customFormat="false" ht="12.75" hidden="false" customHeight="false" outlineLevel="0" collapsed="false">
      <c r="A156" s="9" t="n">
        <v>41548</v>
      </c>
      <c r="B156" s="10" t="n">
        <v>0</v>
      </c>
      <c r="C156" s="10"/>
      <c r="I156" s="13" t="n">
        <v>0.061456422420232</v>
      </c>
      <c r="J156" s="14" t="n">
        <f aca="true">1/(1+I156)^YEARFRAC(TODAY(),A156,1)</f>
        <v>0.489229013168015</v>
      </c>
    </row>
    <row r="157" customFormat="false" ht="12.75" hidden="false" customHeight="false" outlineLevel="0" collapsed="false">
      <c r="A157" s="9" t="n">
        <v>41579</v>
      </c>
      <c r="B157" s="10" t="n">
        <v>0</v>
      </c>
      <c r="C157" s="10"/>
      <c r="I157" s="13" t="n">
        <v>0.061486960934108</v>
      </c>
      <c r="J157" s="14" t="n">
        <f aca="true">1/(1+I157)^YEARFRAC(TODAY(),A157,1)</f>
        <v>0.491543562453667</v>
      </c>
    </row>
    <row r="158" customFormat="false" ht="12.75" hidden="false" customHeight="false" outlineLevel="0" collapsed="false">
      <c r="A158" s="9" t="n">
        <v>41609</v>
      </c>
      <c r="B158" s="10" t="n">
        <v>0</v>
      </c>
      <c r="C158" s="10"/>
      <c r="I158" s="13" t="n">
        <v>0.061516514334927</v>
      </c>
      <c r="J158" s="14" t="n">
        <f aca="true">1/(1+I158)^YEARFRAC(TODAY(),A158,1)</f>
        <v>0.493796175135148</v>
      </c>
    </row>
    <row r="159" customFormat="false" ht="12.75" hidden="false" customHeight="false" outlineLevel="0" collapsed="false">
      <c r="A159" s="9" t="n">
        <v>41640</v>
      </c>
      <c r="B159" s="10" t="n">
        <v>0</v>
      </c>
      <c r="C159" s="10"/>
      <c r="I159" s="13" t="n">
        <v>0.061547052849411</v>
      </c>
      <c r="J159" s="14" t="n">
        <f aca="true">1/(1+I159)^YEARFRAC(TODAY(),A159,1)</f>
        <v>0.496155418519559</v>
      </c>
    </row>
    <row r="160" customFormat="false" ht="12.75" hidden="false" customHeight="false" outlineLevel="0" collapsed="false">
      <c r="A160" s="9" t="n">
        <v>41671</v>
      </c>
      <c r="B160" s="10" t="n">
        <v>0</v>
      </c>
      <c r="C160" s="10"/>
      <c r="I160" s="13" t="n">
        <v>0.061577591364205</v>
      </c>
      <c r="J160" s="14" t="n">
        <f aca="true">1/(1+I160)^YEARFRAC(TODAY(),A160,1)</f>
        <v>0.49850985199909</v>
      </c>
    </row>
    <row r="161" customFormat="false" ht="12.75" hidden="false" customHeight="false" outlineLevel="0" collapsed="false">
      <c r="A161" s="9" t="n">
        <v>41699</v>
      </c>
      <c r="B161" s="10" t="n">
        <v>0</v>
      </c>
      <c r="C161" s="10"/>
      <c r="I161" s="13" t="n">
        <v>0.061605174539125</v>
      </c>
      <c r="J161" s="14" t="n">
        <f aca="true">1/(1+I161)^YEARFRAC(TODAY(),A161,1)</f>
        <v>0.500648144156286</v>
      </c>
    </row>
    <row r="162" customFormat="false" ht="12.75" hidden="false" customHeight="false" outlineLevel="0" collapsed="false">
      <c r="A162" s="9" t="n">
        <v>41730</v>
      </c>
      <c r="B162" s="10" t="n">
        <v>0</v>
      </c>
      <c r="C162" s="10"/>
      <c r="I162" s="13" t="n">
        <v>0.061635713054508</v>
      </c>
      <c r="J162" s="14" t="n">
        <f aca="true">1/(1+I162)^YEARFRAC(TODAY(),A162,1)</f>
        <v>0.50302858131534</v>
      </c>
    </row>
    <row r="163" customFormat="false" ht="12.75" hidden="false" customHeight="false" outlineLevel="0" collapsed="false">
      <c r="A163" s="9" t="n">
        <v>41760</v>
      </c>
      <c r="B163" s="10" t="n">
        <v>0</v>
      </c>
      <c r="C163" s="10"/>
      <c r="I163" s="13" t="n">
        <v>0.061665266456787</v>
      </c>
      <c r="J163" s="14" t="n">
        <f aca="true">1/(1+I163)^YEARFRAC(TODAY(),A163,1)</f>
        <v>0.50534536013205</v>
      </c>
    </row>
    <row r="164" customFormat="false" ht="12.75" hidden="false" customHeight="false" outlineLevel="0" collapsed="false">
      <c r="A164" s="9" t="n">
        <v>41791</v>
      </c>
      <c r="B164" s="10" t="n">
        <v>0</v>
      </c>
      <c r="C164" s="10"/>
      <c r="I164" s="13" t="n">
        <v>0.061695804972779</v>
      </c>
      <c r="J164" s="14" t="n">
        <f aca="true">1/(1+I164)^YEARFRAC(TODAY(),A164,1)</f>
        <v>0.507753019155678</v>
      </c>
    </row>
    <row r="165" customFormat="false" ht="12.75" hidden="false" customHeight="false" outlineLevel="0" collapsed="false">
      <c r="A165" s="9" t="n">
        <v>41821</v>
      </c>
      <c r="B165" s="10" t="n">
        <v>0</v>
      </c>
      <c r="C165" s="10"/>
      <c r="I165" s="13" t="n">
        <v>0.061725358375648</v>
      </c>
      <c r="J165" s="14" t="n">
        <f aca="true">1/(1+I165)^YEARFRAC(TODAY(),A165,1)</f>
        <v>0.510096309042652</v>
      </c>
    </row>
    <row r="166" customFormat="false" ht="12.75" hidden="false" customHeight="false" outlineLevel="0" collapsed="false">
      <c r="A166" s="9" t="n">
        <v>41852</v>
      </c>
      <c r="B166" s="10" t="n">
        <v>0</v>
      </c>
      <c r="C166" s="10"/>
      <c r="I166" s="13" t="n">
        <v>0.06175589689225</v>
      </c>
      <c r="J166" s="14" t="n">
        <f aca="true">1/(1+I166)^YEARFRAC(TODAY(),A166,1)</f>
        <v>0.512531536951165</v>
      </c>
    </row>
    <row r="167" customFormat="false" ht="12.75" hidden="false" customHeight="false" outlineLevel="0" collapsed="false">
      <c r="A167" s="9" t="n">
        <v>41883</v>
      </c>
      <c r="B167" s="10" t="n">
        <v>0</v>
      </c>
      <c r="C167" s="10"/>
      <c r="I167" s="13" t="n">
        <v>0.061786435409162</v>
      </c>
      <c r="J167" s="14" t="n">
        <f aca="true">1/(1+I167)^YEARFRAC(TODAY(),A167,1)</f>
        <v>0.514980909808887</v>
      </c>
    </row>
    <row r="168" customFormat="false" ht="12.75" hidden="false" customHeight="false" outlineLevel="0" collapsed="false">
      <c r="A168" s="9" t="n">
        <v>41913</v>
      </c>
      <c r="B168" s="10" t="n">
        <v>0</v>
      </c>
      <c r="C168" s="10"/>
      <c r="I168" s="13" t="n">
        <v>0.061815988812919</v>
      </c>
      <c r="J168" s="14" t="n">
        <f aca="true">1/(1+I168)^YEARFRAC(TODAY(),A168,1)</f>
        <v>0.51736482470136</v>
      </c>
    </row>
    <row r="169" customFormat="false" ht="12.75" hidden="false" customHeight="false" outlineLevel="0" collapsed="false">
      <c r="A169" s="9" t="n">
        <v>41944</v>
      </c>
      <c r="B169" s="10" t="n">
        <v>0</v>
      </c>
      <c r="C169" s="10"/>
      <c r="I169" s="13" t="n">
        <v>0.06184652733044</v>
      </c>
      <c r="J169" s="14" t="n">
        <f aca="true">1/(1+I169)^YEARFRAC(TODAY(),A169,1)</f>
        <v>0.519842298970732</v>
      </c>
    </row>
    <row r="170" customFormat="false" ht="12.75" hidden="false" customHeight="false" outlineLevel="0" collapsed="false">
      <c r="A170" s="9" t="n">
        <v>41974</v>
      </c>
      <c r="B170" s="10" t="n">
        <v>0</v>
      </c>
      <c r="C170" s="10"/>
      <c r="I170" s="13" t="n">
        <v>0.061876080734787</v>
      </c>
      <c r="J170" s="14" t="n">
        <f aca="true">1/(1+I170)^YEARFRAC(TODAY(),A170,1)</f>
        <v>0.522253582009622</v>
      </c>
    </row>
    <row r="171" customFormat="false" ht="12.75" hidden="false" customHeight="false" outlineLevel="0" collapsed="false">
      <c r="A171" s="9" t="n">
        <v>42005</v>
      </c>
      <c r="B171" s="10" t="n">
        <v>0</v>
      </c>
      <c r="C171" s="10"/>
      <c r="I171" s="13" t="n">
        <v>0.061906619252917</v>
      </c>
      <c r="J171" s="14" t="n">
        <f aca="true">1/(1+I171)^YEARFRAC(TODAY(),A171,1)</f>
        <v>0.524780570940914</v>
      </c>
    </row>
    <row r="172" customFormat="false" ht="12.75" hidden="false" customHeight="false" outlineLevel="0" collapsed="false">
      <c r="A172" s="9" t="n">
        <v>42036</v>
      </c>
      <c r="B172" s="10" t="n">
        <v>0</v>
      </c>
      <c r="C172" s="10"/>
      <c r="I172" s="13" t="n">
        <v>0.061937157771356</v>
      </c>
      <c r="J172" s="14" t="n">
        <f aca="true">1/(1+I172)^YEARFRAC(TODAY(),A172,1)</f>
        <v>0.527301052704704</v>
      </c>
    </row>
    <row r="173" customFormat="false" ht="12.75" hidden="false" customHeight="false" outlineLevel="0" collapsed="false">
      <c r="A173" s="9" t="n">
        <v>42064</v>
      </c>
      <c r="B173" s="10" t="n">
        <v>0</v>
      </c>
      <c r="C173" s="10"/>
      <c r="I173" s="13" t="n">
        <v>0.061964740949568</v>
      </c>
      <c r="J173" s="14" t="n">
        <f aca="true">1/(1+I173)^YEARFRAC(TODAY(),A173,1)</f>
        <v>0.52959024624705</v>
      </c>
    </row>
    <row r="174" customFormat="false" ht="12.75" hidden="false" customHeight="false" outlineLevel="0" collapsed="false">
      <c r="A174" s="9" t="n">
        <v>42095</v>
      </c>
      <c r="B174" s="10" t="n">
        <v>0</v>
      </c>
      <c r="C174" s="10"/>
      <c r="I174" s="13" t="n">
        <v>0.061995279468597</v>
      </c>
      <c r="J174" s="14" t="n">
        <f aca="true">1/(1+I174)^YEARFRAC(TODAY(),A174,1)</f>
        <v>0.532138780866622</v>
      </c>
    </row>
    <row r="175" customFormat="false" ht="12.75" hidden="false" customHeight="false" outlineLevel="0" collapsed="false">
      <c r="A175" s="9" t="n">
        <v>42125</v>
      </c>
      <c r="B175" s="10" t="n">
        <v>0</v>
      </c>
      <c r="C175" s="10"/>
      <c r="I175" s="13" t="n">
        <v>0.062024832874403</v>
      </c>
      <c r="J175" s="14" t="n">
        <f aca="true">1/(1+I175)^YEARFRAC(TODAY(),A175,1)</f>
        <v>0.53461927021717</v>
      </c>
    </row>
    <row r="176" customFormat="false" ht="12.75" hidden="false" customHeight="false" outlineLevel="0" collapsed="false">
      <c r="A176" s="9" t="n">
        <v>42156</v>
      </c>
      <c r="B176" s="10" t="n">
        <v>0</v>
      </c>
      <c r="C176" s="10"/>
      <c r="I176" s="13" t="n">
        <v>0.062055371394041</v>
      </c>
      <c r="J176" s="14" t="n">
        <f aca="true">1/(1+I176)^YEARFRAC(TODAY(),A176,1)</f>
        <v>0.537197174350919</v>
      </c>
    </row>
    <row r="177" customFormat="false" ht="12.75" hidden="false" customHeight="false" outlineLevel="0" collapsed="false">
      <c r="A177" s="9" t="n">
        <v>42186</v>
      </c>
      <c r="B177" s="10" t="n">
        <v>0</v>
      </c>
      <c r="C177" s="10"/>
      <c r="I177" s="13" t="n">
        <v>0.062084924800437</v>
      </c>
      <c r="J177" s="14" t="n">
        <f aca="true">1/(1+I177)^YEARFRAC(TODAY(),A177,1)</f>
        <v>0.539706267569925</v>
      </c>
    </row>
    <row r="178" customFormat="false" ht="12.75" hidden="false" customHeight="false" outlineLevel="0" collapsed="false">
      <c r="A178" s="9" t="n">
        <v>42217</v>
      </c>
      <c r="B178" s="10" t="n">
        <v>0</v>
      </c>
      <c r="C178" s="10"/>
      <c r="I178" s="13" t="n">
        <v>0.062115463320684</v>
      </c>
      <c r="J178" s="14" t="n">
        <f aca="true">1/(1+I178)^YEARFRAC(TODAY(),A178,1)</f>
        <v>0.542313918166717</v>
      </c>
    </row>
    <row r="179" customFormat="false" ht="12.75" hidden="false" customHeight="false" outlineLevel="0" collapsed="false">
      <c r="A179" s="9" t="n">
        <v>42248</v>
      </c>
      <c r="B179" s="10" t="n">
        <v>0</v>
      </c>
      <c r="C179" s="10"/>
      <c r="I179" s="13" t="n">
        <v>0.062146001841241</v>
      </c>
      <c r="J179" s="14" t="n">
        <f aca="true">1/(1+I179)^YEARFRAC(TODAY(),A179,1)</f>
        <v>0.544936831963278</v>
      </c>
    </row>
    <row r="180" customFormat="false" ht="12.75" hidden="false" customHeight="false" outlineLevel="0" collapsed="false">
      <c r="A180" s="9" t="n">
        <v>42278</v>
      </c>
      <c r="B180" s="10" t="n">
        <v>0</v>
      </c>
      <c r="C180" s="10"/>
      <c r="I180" s="13" t="n">
        <v>0.062175555248526</v>
      </c>
      <c r="J180" s="14" t="n">
        <f aca="true">1/(1+I180)^YEARFRAC(TODAY(),A180,1)</f>
        <v>0.547489761867719</v>
      </c>
    </row>
    <row r="181" customFormat="false" ht="12.75" hidden="false" customHeight="false" outlineLevel="0" collapsed="false">
      <c r="A181" s="9" t="n">
        <v>42309</v>
      </c>
      <c r="B181" s="10" t="n">
        <v>0</v>
      </c>
      <c r="C181" s="10"/>
      <c r="I181" s="13" t="n">
        <v>0.062206093769691</v>
      </c>
      <c r="J181" s="14" t="n">
        <f aca="true">1/(1+I181)^YEARFRAC(TODAY(),A181,1)</f>
        <v>0.550143000640037</v>
      </c>
    </row>
    <row r="182" customFormat="false" ht="12.75" hidden="false" customHeight="false" outlineLevel="0" collapsed="false">
      <c r="A182" s="9" t="n">
        <v>42339</v>
      </c>
      <c r="B182" s="10" t="n">
        <v>0</v>
      </c>
      <c r="C182" s="10"/>
      <c r="I182" s="13" t="n">
        <v>0.062235647177566</v>
      </c>
      <c r="J182" s="14" t="n">
        <f aca="true">1/(1+I182)^YEARFRAC(TODAY(),A182,1)</f>
        <v>0.55272546550161</v>
      </c>
    </row>
    <row r="183" customFormat="false" ht="12.75" hidden="false" customHeight="false" outlineLevel="0" collapsed="false">
      <c r="I183" s="13" t="n">
        <v>0.06226618569934</v>
      </c>
      <c r="J183" s="14" t="n">
        <f aca="true">1/(1+I183)^YEARFRAC(TODAY(),A183,1)</f>
        <v>0.000502808679540685</v>
      </c>
    </row>
    <row r="184" customFormat="false" ht="12.75" hidden="false" customHeight="false" outlineLevel="0" collapsed="false">
      <c r="I184" s="13" t="n">
        <v>0.062296724221425</v>
      </c>
      <c r="J184" s="14" t="n">
        <f aca="true">1/(1+I184)^YEARFRAC(TODAY(),A184,1)</f>
        <v>0.000500994409646937</v>
      </c>
    </row>
    <row r="185" customFormat="false" ht="12.75" hidden="false" customHeight="false" outlineLevel="0" collapsed="false">
      <c r="I185" s="13" t="n">
        <v>0.062325292516558</v>
      </c>
      <c r="J185" s="14" t="n">
        <f aca="true">1/(1+I185)^YEARFRAC(TODAY(),A185,1)</f>
        <v>0.000499303163320579</v>
      </c>
    </row>
    <row r="186" customFormat="false" ht="12.75" hidden="false" customHeight="false" outlineLevel="0" collapsed="false">
      <c r="I186" s="13" t="n">
        <v>0.062355831039241</v>
      </c>
      <c r="J186" s="14" t="n">
        <f aca="true">1/(1+I186)^YEARFRAC(TODAY(),A186,1)</f>
        <v>0.000497501642301627</v>
      </c>
    </row>
    <row r="187" customFormat="false" ht="12.75" hidden="false" customHeight="false" outlineLevel="0" collapsed="false">
      <c r="I187" s="13" t="n">
        <v>0.062385384448584</v>
      </c>
      <c r="J187" s="14" t="n">
        <f aca="true">1/(1+I187)^YEARFRAC(TODAY(),A187,1)</f>
        <v>0.000495764473012996</v>
      </c>
    </row>
    <row r="188" customFormat="false" ht="12.75" hidden="false" customHeight="false" outlineLevel="0" collapsed="false">
      <c r="I188" s="13" t="n">
        <v>0.062415922971877</v>
      </c>
      <c r="J188" s="14" t="n">
        <f aca="true">1/(1+I188)^YEARFRAC(TODAY(),A188,1)</f>
        <v>0.000493975820795952</v>
      </c>
    </row>
    <row r="189" customFormat="false" ht="12.75" hidden="false" customHeight="false" outlineLevel="0" collapsed="false">
      <c r="I189" s="13" t="n">
        <v>0.062445476381809</v>
      </c>
      <c r="J189" s="14" t="n">
        <f aca="true">1/(1+I189)^YEARFRAC(TODAY(),A189,1)</f>
        <v>0.00049225106027615</v>
      </c>
    </row>
    <row r="190" customFormat="false" ht="12.75" hidden="false" customHeight="false" outlineLevel="0" collapsed="false">
      <c r="I190" s="13" t="n">
        <v>0.06247601490571</v>
      </c>
      <c r="J190" s="14" t="n">
        <f aca="true">1/(1+I190)^YEARFRAC(TODAY(),A190,1)</f>
        <v>0.000490475184215621</v>
      </c>
    </row>
    <row r="191" customFormat="false" ht="12.75" hidden="false" customHeight="false" outlineLevel="0" collapsed="false">
      <c r="I191" s="13" t="n">
        <v>0.062506553429921</v>
      </c>
      <c r="J191" s="14" t="n">
        <f aca="true">1/(1+I191)^YEARFRAC(TODAY(),A191,1)</f>
        <v>0.000488705765666871</v>
      </c>
    </row>
    <row r="192" customFormat="false" ht="12.75" hidden="false" customHeight="false" outlineLevel="0" collapsed="false">
      <c r="I192" s="13" t="n">
        <v>0.062536106840743</v>
      </c>
      <c r="J192" s="14" t="n">
        <f aca="true">1/(1+I192)^YEARFRAC(TODAY(),A192,1)</f>
        <v>0.000486999551255959</v>
      </c>
    </row>
    <row r="193" customFormat="false" ht="12.75" hidden="false" customHeight="false" outlineLevel="0" collapsed="false">
      <c r="I193" s="13" t="n">
        <v>0.062566645365563</v>
      </c>
      <c r="J193" s="14" t="n">
        <f aca="true">1/(1+I193)^YEARFRAC(TODAY(),A193,1)</f>
        <v>0.00048524277040575</v>
      </c>
    </row>
    <row r="194" customFormat="false" ht="12.75" hidden="false" customHeight="false" outlineLevel="0" collapsed="false">
      <c r="I194" s="13" t="n">
        <v>0.062596198776974</v>
      </c>
      <c r="J194" s="14" t="n">
        <f aca="true">1/(1+I194)^YEARFRAC(TODAY(),A194,1)</f>
        <v>0.000483548741927949</v>
      </c>
    </row>
    <row r="195" customFormat="false" ht="12.75" hidden="false" customHeight="false" outlineLevel="0" collapsed="false">
      <c r="I195" s="13" t="n">
        <v>0.062626737302402</v>
      </c>
      <c r="J195" s="14" t="n">
        <f aca="true">1/(1+I195)^YEARFRAC(TODAY(),A195,1)</f>
        <v>0.000481804507807445</v>
      </c>
    </row>
    <row r="196" customFormat="false" ht="12.75" hidden="false" customHeight="false" outlineLevel="0" collapsed="false">
      <c r="I196" s="13" t="n">
        <v>0.062657275828141</v>
      </c>
      <c r="J196" s="14" t="n">
        <f aca="true">1/(1+I196)^YEARFRAC(TODAY(),A196,1)</f>
        <v>0.000480066615243317</v>
      </c>
    </row>
    <row r="197" customFormat="false" ht="12.75" hidden="false" customHeight="false" outlineLevel="0" collapsed="false">
      <c r="I197" s="13" t="n">
        <v>0.062684859012945</v>
      </c>
      <c r="J197" s="14" t="n">
        <f aca="true">1/(1+I197)^YEARFRAC(TODAY(),A197,1)</f>
        <v>0.000478502337203196</v>
      </c>
    </row>
    <row r="198" customFormat="false" ht="12.75" hidden="false" customHeight="false" outlineLevel="0" collapsed="false">
      <c r="I198" s="13" t="n">
        <v>0.062715397539272</v>
      </c>
      <c r="J198" s="14" t="n">
        <f aca="true">1/(1+I198)^YEARFRAC(TODAY(),A198,1)</f>
        <v>0.000476776449925491</v>
      </c>
    </row>
    <row r="199" customFormat="false" ht="12.75" hidden="false" customHeight="false" outlineLevel="0" collapsed="false">
      <c r="I199" s="13" t="n">
        <v>0.062744950952141</v>
      </c>
      <c r="J199" s="14" t="n">
        <f aca="true">1/(1+I199)^YEARFRAC(TODAY(),A199,1)</f>
        <v>0.000475112210664418</v>
      </c>
    </row>
    <row r="200" customFormat="false" ht="12.75" hidden="false" customHeight="false" outlineLevel="0" collapsed="false">
      <c r="I200" s="13" t="n">
        <v>0.062775489479078</v>
      </c>
      <c r="J200" s="14" t="n">
        <f aca="true">1/(1+I200)^YEARFRAC(TODAY(),A200,1)</f>
        <v>0.000473398647759385</v>
      </c>
    </row>
    <row r="201" customFormat="false" ht="12.75" hidden="false" customHeight="false" outlineLevel="0" collapsed="false">
      <c r="I201" s="13" t="n">
        <v>0.062805042892537</v>
      </c>
      <c r="J201" s="14" t="n">
        <f aca="true">1/(1+I201)^YEARFRAC(TODAY(),A201,1)</f>
        <v>0.000471746292314559</v>
      </c>
    </row>
    <row r="202" customFormat="false" ht="12.75" hidden="false" customHeight="false" outlineLevel="0" collapsed="false">
      <c r="I202" s="13" t="n">
        <v>0.062835581420082</v>
      </c>
      <c r="J202" s="14" t="n">
        <f aca="true">1/(1+I202)^YEARFRAC(TODAY(),A202,1)</f>
        <v>0.000470044965086161</v>
      </c>
    </row>
    <row r="203" customFormat="false" ht="12.75" hidden="false" customHeight="false" outlineLevel="0" collapsed="false">
      <c r="I203" s="13" t="n">
        <v>0.062866119947937</v>
      </c>
      <c r="J203" s="14" t="n">
        <f aca="true">1/(1+I203)^YEARFRAC(TODAY(),A203,1)</f>
        <v>0.000468349822203702</v>
      </c>
    </row>
    <row r="204" customFormat="false" ht="12.75" hidden="false" customHeight="false" outlineLevel="0" collapsed="false">
      <c r="I204" s="13" t="n">
        <v>0.062895673362284</v>
      </c>
      <c r="J204" s="14" t="n">
        <f aca="true">1/(1+I204)^YEARFRAC(TODAY(),A204,1)</f>
        <v>0.000466715228329832</v>
      </c>
    </row>
    <row r="205" customFormat="false" ht="12.75" hidden="false" customHeight="false" outlineLevel="0" collapsed="false">
      <c r="I205" s="13" t="n">
        <v>0.062926211890748</v>
      </c>
      <c r="J205" s="14" t="n">
        <f aca="true">1/(1+I205)^YEARFRAC(TODAY(),A205,1)</f>
        <v>0.000465032188567931</v>
      </c>
    </row>
    <row r="206" customFormat="false" ht="12.75" hidden="false" customHeight="false" outlineLevel="0" collapsed="false">
      <c r="I206" s="13" t="n">
        <v>0.062955765305684</v>
      </c>
      <c r="J206" s="14" t="n">
        <f aca="true">1/(1+I206)^YEARFRAC(TODAY(),A206,1)</f>
        <v>0.000463409265173242</v>
      </c>
    </row>
    <row r="207" customFormat="false" ht="12.75" hidden="false" customHeight="false" outlineLevel="0" collapsed="false">
      <c r="I207" s="13" t="n">
        <v>0.062986303834757</v>
      </c>
      <c r="J207" s="14" t="n">
        <f aca="true">1/(1+I207)^YEARFRAC(TODAY(),A207,1)</f>
        <v>0.000461738241440376</v>
      </c>
    </row>
    <row r="208" customFormat="false" ht="12.75" hidden="false" customHeight="false" outlineLevel="0" collapsed="false">
      <c r="I208" s="13" t="n">
        <v>0.063016842364139</v>
      </c>
      <c r="J208" s="14" t="n">
        <f aca="true">1/(1+I208)^YEARFRAC(TODAY(),A208,1)</f>
        <v>0.000460073291040495</v>
      </c>
    </row>
    <row r="209" customFormat="false" ht="12.75" hidden="false" customHeight="false" outlineLevel="0" collapsed="false">
      <c r="I209" s="13" t="n">
        <v>0.063044425552233</v>
      </c>
      <c r="J209" s="14" t="n">
        <f aca="true">1/(1+I209)^YEARFRAC(TODAY(),A209,1)</f>
        <v>0.000458574666525585</v>
      </c>
    </row>
    <row r="210" customFormat="false" ht="12.75" hidden="false" customHeight="false" outlineLevel="0" collapsed="false">
      <c r="I210" s="13" t="n">
        <v>0.063074964082204</v>
      </c>
      <c r="J210" s="14" t="n">
        <f aca="true">1/(1+I210)^YEARFRAC(TODAY(),A210,1)</f>
        <v>0.000456921213655305</v>
      </c>
    </row>
    <row r="211" customFormat="false" ht="12.75" hidden="false" customHeight="false" outlineLevel="0" collapsed="false">
      <c r="I211" s="13" t="n">
        <v>0.063104517498599</v>
      </c>
      <c r="J211" s="14" t="n">
        <f aca="true">1/(1+I211)^YEARFRAC(TODAY(),A211,1)</f>
        <v>0.00045532681954129</v>
      </c>
    </row>
    <row r="212" customFormat="false" ht="12.75" hidden="false" customHeight="false" outlineLevel="0" collapsed="false">
      <c r="I212" s="13" t="n">
        <v>0.063135056029179</v>
      </c>
      <c r="J212" s="14" t="n">
        <f aca="true">1/(1+I212)^YEARFRAC(TODAY(),A212,1)</f>
        <v>0.000453685169819701</v>
      </c>
    </row>
    <row r="213" customFormat="false" ht="12.75" hidden="false" customHeight="false" outlineLevel="0" collapsed="false">
      <c r="I213" s="13" t="n">
        <v>0.063164609446163</v>
      </c>
      <c r="J213" s="14" t="n">
        <f aca="true">1/(1+I213)^YEARFRAC(TODAY(),A213,1)</f>
        <v>0.000452102156943944</v>
      </c>
    </row>
    <row r="214" customFormat="false" ht="12.75" hidden="false" customHeight="false" outlineLevel="0" collapsed="false">
      <c r="I214" s="13" t="n">
        <v>0.063195147977351</v>
      </c>
      <c r="J214" s="14" t="n">
        <f aca="true">1/(1+I214)^YEARFRAC(TODAY(),A214,1)</f>
        <v>0.000450472225454746</v>
      </c>
    </row>
    <row r="215" customFormat="false" ht="12.75" hidden="false" customHeight="false" outlineLevel="0" collapsed="false">
      <c r="I215" s="13" t="n">
        <v>0.063225686508849</v>
      </c>
      <c r="J215" s="14" t="n">
        <f aca="true">1/(1+I215)^YEARFRAC(TODAY(),A215,1)</f>
        <v>0.000448848216787667</v>
      </c>
    </row>
    <row r="216" customFormat="false" ht="12.75" hidden="false" customHeight="false" outlineLevel="0" collapsed="false">
      <c r="I216" s="13" t="n">
        <v>0.063255239926723</v>
      </c>
      <c r="J216" s="14" t="n">
        <f aca="true">1/(1+I216)^YEARFRAC(TODAY(),A216,1)</f>
        <v>0.000447282214380857</v>
      </c>
    </row>
    <row r="217" customFormat="false" ht="12.75" hidden="false" customHeight="false" outlineLevel="0" collapsed="false">
      <c r="I217" s="13" t="n">
        <v>0.063285778458829</v>
      </c>
      <c r="J217" s="14" t="n">
        <f aca="true">1/(1+I217)^YEARFRAC(TODAY(),A217,1)</f>
        <v>0.000445669797038594</v>
      </c>
    </row>
    <row r="218" customFormat="false" ht="12.75" hidden="false" customHeight="false" outlineLevel="0" collapsed="false">
      <c r="I218" s="13" t="n">
        <v>0.063315331877292</v>
      </c>
      <c r="J218" s="14" t="n">
        <f aca="true">1/(1+I218)^YEARFRAC(TODAY(),A218,1)</f>
        <v>0.000444114971623587</v>
      </c>
    </row>
    <row r="219" customFormat="false" ht="12.75" hidden="false" customHeight="false" outlineLevel="0" collapsed="false">
      <c r="I219" s="13" t="n">
        <v>0.063345870410007</v>
      </c>
      <c r="J219" s="14" t="n">
        <f aca="true">1/(1+I219)^YEARFRAC(TODAY(),A219,1)</f>
        <v>0.000442514062225427</v>
      </c>
    </row>
    <row r="220" customFormat="false" ht="12.75" hidden="false" customHeight="false" outlineLevel="0" collapsed="false">
      <c r="I220" s="13" t="n">
        <v>0.063376408943031</v>
      </c>
      <c r="J220" s="14" t="n">
        <f aca="true">1/(1+I220)^YEARFRAC(TODAY(),A220,1)</f>
        <v>0.00044091896936658</v>
      </c>
    </row>
    <row r="221" customFormat="false" ht="12.75" hidden="false" customHeight="false" outlineLevel="0" collapsed="false">
      <c r="I221" s="13" t="n">
        <v>0.063403992134416</v>
      </c>
      <c r="J221" s="14" t="n">
        <f aca="true">1/(1+I221)^YEARFRAC(TODAY(),A221,1)</f>
        <v>0.000439483222054271</v>
      </c>
    </row>
    <row r="222" customFormat="false" ht="12.75" hidden="false" customHeight="false" outlineLevel="0" collapsed="false">
      <c r="I222" s="13" t="n">
        <v>0.06343453066803</v>
      </c>
      <c r="J222" s="14" t="n">
        <f aca="true">1/(1+I222)^YEARFRAC(TODAY(),A222,1)</f>
        <v>0.000437899140604329</v>
      </c>
    </row>
    <row r="223" customFormat="false" ht="12.75" hidden="false" customHeight="false" outlineLevel="0" collapsed="false">
      <c r="I223" s="13" t="n">
        <v>0.06346408408795</v>
      </c>
      <c r="J223" s="14" t="n">
        <f aca="true">1/(1+I223)^YEARFRAC(TODAY(),A223,1)</f>
        <v>0.00043637163822235</v>
      </c>
    </row>
    <row r="224" customFormat="false" ht="12.75" hidden="false" customHeight="false" outlineLevel="0" collapsed="false">
      <c r="I224" s="13" t="n">
        <v>0.063494622622172</v>
      </c>
      <c r="J224" s="14" t="n">
        <f aca="true">1/(1+I224)^YEARFRAC(TODAY(),A224,1)</f>
        <v>0.000434798860905945</v>
      </c>
    </row>
    <row r="225" customFormat="false" ht="12.75" hidden="false" customHeight="false" outlineLevel="0" collapsed="false">
      <c r="I225" s="13" t="n">
        <v>0.063524176042682</v>
      </c>
      <c r="J225" s="14" t="n">
        <f aca="true">1/(1+I225)^YEARFRAC(TODAY(),A225,1)</f>
        <v>0.000433282258597857</v>
      </c>
    </row>
    <row r="226" customFormat="false" ht="12.75" hidden="false" customHeight="false" outlineLevel="0" collapsed="false">
      <c r="I226" s="13" t="n">
        <v>0.063554714577513</v>
      </c>
      <c r="J226" s="14" t="n">
        <f aca="true">1/(1+I226)^YEARFRAC(TODAY(),A226,1)</f>
        <v>0.000431720704116055</v>
      </c>
    </row>
    <row r="227" customFormat="false" ht="12.75" hidden="false" customHeight="false" outlineLevel="0" collapsed="false">
      <c r="I227" s="13" t="n">
        <v>0.063585253112653</v>
      </c>
      <c r="J227" s="14" t="n">
        <f aca="true">1/(1+I227)^YEARFRAC(TODAY(),A227,1)</f>
        <v>0.000430164822074803</v>
      </c>
    </row>
    <row r="228" customFormat="false" ht="12.75" hidden="false" customHeight="false" outlineLevel="0" collapsed="false">
      <c r="I228" s="13" t="n">
        <v>0.063614806534051</v>
      </c>
      <c r="J228" s="14" t="n">
        <f aca="true">1/(1+I228)^YEARFRAC(TODAY(),A228,1)</f>
        <v>0.000428664511134426</v>
      </c>
    </row>
    <row r="229" customFormat="false" ht="12.75" hidden="false" customHeight="false" outlineLevel="0" collapsed="false">
      <c r="I229" s="13" t="n">
        <v>0.0636453450698</v>
      </c>
      <c r="J229" s="14" t="n">
        <f aca="true">1/(1+I229)^YEARFRAC(TODAY(),A229,1)</f>
        <v>0.000427119730426187</v>
      </c>
    </row>
    <row r="230" customFormat="false" ht="12.75" hidden="false" customHeight="false" outlineLevel="0" collapsed="false">
      <c r="I230" s="13" t="n">
        <v>0.063674898491787</v>
      </c>
      <c r="J230" s="14" t="n">
        <f aca="true">1/(1+I230)^YEARFRAC(TODAY(),A230,1)</f>
        <v>0.000425630124013726</v>
      </c>
    </row>
    <row r="231" customFormat="false" ht="12.75" hidden="false" customHeight="false" outlineLevel="0" collapsed="false">
      <c r="I231" s="13" t="n">
        <v>0.063705437028145</v>
      </c>
      <c r="J231" s="14" t="n">
        <f aca="true">1/(1+I231)^YEARFRAC(TODAY(),A231,1)</f>
        <v>0.000424096364809427</v>
      </c>
    </row>
    <row r="232" customFormat="false" ht="12.75" hidden="false" customHeight="false" outlineLevel="0" collapsed="false">
      <c r="I232" s="13" t="n">
        <v>0.063735975564811</v>
      </c>
      <c r="J232" s="14" t="n">
        <f aca="true">1/(1+I232)^YEARFRAC(TODAY(),A232,1)</f>
        <v>0.000422568176289952</v>
      </c>
    </row>
    <row r="233" customFormat="false" ht="12.75" hidden="false" customHeight="false" outlineLevel="0" collapsed="false">
      <c r="I233" s="13" t="n">
        <v>0.063764543873586</v>
      </c>
      <c r="J233" s="14" t="n">
        <f aca="true">1/(1+I233)^YEARFRAC(TODAY(),A233,1)</f>
        <v>0.000421143605692826</v>
      </c>
    </row>
    <row r="234" customFormat="false" ht="12.75" hidden="false" customHeight="false" outlineLevel="0" collapsed="false">
      <c r="I234" s="13" t="n">
        <v>0.063795082410852</v>
      </c>
      <c r="J234" s="14" t="n">
        <f aca="true">1/(1+I234)^YEARFRAC(TODAY(),A234,1)</f>
        <v>0.000419626141281093</v>
      </c>
    </row>
    <row r="235" customFormat="false" ht="12.75" hidden="false" customHeight="false" outlineLevel="0" collapsed="false">
      <c r="I235" s="13" t="n">
        <v>0.063824635834307</v>
      </c>
      <c r="J235" s="14" t="n">
        <f aca="true">1/(1+I235)^YEARFRAC(TODAY(),A235,1)</f>
        <v>0.000418162874783068</v>
      </c>
    </row>
    <row r="236" customFormat="false" ht="12.75" hidden="false" customHeight="false" outlineLevel="0" collapsed="false">
      <c r="I236" s="13" t="n">
        <v>0.063855174372181</v>
      </c>
      <c r="J236" s="14" t="n">
        <f aca="true">1/(1+I236)^YEARFRAC(TODAY(),A236,1)</f>
        <v>0.000416656235464569</v>
      </c>
    </row>
    <row r="237" customFormat="false" ht="12.75" hidden="false" customHeight="false" outlineLevel="0" collapsed="false">
      <c r="I237" s="13" t="n">
        <v>0.063884727796224</v>
      </c>
      <c r="J237" s="14" t="n">
        <f aca="true">1/(1+I237)^YEARFRAC(TODAY(),A237,1)</f>
        <v>0.000415203407136002</v>
      </c>
    </row>
    <row r="238" customFormat="false" ht="12.75" hidden="false" customHeight="false" outlineLevel="0" collapsed="false">
      <c r="I238" s="13" t="n">
        <v>0.063915266334707</v>
      </c>
      <c r="J238" s="14" t="n">
        <f aca="true">1/(1+I238)^YEARFRAC(TODAY(),A238,1)</f>
        <v>0.000413707515083316</v>
      </c>
    </row>
    <row r="239" customFormat="false" ht="12.75" hidden="false" customHeight="false" outlineLevel="0" collapsed="false">
      <c r="I239" s="13" t="n">
        <v>0.063945804873499</v>
      </c>
      <c r="J239" s="14" t="n">
        <f aca="true">1/(1+I239)^YEARFRAC(TODAY(),A239,1)</f>
        <v>0.00041221705511092</v>
      </c>
    </row>
    <row r="240" customFormat="false" ht="12.75" hidden="false" customHeight="false" outlineLevel="0" collapsed="false">
      <c r="I240" s="13" t="n">
        <v>0.063975358298431</v>
      </c>
      <c r="J240" s="14" t="n">
        <f aca="true">1/(1+I240)^YEARFRAC(TODAY(),A240,1)</f>
        <v>0.000410779827830346</v>
      </c>
    </row>
    <row r="241" customFormat="false" ht="12.75" hidden="false" customHeight="false" outlineLevel="0" collapsed="false">
      <c r="I241" s="13" t="n">
        <v>0.064005896837832</v>
      </c>
      <c r="J241" s="14" t="n">
        <f aca="true">1/(1+I241)^YEARFRAC(TODAY(),A241,1)</f>
        <v>0.00040929999881003</v>
      </c>
    </row>
    <row r="242" customFormat="false" ht="12.75" hidden="false" customHeight="false" outlineLevel="0" collapsed="false">
      <c r="I242" s="13" t="n">
        <v>0.064035450263353</v>
      </c>
      <c r="J242" s="14" t="n">
        <f aca="true">1/(1+I242)^YEARFRAC(TODAY(),A242,1)</f>
        <v>0.000407873022502227</v>
      </c>
    </row>
    <row r="243" customFormat="false" ht="12.75" hidden="false" customHeight="false" outlineLevel="0" collapsed="false">
      <c r="I243" s="13" t="n">
        <v>0.064065988803362</v>
      </c>
      <c r="J243" s="14" t="n">
        <f aca="true">1/(1+I243)^YEARFRAC(TODAY(),A243,1)</f>
        <v>0.000406403748013225</v>
      </c>
    </row>
    <row r="244" customFormat="false" ht="12.75" hidden="false" customHeight="false" outlineLevel="0" collapsed="false">
      <c r="I244" s="13" t="n">
        <v>0.06409652734368</v>
      </c>
      <c r="J244" s="14" t="n">
        <f aca="true">1/(1+I244)^YEARFRAC(TODAY(),A244,1)</f>
        <v>0.000404939808193228</v>
      </c>
    </row>
    <row r="245" customFormat="false" ht="12.75" hidden="false" customHeight="false" outlineLevel="0" collapsed="false">
      <c r="I245" s="13" t="n">
        <v>0.064111075240513</v>
      </c>
      <c r="J245" s="14" t="n">
        <f aca="true">1/(1+I245)^YEARFRAC(TODAY(),A245,1)</f>
        <v>0.000404244289393499</v>
      </c>
    </row>
    <row r="246" customFormat="false" ht="12.75" hidden="false" customHeight="false" outlineLevel="0" collapsed="false">
      <c r="I246" s="13" t="n">
        <v>0.064110529601559</v>
      </c>
      <c r="J246" s="14" t="n">
        <f aca="true">1/(1+I246)^YEARFRAC(TODAY(),A246,1)</f>
        <v>0.00040427035403937</v>
      </c>
    </row>
    <row r="247" customFormat="false" ht="12.75" hidden="false" customHeight="false" outlineLevel="0" collapsed="false">
      <c r="I247" s="13" t="n">
        <v>0.064110001563862</v>
      </c>
      <c r="J247" s="14" t="n">
        <f aca="true">1/(1+I247)^YEARFRAC(TODAY(),A247,1)</f>
        <v>0.000404295579503051</v>
      </c>
    </row>
    <row r="248" customFormat="false" ht="12.75" hidden="false" customHeight="false" outlineLevel="0" collapsed="false">
      <c r="I248" s="13" t="n">
        <v>0.064109455924909</v>
      </c>
      <c r="J248" s="14" t="n">
        <f aca="true">1/(1+I248)^YEARFRAC(TODAY(),A248,1)</f>
        <v>0.000404321647482239</v>
      </c>
    </row>
    <row r="249" customFormat="false" ht="12.75" hidden="false" customHeight="false" outlineLevel="0" collapsed="false">
      <c r="I249" s="13" t="n">
        <v>0.064108927887212</v>
      </c>
      <c r="J249" s="14" t="n">
        <f aca="true">1/(1+I249)^YEARFRAC(TODAY(),A249,1)</f>
        <v>0.00040434687617196</v>
      </c>
    </row>
    <row r="250" customFormat="false" ht="12.75" hidden="false" customHeight="false" outlineLevel="0" collapsed="false">
      <c r="I250" s="13" t="n">
        <v>0.064108382248259</v>
      </c>
      <c r="J250" s="14" t="n">
        <f aca="true">1/(1+I250)^YEARFRAC(TODAY(),A250,1)</f>
        <v>0.000404372947484926</v>
      </c>
    </row>
    <row r="251" customFormat="false" ht="12.75" hidden="false" customHeight="false" outlineLevel="0" collapsed="false">
      <c r="I251" s="13" t="n">
        <v>0.064107836609306</v>
      </c>
      <c r="J251" s="14" t="n">
        <f aca="true">1/(1+I251)^YEARFRAC(TODAY(),A251,1)</f>
        <v>0.000404399020492288</v>
      </c>
    </row>
    <row r="252" customFormat="false" ht="12.75" hidden="false" customHeight="false" outlineLevel="0" collapsed="false">
      <c r="I252" s="13" t="n">
        <v>0.064107308571609</v>
      </c>
      <c r="J252" s="14" t="n">
        <f aca="true">1/(1+I252)^YEARFRAC(TODAY(),A252,1)</f>
        <v>0.000404424254048297</v>
      </c>
    </row>
    <row r="253" customFormat="false" ht="12.75" hidden="false" customHeight="false" outlineLevel="0" collapsed="false">
      <c r="I253" s="13" t="n">
        <v>0.064106762932655</v>
      </c>
      <c r="J253" s="14" t="n">
        <f aca="true">1/(1+I253)^YEARFRAC(TODAY(),A253,1)</f>
        <v>0.000404450330390139</v>
      </c>
    </row>
    <row r="254" customFormat="false" ht="12.75" hidden="false" customHeight="false" outlineLevel="0" collapsed="false">
      <c r="I254" s="13" t="n">
        <v>0.064106234894959</v>
      </c>
      <c r="J254" s="14" t="n">
        <f aca="true">1/(1+I254)^YEARFRAC(TODAY(),A254,1)</f>
        <v>0.000404475567173188</v>
      </c>
    </row>
    <row r="255" customFormat="false" ht="12.75" hidden="false" customHeight="false" outlineLevel="0" collapsed="false">
      <c r="I255" s="13" t="n">
        <v>0.064105689256006</v>
      </c>
      <c r="J255" s="14" t="n">
        <f aca="true">1/(1+I255)^YEARFRAC(TODAY(),A255,1)</f>
        <v>0.000404501646849854</v>
      </c>
    </row>
    <row r="256" customFormat="false" ht="12.75" hidden="false" customHeight="false" outlineLevel="0" collapsed="false">
      <c r="I256" s="13" t="n">
        <v>0.064105143617054</v>
      </c>
      <c r="J256" s="14" t="n">
        <f aca="true">1/(1+I256)^YEARFRAC(TODAY(),A256,1)</f>
        <v>0.000404527728221401</v>
      </c>
    </row>
    <row r="257" customFormat="false" ht="12.75" hidden="false" customHeight="false" outlineLevel="0" collapsed="false">
      <c r="I257" s="13" t="n">
        <v>0.06410465078187</v>
      </c>
      <c r="J257" s="14" t="n">
        <f aca="true">1/(1+I257)^YEARFRAC(TODAY(),A257,1)</f>
        <v>0.000404551287046235</v>
      </c>
    </row>
    <row r="258" customFormat="false" ht="12.75" hidden="false" customHeight="false" outlineLevel="0" collapsed="false">
      <c r="I258" s="13" t="n">
        <v>0.064104105142918</v>
      </c>
      <c r="J258" s="14" t="n">
        <f aca="true">1/(1+I258)^YEARFRAC(TODAY(),A258,1)</f>
        <v>0.000404577371643928</v>
      </c>
    </row>
    <row r="259" customFormat="false" ht="12.75" hidden="false" customHeight="false" outlineLevel="0" collapsed="false">
      <c r="I259" s="13" t="n">
        <v>0.064103577105223</v>
      </c>
      <c r="J259" s="14" t="n">
        <f aca="true">1/(1+I259)^YEARFRAC(TODAY(),A259,1)</f>
        <v>0.000404602616417076</v>
      </c>
    </row>
    <row r="260" customFormat="false" ht="12.75" hidden="false" customHeight="false" outlineLevel="0" collapsed="false">
      <c r="I260" s="13" t="n">
        <v>0.06410303146627</v>
      </c>
      <c r="J260" s="14" t="n">
        <f aca="true">1/(1+I260)^YEARFRAC(TODAY(),A260,1)</f>
        <v>0.000404628704350743</v>
      </c>
    </row>
    <row r="261" customFormat="false" ht="12.75" hidden="false" customHeight="false" outlineLevel="0" collapsed="false">
      <c r="I261" s="13" t="n">
        <v>0.064102503428574</v>
      </c>
      <c r="J261" s="14" t="n">
        <f aca="true">1/(1+I261)^YEARFRAC(TODAY(),A261,1)</f>
        <v>0.000404653952352461</v>
      </c>
    </row>
    <row r="262" customFormat="false" ht="12.75" hidden="false" customHeight="false" outlineLevel="0" collapsed="false">
      <c r="I262" s="13" t="n">
        <v>0.064101957789622</v>
      </c>
      <c r="J262" s="14" t="n">
        <f aca="true">1/(1+I262)^YEARFRAC(TODAY(),A262,1)</f>
        <v>0.000404680043622447</v>
      </c>
    </row>
    <row r="263" customFormat="false" ht="12.75" hidden="false" customHeight="false" outlineLevel="0" collapsed="false">
      <c r="I263" s="13" t="n">
        <v>0.06410141215067</v>
      </c>
      <c r="J263" s="14" t="n">
        <f aca="true">1/(1+I263)^YEARFRAC(TODAY(),A263,1)</f>
        <v>0.000404706136588124</v>
      </c>
    </row>
    <row r="264" customFormat="false" ht="12.75" hidden="false" customHeight="false" outlineLevel="0" collapsed="false">
      <c r="I264" s="13" t="n">
        <v>0.064100884112974</v>
      </c>
      <c r="J264" s="14" t="n">
        <f aca="true">1/(1+I264)^YEARFRAC(TODAY(),A264,1)</f>
        <v>0.000404731389459886</v>
      </c>
    </row>
    <row r="265" customFormat="false" ht="12.75" hidden="false" customHeight="false" outlineLevel="0" collapsed="false">
      <c r="I265" s="13" t="n">
        <v>0.064100338474023</v>
      </c>
      <c r="J265" s="14" t="n">
        <f aca="true">1/(1+I265)^YEARFRAC(TODAY(),A265,1)</f>
        <v>0.000404757485762521</v>
      </c>
    </row>
    <row r="266" customFormat="false" ht="12.75" hidden="false" customHeight="false" outlineLevel="0" collapsed="false">
      <c r="I266" s="13" t="n">
        <v>0.064099810436327</v>
      </c>
      <c r="J266" s="14" t="n">
        <f aca="true">1/(1+I266)^YEARFRAC(TODAY(),A266,1)</f>
        <v>0.000404782741863854</v>
      </c>
    </row>
    <row r="267" customFormat="false" ht="12.75" hidden="false" customHeight="false" outlineLevel="0" collapsed="false">
      <c r="I267" s="13" t="n">
        <v>0.064099264797375</v>
      </c>
      <c r="J267" s="14" t="n">
        <f aca="true">1/(1+I267)^YEARFRAC(TODAY(),A267,1)</f>
        <v>0.000404808841503982</v>
      </c>
    </row>
    <row r="268" customFormat="false" ht="12.75" hidden="false" customHeight="false" outlineLevel="0" collapsed="false">
      <c r="I268" s="13" t="n">
        <v>0.064098719158424</v>
      </c>
      <c r="J268" s="14" t="n">
        <f aca="true">1/(1+I268)^YEARFRAC(TODAY(),A268,1)</f>
        <v>0.000404834942840307</v>
      </c>
    </row>
    <row r="269" customFormat="false" ht="12.75" hidden="false" customHeight="false" outlineLevel="0" collapsed="false">
      <c r="I269" s="13" t="n">
        <v>0.064098226323242</v>
      </c>
      <c r="J269" s="14" t="n">
        <f aca="true">1/(1+I269)^YEARFRAC(TODAY(),A269,1)</f>
        <v>0.000404858519698923</v>
      </c>
    </row>
    <row r="270" customFormat="false" ht="12.75" hidden="false" customHeight="false" outlineLevel="0" collapsed="false">
      <c r="I270" s="13" t="n">
        <v>0.064097680684291</v>
      </c>
      <c r="J270" s="14" t="n">
        <f aca="true">1/(1+I270)^YEARFRAC(TODAY(),A270,1)</f>
        <v>0.000404884624263874</v>
      </c>
    </row>
    <row r="271" customFormat="false" ht="12.75" hidden="false" customHeight="false" outlineLevel="0" collapsed="false">
      <c r="I271" s="13" t="n">
        <v>0.064097152646596</v>
      </c>
      <c r="J271" s="14" t="n">
        <f aca="true">1/(1+I271)^YEARFRAC(TODAY(),A271,1)</f>
        <v>0.00040490988836146</v>
      </c>
    </row>
    <row r="272" customFormat="false" ht="12.75" hidden="false" customHeight="false" outlineLevel="0" collapsed="false">
      <c r="I272" s="13" t="n">
        <v>0.064096607007645</v>
      </c>
      <c r="J272" s="14" t="n">
        <f aca="true">1/(1+I272)^YEARFRAC(TODAY(),A272,1)</f>
        <v>0.000404935996264927</v>
      </c>
    </row>
    <row r="273" customFormat="false" ht="12.75" hidden="false" customHeight="false" outlineLevel="0" collapsed="false">
      <c r="I273" s="13" t="n">
        <v>0.06409607896995</v>
      </c>
      <c r="J273" s="14" t="n">
        <f aca="true">1/(1+I273)^YEARFRAC(TODAY(),A273,1)</f>
        <v>0.000404961263593533</v>
      </c>
    </row>
    <row r="274" customFormat="false" ht="12.75" hidden="false" customHeight="false" outlineLevel="0" collapsed="false">
      <c r="I274" s="13" t="n">
        <v>0.064095533331</v>
      </c>
      <c r="J274" s="14" t="n">
        <f aca="true">1/(1+I274)^YEARFRAC(TODAY(),A274,1)</f>
        <v>0.000404987374835881</v>
      </c>
    </row>
    <row r="275" customFormat="false" ht="12.75" hidden="false" customHeight="false" outlineLevel="0" collapsed="false">
      <c r="I275" s="13" t="n">
        <v>0.064094987692048</v>
      </c>
      <c r="J275" s="14" t="n">
        <f aca="true">1/(1+I275)^YEARFRAC(TODAY(),A275,1)</f>
        <v>0.000405013487775326</v>
      </c>
    </row>
    <row r="276" customFormat="false" ht="12.75" hidden="false" customHeight="false" outlineLevel="0" collapsed="false">
      <c r="I276" s="13" t="n">
        <v>0.064094459654353</v>
      </c>
      <c r="J276" s="14" t="n">
        <f aca="true">1/(1+I276)^YEARFRAC(TODAY(),A276,1)</f>
        <v>0.000405038759977743</v>
      </c>
    </row>
    <row r="277" customFormat="false" ht="12.75" hidden="false" customHeight="false" outlineLevel="0" collapsed="false">
      <c r="I277" s="13" t="n">
        <v>0.064093914015403</v>
      </c>
      <c r="J277" s="14" t="n">
        <f aca="true">1/(1+I277)^YEARFRAC(TODAY(),A277,1)</f>
        <v>0.000405064876256666</v>
      </c>
    </row>
    <row r="278" customFormat="false" ht="12.75" hidden="false" customHeight="false" outlineLevel="0" collapsed="false">
      <c r="I278" s="13" t="n">
        <v>0.064093385977709</v>
      </c>
      <c r="J278" s="14" t="n">
        <f aca="true">1/(1+I278)^YEARFRAC(TODAY(),A278,1)</f>
        <v>0.000405090151691093</v>
      </c>
    </row>
    <row r="279" customFormat="false" ht="12.75" hidden="false" customHeight="false" outlineLevel="0" collapsed="false">
      <c r="I279" s="13" t="n">
        <v>0.064092840338758</v>
      </c>
      <c r="J279" s="14" t="n">
        <f aca="true">1/(1+I279)^YEARFRAC(TODAY(),A279,1)</f>
        <v>0.000405116271310095</v>
      </c>
    </row>
    <row r="280" customFormat="false" ht="12.75" hidden="false" customHeight="false" outlineLevel="0" collapsed="false">
      <c r="I280" s="13" t="n">
        <v>0.064092294699808</v>
      </c>
      <c r="J280" s="14" t="n">
        <f aca="true">1/(1+I280)^YEARFRAC(TODAY(),A280,1)</f>
        <v>0.000405142392626592</v>
      </c>
    </row>
    <row r="281" customFormat="false" ht="12.75" hidden="false" customHeight="false" outlineLevel="0" collapsed="false">
      <c r="I281" s="13" t="n">
        <v>0.06409178426337</v>
      </c>
      <c r="J281" s="14" t="n">
        <f aca="true">1/(1+I281)^YEARFRAC(TODAY(),A281,1)</f>
        <v>0.000405166830233809</v>
      </c>
    </row>
    <row r="282" customFormat="false" ht="12.75" hidden="false" customHeight="false" outlineLevel="0" collapsed="false">
      <c r="I282" s="13" t="n">
        <v>0.06409123862442</v>
      </c>
      <c r="J282" s="14" t="n">
        <f aca="true">1/(1+I282)^YEARFRAC(TODAY(),A282,1)</f>
        <v>0.000405192954836202</v>
      </c>
    </row>
    <row r="283" customFormat="false" ht="12.75" hidden="false" customHeight="false" outlineLevel="0" collapsed="false">
      <c r="I283" s="13" t="n">
        <v>0.064090710586726</v>
      </c>
      <c r="J283" s="14" t="n">
        <f aca="true">1/(1+I283)^YEARFRAC(TODAY(),A283,1)</f>
        <v>0.000405218238326099</v>
      </c>
    </row>
    <row r="284" customFormat="false" ht="12.75" hidden="false" customHeight="false" outlineLevel="0" collapsed="false">
      <c r="I284" s="13" t="n">
        <v>0.064090164947776</v>
      </c>
      <c r="J284" s="14" t="n">
        <f aca="true">1/(1+I284)^YEARFRAC(TODAY(),A284,1)</f>
        <v>0.000405244366269579</v>
      </c>
    </row>
    <row r="285" customFormat="false" ht="12.75" hidden="false" customHeight="false" outlineLevel="0" collapsed="false">
      <c r="I285" s="13" t="n">
        <v>0.064089636910083</v>
      </c>
      <c r="J285" s="14" t="n">
        <f aca="true">1/(1+I285)^YEARFRAC(TODAY(),A285,1)</f>
        <v>0.000405269652992964</v>
      </c>
    </row>
    <row r="286" customFormat="false" ht="12.75" hidden="false" customHeight="false" outlineLevel="0" collapsed="false">
      <c r="I286" s="13" t="n">
        <v>0.064089091271133</v>
      </c>
      <c r="J286" s="14" t="n">
        <f aca="true">1/(1+I286)^YEARFRAC(TODAY(),A286,1)</f>
        <v>0.000405295784277962</v>
      </c>
    </row>
    <row r="287" customFormat="false" ht="12.75" hidden="false" customHeight="false" outlineLevel="0" collapsed="false">
      <c r="I287" s="13" t="n">
        <v>0.064088545632183</v>
      </c>
      <c r="J287" s="14" t="n">
        <f aca="true">1/(1+I287)^YEARFRAC(TODAY(),A287,1)</f>
        <v>0.000405321917261275</v>
      </c>
    </row>
    <row r="288" customFormat="false" ht="12.75" hidden="false" customHeight="false" outlineLevel="0" collapsed="false">
      <c r="I288" s="13" t="n">
        <v>0.06408801759449</v>
      </c>
      <c r="J288" s="14" t="n">
        <f aca="true">1/(1+I288)^YEARFRAC(TODAY(),A288,1)</f>
        <v>0.00040534720886222</v>
      </c>
    </row>
    <row r="289" customFormat="false" ht="12.75" hidden="false" customHeight="false" outlineLevel="0" collapsed="false">
      <c r="I289" s="13" t="n">
        <v>0.064087471955541</v>
      </c>
      <c r="J289" s="14" t="n">
        <f aca="true">1/(1+I289)^YEARFRAC(TODAY(),A289,1)</f>
        <v>0.000405373345187647</v>
      </c>
    </row>
    <row r="290" customFormat="false" ht="12.75" hidden="false" customHeight="false" outlineLevel="0" collapsed="false">
      <c r="I290" s="13" t="n">
        <v>0.064086943917847</v>
      </c>
      <c r="J290" s="14" t="n">
        <f aca="true">1/(1+I290)^YEARFRAC(TODAY(),A290,1)</f>
        <v>0.000405398640023209</v>
      </c>
    </row>
    <row r="291" customFormat="false" ht="12.75" hidden="false" customHeight="false" outlineLevel="0" collapsed="false">
      <c r="I291" s="13" t="n">
        <v>0.064086398278898</v>
      </c>
      <c r="J291" s="14" t="n">
        <f aca="true">1/(1+I291)^YEARFRAC(TODAY(),A291,1)</f>
        <v>0.000405424779691245</v>
      </c>
    </row>
    <row r="292" customFormat="false" ht="12.75" hidden="false" customHeight="false" outlineLevel="0" collapsed="false">
      <c r="I292" s="13" t="n">
        <v>0.064085852639949</v>
      </c>
      <c r="J292" s="14" t="n">
        <f aca="true">1/(1+I292)^YEARFRAC(TODAY(),A292,1)</f>
        <v>0.000405450921058134</v>
      </c>
    </row>
    <row r="293" customFormat="false" ht="12.75" hidden="false" customHeight="false" outlineLevel="0" collapsed="false">
      <c r="I293" s="13" t="n">
        <v>0.064085359804768</v>
      </c>
      <c r="J293" s="14" t="n">
        <f aca="true">1/(1+I293)^YEARFRAC(TODAY(),A293,1)</f>
        <v>0.000405474534075694</v>
      </c>
    </row>
    <row r="294" customFormat="false" ht="12.75" hidden="false" customHeight="false" outlineLevel="0" collapsed="false">
      <c r="I294" s="13" t="n">
        <v>0.06408481416582</v>
      </c>
      <c r="J294" s="14" t="n">
        <f aca="true">1/(1+I294)^YEARFRAC(TODAY(),A294,1)</f>
        <v>0.000405500678676167</v>
      </c>
    </row>
    <row r="295" customFormat="false" ht="12.75" hidden="false" customHeight="false" outlineLevel="0" collapsed="false">
      <c r="I295" s="13" t="n">
        <v>0.064084286128127</v>
      </c>
      <c r="J295" s="14" t="n">
        <f aca="true">1/(1+I295)^YEARFRAC(TODAY(),A295,1)</f>
        <v>0.000405525981520342</v>
      </c>
    </row>
    <row r="296" customFormat="false" ht="12.75" hidden="false" customHeight="false" outlineLevel="0" collapsed="false">
      <c r="I296" s="13" t="n">
        <v>0.064083740489179</v>
      </c>
      <c r="J296" s="14" t="n">
        <f aca="true">1/(1+I296)^YEARFRAC(TODAY(),A296,1)</f>
        <v>0.000405552129464481</v>
      </c>
    </row>
    <row r="297" customFormat="false" ht="12.75" hidden="false" customHeight="false" outlineLevel="0" collapsed="false">
      <c r="I297" s="13" t="n">
        <v>0.064083212451486</v>
      </c>
      <c r="J297" s="14" t="n">
        <f aca="true">1/(1+I297)^YEARFRAC(TODAY(),A297,1)</f>
        <v>0.000405577435544669</v>
      </c>
    </row>
    <row r="298" customFormat="false" ht="12.75" hidden="false" customHeight="false" outlineLevel="0" collapsed="false">
      <c r="I298" s="13" t="n">
        <v>0.064082666812538</v>
      </c>
      <c r="J298" s="14" t="n">
        <f aca="true">1/(1+I298)^YEARFRAC(TODAY(),A298,1)</f>
        <v>0.000405603586832904</v>
      </c>
    </row>
    <row r="299" customFormat="false" ht="12.75" hidden="false" customHeight="false" outlineLevel="0" collapsed="false">
      <c r="I299" s="13" t="n">
        <v>0.064082121173588</v>
      </c>
      <c r="J299" s="14" t="n">
        <f aca="true">1/(1+I299)^YEARFRAC(TODAY(),A299,1)</f>
        <v>0.000405629739820858</v>
      </c>
    </row>
    <row r="300" customFormat="false" ht="12.75" hidden="false" customHeight="false" outlineLevel="0" collapsed="false">
      <c r="I300" s="13" t="n">
        <v>0.064081593135896</v>
      </c>
      <c r="J300" s="14" t="n">
        <f aca="true">1/(1+I300)^YEARFRAC(TODAY(),A300,1)</f>
        <v>0.000405655050782338</v>
      </c>
    </row>
    <row r="301" customFormat="false" ht="12.75" hidden="false" customHeight="false" outlineLevel="0" collapsed="false">
      <c r="I301" s="13" t="n">
        <v>0.064081047496948</v>
      </c>
      <c r="J301" s="14" t="n">
        <f aca="true">1/(1+I301)^YEARFRAC(TODAY(),A301,1)</f>
        <v>0.000405681207114943</v>
      </c>
    </row>
    <row r="302" customFormat="false" ht="12.75" hidden="false" customHeight="false" outlineLevel="0" collapsed="false">
      <c r="I302" s="13" t="n">
        <v>0.064080519459256</v>
      </c>
      <c r="J302" s="14" t="n">
        <f aca="true">1/(1+I302)^YEARFRAC(TODAY(),A302,1)</f>
        <v>0.000405706521313484</v>
      </c>
    </row>
    <row r="303" customFormat="false" ht="12.75" hidden="false" customHeight="false" outlineLevel="0" collapsed="false">
      <c r="I303" s="13" t="n">
        <v>0.064079973820308</v>
      </c>
      <c r="J303" s="14" t="n">
        <f aca="true">1/(1+I303)^YEARFRAC(TODAY(),A303,1)</f>
        <v>0.000405732680991266</v>
      </c>
    </row>
    <row r="304" customFormat="false" ht="12.75" hidden="false" customHeight="false" outlineLevel="0" collapsed="false">
      <c r="I304" s="13" t="n">
        <v>0.06407942818136</v>
      </c>
      <c r="J304" s="14" t="n">
        <f aca="true">1/(1+I304)^YEARFRAC(TODAY(),A304,1)</f>
        <v>0.000405758842369222</v>
      </c>
    </row>
    <row r="305" customFormat="false" ht="12.75" hidden="false" customHeight="false" outlineLevel="0" collapsed="false">
      <c r="I305" s="13" t="n">
        <v>0.064078935346181</v>
      </c>
      <c r="J305" s="14" t="n">
        <f aca="true">1/(1+I305)^YEARFRAC(TODAY(),A305,1)</f>
        <v>0.000405782473462354</v>
      </c>
    </row>
    <row r="306" customFormat="false" ht="12.75" hidden="false" customHeight="false" outlineLevel="0" collapsed="false">
      <c r="I306" s="13" t="n">
        <v>0.064078389707233</v>
      </c>
      <c r="J306" s="14" t="n">
        <f aca="true">1/(1+I306)^YEARFRAC(TODAY(),A306,1)</f>
        <v>0.000405808638076432</v>
      </c>
    </row>
    <row r="307" customFormat="false" ht="12.75" hidden="false" customHeight="false" outlineLevel="0" collapsed="false">
      <c r="I307" s="13" t="n">
        <v>0.064077861669542</v>
      </c>
      <c r="J307" s="14" t="n">
        <f aca="true">1/(1+I307)^YEARFRAC(TODAY(),A307,1)</f>
        <v>0.000405833960289764</v>
      </c>
    </row>
    <row r="308" customFormat="false" ht="12.75" hidden="false" customHeight="false" outlineLevel="0" collapsed="false">
      <c r="I308" s="13" t="n">
        <v>0.064077316030594</v>
      </c>
      <c r="J308" s="14" t="n">
        <f aca="true">1/(1+I308)^YEARFRAC(TODAY(),A308,1)</f>
        <v>0.000405860128250087</v>
      </c>
    </row>
    <row r="309" customFormat="false" ht="12.75" hidden="false" customHeight="false" outlineLevel="0" collapsed="false">
      <c r="I309" s="13" t="n">
        <v>0.064076787992903</v>
      </c>
      <c r="J309" s="14" t="n">
        <f aca="true">1/(1+I309)^YEARFRAC(TODAY(),A309,1)</f>
        <v>0.00040588545370194</v>
      </c>
    </row>
    <row r="310" customFormat="false" ht="12.75" hidden="false" customHeight="false" outlineLevel="0" collapsed="false">
      <c r="I310" s="13" t="n">
        <v>0.064076242353955</v>
      </c>
      <c r="J310" s="14" t="n">
        <f aca="true">1/(1+I310)^YEARFRAC(TODAY(),A310,1)</f>
        <v>0.000405911625008939</v>
      </c>
    </row>
    <row r="311" customFormat="false" ht="12.75" hidden="false" customHeight="false" outlineLevel="0" collapsed="false">
      <c r="I311" s="13" t="n">
        <v>0.064075696715007</v>
      </c>
      <c r="J311" s="14" t="n">
        <f aca="true">1/(1+I311)^YEARFRAC(TODAY(),A311,1)</f>
        <v>0.000405937798016874</v>
      </c>
    </row>
    <row r="312" customFormat="false" ht="12.75" hidden="false" customHeight="false" outlineLevel="0" collapsed="false">
      <c r="I312" s="13" t="n">
        <v>0.064075168677317</v>
      </c>
      <c r="J312" s="14" t="n">
        <f aca="true">1/(1+I312)^YEARFRAC(TODAY(),A312,1)</f>
        <v>0.000405963128353774</v>
      </c>
    </row>
    <row r="313" customFormat="false" ht="12.75" hidden="false" customHeight="false" outlineLevel="0" collapsed="false">
      <c r="I313" s="13" t="n">
        <v>0.064074623038369</v>
      </c>
      <c r="J313" s="14" t="n">
        <f aca="true">1/(1+I313)^YEARFRAC(TODAY(),A313,1)</f>
        <v>0.000405989304709025</v>
      </c>
    </row>
    <row r="314" customFormat="false" ht="12.75" hidden="false" customHeight="false" outlineLevel="0" collapsed="false">
      <c r="I314" s="13" t="n">
        <v>0.064074095000679</v>
      </c>
      <c r="J314" s="14" t="n">
        <f aca="true">1/(1+I314)^YEARFRAC(TODAY(),A314,1)</f>
        <v>0.000406014638285483</v>
      </c>
    </row>
    <row r="315" customFormat="false" ht="12.75" hidden="false" customHeight="false" outlineLevel="0" collapsed="false">
      <c r="I315" s="13" t="n">
        <v>0.064073549361732</v>
      </c>
      <c r="J315" s="14" t="n">
        <f aca="true">1/(1+I315)^YEARFRAC(TODAY(),A315,1)</f>
        <v>0.00040604081798846</v>
      </c>
    </row>
    <row r="316" customFormat="false" ht="12.75" hidden="false" customHeight="false" outlineLevel="0" collapsed="false">
      <c r="I316" s="13" t="n">
        <v>0.064073003722785</v>
      </c>
      <c r="J316" s="14" t="n">
        <f aca="true">1/(1+I316)^YEARFRAC(TODAY(),A316,1)</f>
        <v>0.000406066999392912</v>
      </c>
    </row>
    <row r="317" customFormat="false" ht="12.75" hidden="false" customHeight="false" outlineLevel="0" collapsed="false">
      <c r="I317" s="13" t="n">
        <v>0.064072510887607</v>
      </c>
      <c r="J317" s="14" t="n">
        <f aca="true">1/(1+I317)^YEARFRAC(TODAY(),A317,1)</f>
        <v>0.000406090648575625</v>
      </c>
    </row>
    <row r="318" customFormat="false" ht="12.75" hidden="false" customHeight="false" outlineLevel="0" collapsed="false">
      <c r="I318" s="13" t="n">
        <v>0.06407196524866</v>
      </c>
      <c r="J318" s="14" t="n">
        <f aca="true">1/(1+I318)^YEARFRAC(TODAY(),A318,1)</f>
        <v>0.000406116833218695</v>
      </c>
    </row>
    <row r="319" customFormat="false" ht="12.75" hidden="false" customHeight="false" outlineLevel="0" collapsed="false">
      <c r="I319" s="13" t="n">
        <v>0.06407143721097</v>
      </c>
      <c r="J319" s="14" t="n">
        <f aca="true">1/(1+I319)^YEARFRAC(TODAY(),A319,1)</f>
        <v>0.000406142174816182</v>
      </c>
    </row>
    <row r="320" customFormat="false" ht="12.75" hidden="false" customHeight="false" outlineLevel="0" collapsed="false">
      <c r="I320" s="13" t="n">
        <v>0.064070891572023</v>
      </c>
      <c r="J320" s="14" t="n">
        <f aca="true">1/(1+I320)^YEARFRAC(TODAY(),A320,1)</f>
        <v>0.00040616836280809</v>
      </c>
    </row>
    <row r="321" customFormat="false" ht="12.75" hidden="false" customHeight="false" outlineLevel="0" collapsed="false">
      <c r="I321" s="13" t="n">
        <v>0.064070363534333</v>
      </c>
      <c r="J321" s="14" t="n">
        <f aca="true">1/(1+I321)^YEARFRAC(TODAY(),A321,1)</f>
        <v>0.000406193707646586</v>
      </c>
    </row>
    <row r="322" customFormat="false" ht="12.75" hidden="false" customHeight="false" outlineLevel="0" collapsed="false">
      <c r="I322" s="13" t="n">
        <v>0.064069817895387</v>
      </c>
      <c r="J322" s="14" t="n">
        <f aca="true">1/(1+I322)^YEARFRAC(TODAY(),A322,1)</f>
        <v>0.000406219898987699</v>
      </c>
    </row>
    <row r="323" customFormat="false" ht="12.75" hidden="false" customHeight="false" outlineLevel="0" collapsed="false">
      <c r="I323" s="13" t="n">
        <v>0.064069272256441</v>
      </c>
      <c r="J323" s="14" t="n">
        <f aca="true">1/(1+I323)^YEARFRAC(TODAY(),A323,1)</f>
        <v>0.000406246092031049</v>
      </c>
    </row>
    <row r="324" customFormat="false" ht="12.75" hidden="false" customHeight="false" outlineLevel="0" collapsed="false">
      <c r="I324" s="13" t="n">
        <v>0.064068744218751</v>
      </c>
      <c r="J324" s="14" t="n">
        <f aca="true">1/(1+I324)^YEARFRAC(TODAY(),A324,1)</f>
        <v>0.000406271441758414</v>
      </c>
    </row>
    <row r="325" customFormat="false" ht="12.75" hidden="false" customHeight="false" outlineLevel="0" collapsed="false">
      <c r="I325" s="13" t="n">
        <v>0.064068198579805</v>
      </c>
      <c r="J325" s="14" t="n">
        <f aca="true">1/(1+I325)^YEARFRAC(TODAY(),A325,1)</f>
        <v>0.000406297638151685</v>
      </c>
    </row>
    <row r="326" customFormat="false" ht="12.75" hidden="false" customHeight="false" outlineLevel="0" collapsed="false">
      <c r="I326" s="13" t="n">
        <v>0.064067670542115</v>
      </c>
      <c r="J326" s="14" t="n">
        <f aca="true">1/(1+I326)^YEARFRAC(TODAY(),A326,1)</f>
        <v>0.000406322991121107</v>
      </c>
    </row>
    <row r="327" customFormat="false" ht="12.75" hidden="false" customHeight="false" outlineLevel="0" collapsed="false">
      <c r="I327" s="13" t="n">
        <v>0.064067124903169</v>
      </c>
      <c r="J327" s="14" t="n">
        <f aca="true">1/(1+I327)^YEARFRAC(TODAY(),A327,1)</f>
        <v>0.000406349190864719</v>
      </c>
    </row>
    <row r="328" customFormat="false" ht="12.75" hidden="false" customHeight="false" outlineLevel="0" collapsed="false">
      <c r="I328" s="13" t="n">
        <v>0.064066579264223</v>
      </c>
      <c r="J328" s="14" t="n">
        <f aca="true">1/(1+I328)^YEARFRAC(TODAY(),A328,1)</f>
        <v>0.000406375392311129</v>
      </c>
    </row>
    <row r="329" customFormat="false" ht="12.75" hidden="false" customHeight="false" outlineLevel="0" collapsed="false">
      <c r="I329" s="13" t="n">
        <v>0.064066068827791</v>
      </c>
      <c r="J329" s="14" t="n">
        <f aca="true">1/(1+I329)^YEARFRAC(TODAY(),A329,1)</f>
        <v>0.000406399904883229</v>
      </c>
    </row>
    <row r="330" customFormat="false" ht="12.75" hidden="false" customHeight="false" outlineLevel="0" collapsed="false">
      <c r="I330" s="13" t="n">
        <v>0.064065523188844</v>
      </c>
      <c r="J330" s="14" t="n">
        <f aca="true">1/(1+I330)^YEARFRAC(TODAY(),A330,1)</f>
        <v>0.000406426109625737</v>
      </c>
    </row>
    <row r="331" customFormat="false" ht="12.75" hidden="false" customHeight="false" outlineLevel="0" collapsed="false">
      <c r="I331" s="13" t="n">
        <v>0.064064995151155</v>
      </c>
      <c r="J331" s="14" t="n">
        <f aca="true">1/(1+I331)^YEARFRAC(TODAY(),A331,1)</f>
        <v>0.000406451470675503</v>
      </c>
    </row>
    <row r="332" customFormat="false" ht="12.75" hidden="false" customHeight="false" outlineLevel="0" collapsed="false">
      <c r="I332" s="13" t="n">
        <v>0.06406444951221</v>
      </c>
      <c r="J332" s="14" t="n">
        <f aca="true">1/(1+I332)^YEARFRAC(TODAY(),A332,1)</f>
        <v>0.000406477678769332</v>
      </c>
    </row>
    <row r="333" customFormat="false" ht="12.75" hidden="false" customHeight="false" outlineLevel="0" collapsed="false">
      <c r="I333" s="13" t="n">
        <v>0.064063921474521</v>
      </c>
      <c r="J333" s="14" t="n">
        <f aca="true">1/(1+I333)^YEARFRAC(TODAY(),A333,1)</f>
        <v>0.000406503043062603</v>
      </c>
    </row>
    <row r="334" customFormat="false" ht="12.75" hidden="false" customHeight="false" outlineLevel="0" collapsed="false">
      <c r="I334" s="13" t="n">
        <v>0.064063375835576</v>
      </c>
      <c r="J334" s="14" t="n">
        <f aca="true">1/(1+I334)^YEARFRAC(TODAY(),A334,1)</f>
        <v>0.000406529254508293</v>
      </c>
    </row>
    <row r="335" customFormat="false" ht="12.75" hidden="false" customHeight="false" outlineLevel="0" collapsed="false">
      <c r="I335" s="13" t="n">
        <v>0.064062830196631</v>
      </c>
      <c r="J335" s="14" t="n">
        <f aca="true">1/(1+I335)^YEARFRAC(TODAY(),A335,1)</f>
        <v>0.000406555467657537</v>
      </c>
    </row>
    <row r="336" customFormat="false" ht="12.75" hidden="false" customHeight="false" outlineLevel="0" collapsed="false">
      <c r="I336" s="13" t="n">
        <v>0.064062302158942</v>
      </c>
      <c r="J336" s="14" t="n">
        <f aca="true">1/(1+I336)^YEARFRAC(TODAY(),A336,1)</f>
        <v>0.00040658083684347</v>
      </c>
    </row>
    <row r="337" customFormat="false" ht="12.75" hidden="false" customHeight="false" outlineLevel="0" collapsed="false">
      <c r="I337" s="13" t="n">
        <v>0.06406175652</v>
      </c>
      <c r="J337" s="14" t="n">
        <f aca="true">1/(1+I337)^YEARFRAC(TODAY(),A337,1)</f>
        <v>0.000406607053345077</v>
      </c>
    </row>
    <row r="338" customFormat="false" ht="12.75" hidden="false" customHeight="false" outlineLevel="0" collapsed="false">
      <c r="I338" s="13" t="n">
        <v>0.064061228482308</v>
      </c>
      <c r="J338" s="14" t="n">
        <f aca="true">1/(1+I338)^YEARFRAC(TODAY(),A338,1)</f>
        <v>0.000406632425775714</v>
      </c>
    </row>
    <row r="339" customFormat="false" ht="12.75" hidden="false" customHeight="false" outlineLevel="0" collapsed="false">
      <c r="I339" s="13" t="n">
        <v>0.064060682843364</v>
      </c>
      <c r="J339" s="14" t="n">
        <f aca="true">1/(1+I339)^YEARFRAC(TODAY(),A339,1)</f>
        <v>0.000406658645630339</v>
      </c>
    </row>
    <row r="340" customFormat="false" ht="12.75" hidden="false" customHeight="false" outlineLevel="0" collapsed="false">
      <c r="I340" s="13" t="n">
        <v>0.064060137204419</v>
      </c>
      <c r="J340" s="14" t="n">
        <f aca="true">1/(1+I340)^YEARFRAC(TODAY(),A340,1)</f>
        <v>0.000406684867189144</v>
      </c>
    </row>
    <row r="341" customFormat="false" ht="12.75" hidden="false" customHeight="false" outlineLevel="0" collapsed="false">
      <c r="I341" s="13" t="n">
        <v>0.064059644369244</v>
      </c>
      <c r="J341" s="14" t="n">
        <f aca="true">1/(1+I341)^YEARFRAC(TODAY(),A341,1)</f>
        <v>0.000406708552642492</v>
      </c>
    </row>
    <row r="342" customFormat="false" ht="12.75" hidden="false" customHeight="false" outlineLevel="0" collapsed="false">
      <c r="I342" s="13" t="n">
        <v>0.064059098730299</v>
      </c>
      <c r="J342" s="14" t="n">
        <f aca="true">1/(1+I342)^YEARFRAC(TODAY(),A342,1)</f>
        <v>0.000406734777444922</v>
      </c>
    </row>
    <row r="343" customFormat="false" ht="12.75" hidden="false" customHeight="false" outlineLevel="0" collapsed="false">
      <c r="I343" s="13" t="n">
        <v>0.064058570692611</v>
      </c>
      <c r="J343" s="14" t="n">
        <f aca="true">1/(1+I343)^YEARFRAC(TODAY(),A343,1)</f>
        <v>0.000406760157908784</v>
      </c>
    </row>
    <row r="344" customFormat="false" ht="12.75" hidden="false" customHeight="false" outlineLevel="0" collapsed="false">
      <c r="I344" s="13" t="n">
        <v>0.064058025053667</v>
      </c>
      <c r="J344" s="14" t="n">
        <f aca="true">1/(1+I344)^YEARFRAC(TODAY(),A344,1)</f>
        <v>0.000406786386065164</v>
      </c>
    </row>
    <row r="345" customFormat="false" ht="12.75" hidden="false" customHeight="false" outlineLevel="0" collapsed="false">
      <c r="I345" s="13" t="n">
        <v>0.064057497015979</v>
      </c>
      <c r="J345" s="14" t="n">
        <f aca="true">1/(1+I345)^YEARFRAC(TODAY(),A345,1)</f>
        <v>0.000406811769775056</v>
      </c>
    </row>
    <row r="346" customFormat="false" ht="12.75" hidden="false" customHeight="false" outlineLevel="0" collapsed="false">
      <c r="I346" s="13" t="n">
        <v>0.064056951377035</v>
      </c>
      <c r="J346" s="14" t="n">
        <f aca="true">1/(1+I346)^YEARFRAC(TODAY(),A346,1)</f>
        <v>0.000406838001285871</v>
      </c>
    </row>
    <row r="347" customFormat="false" ht="12.75" hidden="false" customHeight="false" outlineLevel="0" collapsed="false">
      <c r="I347" s="13" t="n">
        <v>0.064056405738091</v>
      </c>
      <c r="J347" s="14" t="n">
        <f aca="true">1/(1+I347)^YEARFRAC(TODAY(),A347,1)</f>
        <v>0.000406864234501566</v>
      </c>
    </row>
    <row r="348" customFormat="false" ht="12.75" hidden="false" customHeight="false" outlineLevel="0" collapsed="false">
      <c r="I348" s="13" t="n">
        <v>0.064055877700404</v>
      </c>
      <c r="J348" s="14" t="n">
        <f aca="true">1/(1+I348)^YEARFRAC(TODAY(),A348,1)</f>
        <v>0.000406889623107831</v>
      </c>
    </row>
    <row r="349" customFormat="false" ht="12.75" hidden="false" customHeight="false" outlineLevel="0" collapsed="false">
      <c r="I349" s="13" t="n">
        <v>0.06405533206146</v>
      </c>
      <c r="J349" s="14" t="n">
        <f aca="true">1/(1+I349)^YEARFRAC(TODAY(),A349,1)</f>
        <v>0.000406915859678613</v>
      </c>
    </row>
    <row r="350" customFormat="false" ht="12.75" hidden="false" customHeight="false" outlineLevel="0" collapsed="false">
      <c r="I350" s="13" t="n">
        <v>0.064054804023773</v>
      </c>
      <c r="J350" s="14" t="n">
        <f aca="true">1/(1+I350)^YEARFRAC(TODAY(),A350,1)</f>
        <v>0.000406941251531958</v>
      </c>
    </row>
    <row r="351" customFormat="false" ht="12.75" hidden="false" customHeight="false" outlineLevel="0" collapsed="false">
      <c r="I351" s="13" t="n">
        <v>0.064054258384829</v>
      </c>
      <c r="J351" s="14" t="n">
        <f aca="true">1/(1+I351)^YEARFRAC(TODAY(),A351,1)</f>
        <v>0.000406967491458261</v>
      </c>
    </row>
    <row r="352" customFormat="false" ht="12.75" hidden="false" customHeight="false" outlineLevel="0" collapsed="false">
      <c r="I352" s="13" t="n">
        <v>0.064053712745885</v>
      </c>
      <c r="J352" s="14" t="n">
        <f aca="true">1/(1+I352)^YEARFRAC(TODAY(),A352,1)</f>
        <v>0.000406993733089994</v>
      </c>
    </row>
    <row r="353" customFormat="false" ht="12.75" hidden="false" customHeight="false" outlineLevel="0" collapsed="false">
      <c r="I353" s="13" t="n">
        <v>0.06405321991071</v>
      </c>
      <c r="J353" s="14" t="n">
        <f aca="true">1/(1+I353)^YEARFRAC(TODAY(),A353,1)</f>
        <v>0.000407017436674907</v>
      </c>
    </row>
    <row r="354" customFormat="false" ht="12.75" hidden="false" customHeight="false" outlineLevel="0" collapsed="false">
      <c r="I354" s="13" t="n">
        <v>0.064052674271767</v>
      </c>
      <c r="J354" s="14" t="n">
        <f aca="true">1/(1+I354)^YEARFRAC(TODAY(),A354,1)</f>
        <v>0.000407043681552714</v>
      </c>
    </row>
    <row r="355" customFormat="false" ht="12.75" hidden="false" customHeight="false" outlineLevel="0" collapsed="false">
      <c r="I355" s="13" t="n">
        <v>0.06405214623408</v>
      </c>
      <c r="J355" s="14" t="n">
        <f aca="true">1/(1+I355)^YEARFRAC(TODAY(),A355,1)</f>
        <v>0.000407069081445685</v>
      </c>
    </row>
    <row r="356" customFormat="false" ht="12.75" hidden="false" customHeight="false" outlineLevel="0" collapsed="false">
      <c r="I356" s="13" t="n">
        <v>0.064051600595138</v>
      </c>
      <c r="J356" s="14" t="n">
        <f aca="true">1/(1+I356)^YEARFRAC(TODAY(),A356,1)</f>
        <v>0.00040709532968004</v>
      </c>
    </row>
    <row r="357" customFormat="false" ht="12.75" hidden="false" customHeight="false" outlineLevel="0" collapsed="false">
      <c r="I357" s="13" t="n">
        <v>0.064051072557451</v>
      </c>
      <c r="J357" s="14" t="n">
        <f aca="true">1/(1+I357)^YEARFRAC(TODAY(),A357,1)</f>
        <v>0.000407120732821524</v>
      </c>
    </row>
    <row r="358" customFormat="false" ht="12.75" hidden="false" customHeight="false" outlineLevel="0" collapsed="false">
      <c r="I358" s="13" t="n">
        <v>0.064050526918507</v>
      </c>
      <c r="J358" s="14" t="n">
        <f aca="true">1/(1+I358)^YEARFRAC(TODAY(),A358,1)</f>
        <v>0.000407146984412999</v>
      </c>
    </row>
    <row r="359" customFormat="false" ht="12.75" hidden="false" customHeight="false" outlineLevel="0" collapsed="false">
      <c r="I359" s="13" t="n">
        <v>0.064049981279565</v>
      </c>
      <c r="J359" s="14" t="n">
        <f aca="true">1/(1+I359)^YEARFRAC(TODAY(),A359,1)</f>
        <v>0.000407173237710573</v>
      </c>
    </row>
    <row r="360" customFormat="false" ht="12.75" hidden="false" customHeight="false" outlineLevel="0" collapsed="false">
      <c r="I360" s="13" t="n">
        <v>0.064049453241878</v>
      </c>
      <c r="J360" s="14" t="n">
        <f aca="true">1/(1+I360)^YEARFRAC(TODAY(),A360,1)</f>
        <v>0.000407198645752261</v>
      </c>
    </row>
    <row r="361" customFormat="false" ht="12.75" hidden="false" customHeight="false" outlineLevel="0" collapsed="false">
      <c r="I361" s="13" t="n">
        <v>0.064048907602936</v>
      </c>
      <c r="J361" s="14" t="n">
        <f aca="true">1/(1+I361)^YEARFRAC(TODAY(),A361,1)</f>
        <v>0.000407224902407512</v>
      </c>
    </row>
    <row r="362" customFormat="false" ht="12.75" hidden="false" customHeight="false" outlineLevel="0" collapsed="false">
      <c r="I362" s="13" t="n">
        <v>0.06404837956525</v>
      </c>
      <c r="J362" s="14" t="n">
        <f aca="true">1/(1+I362)^YEARFRAC(TODAY(),A362,1)</f>
        <v>0.000407250313698731</v>
      </c>
    </row>
    <row r="363" customFormat="false" ht="12.75" hidden="false" customHeight="false" outlineLevel="0" collapsed="false">
      <c r="I363" s="13" t="n">
        <v>0.064047833926308</v>
      </c>
      <c r="J363" s="14" t="n">
        <f aca="true">1/(1+I363)^YEARFRAC(TODAY(),A363,1)</f>
        <v>0.00040727657371209</v>
      </c>
    </row>
    <row r="364" customFormat="false" ht="12.75" hidden="false" customHeight="false" outlineLevel="0" collapsed="false">
      <c r="I364" s="13" t="n">
        <v>0.064047288287365</v>
      </c>
      <c r="J364" s="14" t="n">
        <f aca="true">1/(1+I364)^YEARFRAC(TODAY(),A364,1)</f>
        <v>0.000407302835432239</v>
      </c>
    </row>
  </sheetData>
  <mergeCells count="1">
    <mergeCell ref="L7:P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2001-02-08T19:39:03Z</dcterms:created>
  <dc:creator>Tyrell</dc:creator>
  <dc:description/>
  <dc:language>en-US</dc:language>
  <cp:lastModifiedBy>fermis</cp:lastModifiedBy>
  <dcterms:modified xsi:type="dcterms:W3CDTF">2001-02-13T15:43:38Z</dcterms:modified>
  <cp:revision>0</cp:revision>
  <dc:subject/>
  <dc:title/>
</cp:coreProperties>
</file>