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s" sheetId="1" state="visible" r:id="rId3"/>
    <sheet name="Summary" sheetId="2" state="visible" r:id="rId4"/>
    <sheet name="ADetail" sheetId="3" state="visible" r:id="rId5"/>
    <sheet name="FDetail" sheetId="4" state="visible" r:id="rId6"/>
    <sheet name="ASum " sheetId="5" state="visible" r:id="rId7"/>
    <sheet name="FSum " sheetId="6" state="visible" r:id="rId8"/>
    <sheet name="AVar" sheetId="7" state="visible" r:id="rId9"/>
    <sheet name="FVar" sheetId="8" state="visible" r:id="rId10"/>
  </sheets>
  <definedNames>
    <definedName function="false" hidden="false" localSheetId="6" name="_xlnm.Print_Area" vbProcedure="false">AVar!$A$1:$E$9</definedName>
    <definedName function="false" hidden="false" localSheetId="7" name="_xlnm.Print_Area" vbProcedure="false">FVar!$A$1:$H$8</definedName>
    <definedName function="false" hidden="false" localSheetId="0" name="_xlnm.Print_Area" vbProcedure="false">Macros!$A$1:$K$36</definedName>
    <definedName function="false" hidden="false" localSheetId="1" name="_xlnm.Print_Area" vbProcedure="false">Summary!$A$1:$G$34</definedName>
    <definedName function="false" hidden="false" localSheetId="2" name="Excel_BuiltIn__FilterDatabase" vbProcedure="false">ADetail!$A$1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<sst xmlns="http://schemas.openxmlformats.org/spreadsheetml/2006/main" count="1454" uniqueCount="242">
  <si>
    <t xml:space="preserve">Financial Reconcilation Extrapolation Device</t>
  </si>
  <si>
    <t xml:space="preserve">Steps:</t>
  </si>
  <si>
    <t xml:space="preserve">Save template in Liq_omic directory w/ region and prod month title.</t>
  </si>
  <si>
    <t xml:space="preserve">Copy Actuals Detail and Flash Detail into corresponding tabs in this file; </t>
  </si>
  <si>
    <t xml:space="preserve">Make sure that data is in proper format:  TAGG, Counterparty, Amount</t>
  </si>
  <si>
    <t xml:space="preserve">Copy subtotal from Adetail and Fdetail into summary tab, and enter under "per detail" column.</t>
  </si>
  <si>
    <t xml:space="preserve">Enter Flash and Actual totals per the OA Reports in the "per OA report"column.  Reconcile the difference between detail and OA amounts before proceeding.</t>
  </si>
  <si>
    <t xml:space="preserve">This macro will copy detail data into summary tabs, remove leg level detail and summarize</t>
  </si>
  <si>
    <t xml:space="preserve">by tagg no.</t>
  </si>
  <si>
    <t xml:space="preserve">Manually delete any lines of data in Asum and Fsum that have counterparty detail in column B.  These records should be grouped together at the top.</t>
  </si>
  <si>
    <t xml:space="preserve">This macro will  insert v-look-up function, compute variance, sort by variance amount,  </t>
  </si>
  <si>
    <t xml:space="preserve">copy results into variance tabs, and insert columns for tracking variance resolution.</t>
  </si>
  <si>
    <t xml:space="preserve">Manually delete any lines of data with a variance equal to zero in the Avar and Fvar tabs.  Afterwards, delete any lines of data for which the variance is below </t>
  </si>
  <si>
    <t xml:space="preserve">the scope of your reconciliation.</t>
  </si>
  <si>
    <t xml:space="preserve">This macro will sort data by lookup amount, which separates out variances into catagories:</t>
  </si>
  <si>
    <t xml:space="preserve">In flash,not actuals; In Actuals, not flashed; Discrepancy btw actuals and flash.  </t>
  </si>
  <si>
    <t xml:space="preserve">Manually subtotal data on Avar and Fvar tabs to separate into the following categories:</t>
  </si>
  <si>
    <t xml:space="preserve">Add preliminary results to Summary tab.  Email to gas acct and economics for review. Update summary and Avar/Fvar as you receive more information.</t>
  </si>
  <si>
    <t xml:space="preserve">Financial Liquidation Variance Summary</t>
  </si>
  <si>
    <t xml:space="preserve">PRODUCTION MONTH: 9910</t>
  </si>
  <si>
    <t xml:space="preserve">DESK: TEXAS</t>
  </si>
  <si>
    <t xml:space="preserve">per OA reports</t>
  </si>
  <si>
    <t xml:space="preserve">per Detail</t>
  </si>
  <si>
    <t xml:space="preserve">var</t>
  </si>
  <si>
    <t xml:space="preserve">expl</t>
  </si>
  <si>
    <t xml:space="preserve">NGP&amp;L LIQUIDATIONS</t>
  </si>
  <si>
    <t xml:space="preserve"> </t>
  </si>
  <si>
    <t xml:space="preserve">Less (refer to Fvar Tab):</t>
  </si>
  <si>
    <t xml:space="preserve">Flash Adjustments</t>
  </si>
  <si>
    <t xml:space="preserve">In Flash not in Actuals - Hull researching</t>
  </si>
  <si>
    <t xml:space="preserve">Intra month books to be reclassed by Jim Little</t>
  </si>
  <si>
    <t xml:space="preserve">Not TAGG related:Reclass inv profits to storage reconciliation</t>
  </si>
  <si>
    <t xml:space="preserve">Restated NGP&amp;L</t>
  </si>
  <si>
    <t xml:space="preserve">GL LIQUIDATIONS</t>
  </si>
  <si>
    <r>
      <rPr>
        <b val="true"/>
        <sz val="10"/>
        <rFont val="Tahoma"/>
        <family val="2"/>
      </rPr>
      <t xml:space="preserve">Less</t>
    </r>
    <r>
      <rPr>
        <b val="true"/>
        <sz val="6"/>
        <rFont val="Tahoma"/>
        <family val="2"/>
      </rPr>
      <t xml:space="preserve"> (refer to Avar Tab):</t>
    </r>
  </si>
  <si>
    <t xml:space="preserve">Discrepancies between Actuals &amp; Flash</t>
  </si>
  <si>
    <t xml:space="preserve">In GL, not in Flash</t>
  </si>
  <si>
    <t xml:space="preserve">Jim Little to research Cilco liquidation - EK1314.1 S/B FT Book</t>
  </si>
  <si>
    <t xml:space="preserve">Not TAGG related:Unknown entry in OA report</t>
  </si>
  <si>
    <t xml:space="preserve">Restated Actuals</t>
  </si>
  <si>
    <t xml:space="preserve">Original Variance</t>
  </si>
  <si>
    <t xml:space="preserve">unexplained </t>
  </si>
  <si>
    <t xml:space="preserve">TAGG</t>
  </si>
  <si>
    <t xml:space="preserve">Counterparty</t>
  </si>
  <si>
    <t xml:space="preserve">Amount</t>
  </si>
  <si>
    <t xml:space="preserve">N22982.1</t>
  </si>
  <si>
    <t xml:space="preserve">Intra-Month Trading Texas</t>
  </si>
  <si>
    <t xml:space="preserve">N24653.1</t>
  </si>
  <si>
    <t xml:space="preserve">N24653.2</t>
  </si>
  <si>
    <t xml:space="preserve">N25817.1</t>
  </si>
  <si>
    <t xml:space="preserve">N28611.1</t>
  </si>
  <si>
    <t xml:space="preserve">N28621.1</t>
  </si>
  <si>
    <t xml:space="preserve">N29400.5</t>
  </si>
  <si>
    <t xml:space="preserve">N29400.6</t>
  </si>
  <si>
    <t xml:space="preserve">N32429.1</t>
  </si>
  <si>
    <t xml:space="preserve">N22982.3</t>
  </si>
  <si>
    <t xml:space="preserve">N22982.6</t>
  </si>
  <si>
    <t xml:space="preserve">N24195.1</t>
  </si>
  <si>
    <t xml:space="preserve">N26342.1</t>
  </si>
  <si>
    <t xml:space="preserve">N26342.2</t>
  </si>
  <si>
    <t xml:space="preserve">N26342.3</t>
  </si>
  <si>
    <t xml:space="preserve">N26904.1</t>
  </si>
  <si>
    <t xml:space="preserve">N27611.2</t>
  </si>
  <si>
    <t xml:space="preserve">N28285.1</t>
  </si>
  <si>
    <t xml:space="preserve">N30078.1</t>
  </si>
  <si>
    <t xml:space="preserve">N30757.4</t>
  </si>
  <si>
    <t xml:space="preserve">N32070.1</t>
  </si>
  <si>
    <t xml:space="preserve">N33262.1</t>
  </si>
  <si>
    <t xml:space="preserve">N36041.1</t>
  </si>
  <si>
    <t xml:space="preserve">N09275.2</t>
  </si>
  <si>
    <t xml:space="preserve">N34650.2</t>
  </si>
  <si>
    <t xml:space="preserve">N39345.2</t>
  </si>
  <si>
    <t xml:space="preserve">N34659.2</t>
  </si>
  <si>
    <t xml:space="preserve">N36647.2</t>
  </si>
  <si>
    <t xml:space="preserve">N25017.2</t>
  </si>
  <si>
    <t xml:space="preserve">EO3094.1</t>
  </si>
  <si>
    <t xml:space="preserve">Southern Union Company</t>
  </si>
  <si>
    <t xml:space="preserve">EK1314.1</t>
  </si>
  <si>
    <t xml:space="preserve">Central Illinois Light Company</t>
  </si>
  <si>
    <t xml:space="preserve">EO3094.2</t>
  </si>
  <si>
    <t xml:space="preserve">ET5235.1</t>
  </si>
  <si>
    <t xml:space="preserve">EY2670.1</t>
  </si>
  <si>
    <t xml:space="preserve">Exxon Company, USA, a Division of Exxon Corporation</t>
  </si>
  <si>
    <t xml:space="preserve">ET5235.2</t>
  </si>
  <si>
    <t xml:space="preserve">N50438.1</t>
  </si>
  <si>
    <t xml:space="preserve">N28665.1</t>
  </si>
  <si>
    <t xml:space="preserve">N30757.8</t>
  </si>
  <si>
    <t xml:space="preserve">N32070.3</t>
  </si>
  <si>
    <t xml:space="preserve">N37324.2</t>
  </si>
  <si>
    <t xml:space="preserve">INTRA-TEXAS</t>
  </si>
  <si>
    <t xml:space="preserve">N37325.2</t>
  </si>
  <si>
    <t xml:space="preserve">N37326.2</t>
  </si>
  <si>
    <t xml:space="preserve">N40311.2</t>
  </si>
  <si>
    <t xml:space="preserve">N40313.2</t>
  </si>
  <si>
    <t xml:space="preserve">N40314.2</t>
  </si>
  <si>
    <t xml:space="preserve">N40914.2</t>
  </si>
  <si>
    <t xml:space="preserve">N37960.2</t>
  </si>
  <si>
    <t xml:space="preserve">N37961.2</t>
  </si>
  <si>
    <t xml:space="preserve">N41542.2</t>
  </si>
  <si>
    <t xml:space="preserve">N47001.2</t>
  </si>
  <si>
    <t xml:space="preserve">N48356.1</t>
  </si>
  <si>
    <t xml:space="preserve">N36159.2</t>
  </si>
  <si>
    <t xml:space="preserve">N36169.2</t>
  </si>
  <si>
    <t xml:space="preserve">N36141.2</t>
  </si>
  <si>
    <t xml:space="preserve">N38248.1</t>
  </si>
  <si>
    <t xml:space="preserve">N42729.1</t>
  </si>
  <si>
    <t xml:space="preserve">E07001.A</t>
  </si>
  <si>
    <t xml:space="preserve">Intra-Month Options -Texas</t>
  </si>
  <si>
    <t xml:space="preserve">E24371.6</t>
  </si>
  <si>
    <t xml:space="preserve">EK1331.3</t>
  </si>
  <si>
    <t xml:space="preserve">E05136.5</t>
  </si>
  <si>
    <t xml:space="preserve">E05228.4</t>
  </si>
  <si>
    <t xml:space="preserve">E06912.S</t>
  </si>
  <si>
    <t xml:space="preserve">E07001.7</t>
  </si>
  <si>
    <t xml:space="preserve">E24155.4</t>
  </si>
  <si>
    <t xml:space="preserve">E24161.4</t>
  </si>
  <si>
    <t xml:space="preserve">E24336.4</t>
  </si>
  <si>
    <t xml:space="preserve">E24344.3</t>
  </si>
  <si>
    <t xml:space="preserve">E24346.3</t>
  </si>
  <si>
    <t xml:space="preserve">E24371.5</t>
  </si>
  <si>
    <t xml:space="preserve">E25904.5</t>
  </si>
  <si>
    <t xml:space="preserve">E26357.4</t>
  </si>
  <si>
    <t xml:space="preserve">E26418.4</t>
  </si>
  <si>
    <t xml:space="preserve">E33520.9</t>
  </si>
  <si>
    <t xml:space="preserve">E33520.B</t>
  </si>
  <si>
    <t xml:space="preserve">E43532.4</t>
  </si>
  <si>
    <t xml:space="preserve">E50361.3</t>
  </si>
  <si>
    <t xml:space="preserve">E99035.3</t>
  </si>
  <si>
    <t xml:space="preserve">Grand Total</t>
  </si>
  <si>
    <t xml:space="preserve">N33782.3</t>
  </si>
  <si>
    <t xml:space="preserve">INTRA-NORTHEAST</t>
  </si>
  <si>
    <t xml:space="preserve">GD-TEXAS</t>
  </si>
  <si>
    <t xml:space="preserve">G-DAILY-EST</t>
  </si>
  <si>
    <t xml:space="preserve">N39345.1</t>
  </si>
  <si>
    <t xml:space="preserve">ELPASENE</t>
  </si>
  <si>
    <t xml:space="preserve">N40417.1</t>
  </si>
  <si>
    <t xml:space="preserve">DYNEGYMARAND</t>
  </si>
  <si>
    <t xml:space="preserve">G-DAILY-TEX</t>
  </si>
  <si>
    <t xml:space="preserve">FT-TEXAS</t>
  </si>
  <si>
    <t xml:space="preserve">FT-HPLC</t>
  </si>
  <si>
    <t xml:space="preserve">ET9788.1</t>
  </si>
  <si>
    <t xml:space="preserve">ST-SPINDLETOP</t>
  </si>
  <si>
    <t xml:space="preserve">ET9788.2</t>
  </si>
  <si>
    <t xml:space="preserve">NG-PRICE</t>
  </si>
  <si>
    <t xml:space="preserve">FT-SOUTH-TEXAS</t>
  </si>
  <si>
    <t xml:space="preserve">N39271.1</t>
  </si>
  <si>
    <t xml:space="preserve">ST-BAMMEL</t>
  </si>
  <si>
    <t xml:space="preserve">N51117.1</t>
  </si>
  <si>
    <t xml:space="preserve">E05136.5 Total</t>
  </si>
  <si>
    <t xml:space="preserve">E05228.4 Total</t>
  </si>
  <si>
    <t xml:space="preserve">E06912.S Total</t>
  </si>
  <si>
    <t xml:space="preserve">E07001.7 Total</t>
  </si>
  <si>
    <t xml:space="preserve">E07001.A Total</t>
  </si>
  <si>
    <t xml:space="preserve">E24155.4 Total</t>
  </si>
  <si>
    <t xml:space="preserve">E24161.4 Total</t>
  </si>
  <si>
    <t xml:space="preserve">E24336.4 Total</t>
  </si>
  <si>
    <t xml:space="preserve">E24344.3 Total</t>
  </si>
  <si>
    <t xml:space="preserve">E24346.3 Total</t>
  </si>
  <si>
    <t xml:space="preserve">E24371.5 Total</t>
  </si>
  <si>
    <t xml:space="preserve">E24371.6 Total</t>
  </si>
  <si>
    <t xml:space="preserve">E25904.5 Total</t>
  </si>
  <si>
    <t xml:space="preserve">E26357.4 Total</t>
  </si>
  <si>
    <t xml:space="preserve">E26418.4 Total</t>
  </si>
  <si>
    <t xml:space="preserve">E33520.9 Total</t>
  </si>
  <si>
    <t xml:space="preserve">E33520.B Total</t>
  </si>
  <si>
    <t xml:space="preserve">E43532.4 Total</t>
  </si>
  <si>
    <t xml:space="preserve">E50361.3 Total</t>
  </si>
  <si>
    <t xml:space="preserve">E99035.3 Total</t>
  </si>
  <si>
    <t xml:space="preserve">EK1314.1 Total</t>
  </si>
  <si>
    <t xml:space="preserve">EK1331.3 Total</t>
  </si>
  <si>
    <t xml:space="preserve">EO3094.1 Total</t>
  </si>
  <si>
    <t xml:space="preserve">EO3094.2 Total</t>
  </si>
  <si>
    <t xml:space="preserve">ET5235.1 Total</t>
  </si>
  <si>
    <t xml:space="preserve">ET5235.2 Total</t>
  </si>
  <si>
    <t xml:space="preserve">EY2670.1 Total</t>
  </si>
  <si>
    <t xml:space="preserve">N09275.2 Total</t>
  </si>
  <si>
    <t xml:space="preserve">N22982.1 Total</t>
  </si>
  <si>
    <t xml:space="preserve">N22982.3 Total</t>
  </si>
  <si>
    <t xml:space="preserve">N22982.6 Total</t>
  </si>
  <si>
    <t xml:space="preserve">N24195.1 Total</t>
  </si>
  <si>
    <t xml:space="preserve">N24653.1 Total</t>
  </si>
  <si>
    <t xml:space="preserve">N24653.2 Total</t>
  </si>
  <si>
    <t xml:space="preserve">N25017.2 Total</t>
  </si>
  <si>
    <t xml:space="preserve">N25817.1 Total</t>
  </si>
  <si>
    <t xml:space="preserve">N26342.1 Total</t>
  </si>
  <si>
    <t xml:space="preserve">N26342.2 Total</t>
  </si>
  <si>
    <t xml:space="preserve">N26342.3 Total</t>
  </si>
  <si>
    <t xml:space="preserve">N26904.1 Total</t>
  </si>
  <si>
    <t xml:space="preserve">N27611.2 Total</t>
  </si>
  <si>
    <t xml:space="preserve">N28285.1 Total</t>
  </si>
  <si>
    <t xml:space="preserve">N28611.1 Total</t>
  </si>
  <si>
    <t xml:space="preserve">N28621.1 Total</t>
  </si>
  <si>
    <t xml:space="preserve">N28665.1 Total</t>
  </si>
  <si>
    <t xml:space="preserve">N29400.5 Total</t>
  </si>
  <si>
    <t xml:space="preserve">N29400.6 Total</t>
  </si>
  <si>
    <t xml:space="preserve">N30078.1 Total</t>
  </si>
  <si>
    <t xml:space="preserve">N30757.4 Total</t>
  </si>
  <si>
    <t xml:space="preserve">N30757.8 Total</t>
  </si>
  <si>
    <t xml:space="preserve">N32070.1 Total</t>
  </si>
  <si>
    <t xml:space="preserve">N32070.3 Total</t>
  </si>
  <si>
    <t xml:space="preserve">N32429.1 Total</t>
  </si>
  <si>
    <t xml:space="preserve">N33262.1 Total</t>
  </si>
  <si>
    <t xml:space="preserve">N34650.2 Total</t>
  </si>
  <si>
    <t xml:space="preserve">N34659.2 Total</t>
  </si>
  <si>
    <t xml:space="preserve">N36041.1 Total</t>
  </si>
  <si>
    <t xml:space="preserve">N36141.2 Total</t>
  </si>
  <si>
    <t xml:space="preserve">N36159.2 Total</t>
  </si>
  <si>
    <t xml:space="preserve">N36169.2 Total</t>
  </si>
  <si>
    <t xml:space="preserve">N36647.2 Total</t>
  </si>
  <si>
    <t xml:space="preserve">N37324.2 Total</t>
  </si>
  <si>
    <t xml:space="preserve">N37325.2 Total</t>
  </si>
  <si>
    <t xml:space="preserve">N37326.2 Total</t>
  </si>
  <si>
    <t xml:space="preserve">N37960.2 Total</t>
  </si>
  <si>
    <t xml:space="preserve">N37961.2 Total</t>
  </si>
  <si>
    <t xml:space="preserve">N38248.1 Total</t>
  </si>
  <si>
    <t xml:space="preserve">N39345.2 Total</t>
  </si>
  <si>
    <t xml:space="preserve">N40311.2 Total</t>
  </si>
  <si>
    <t xml:space="preserve">N40313.2 Total</t>
  </si>
  <si>
    <t xml:space="preserve">N40314.2 Total</t>
  </si>
  <si>
    <t xml:space="preserve">N40914.2 Total</t>
  </si>
  <si>
    <t xml:space="preserve">N41542.2 Total</t>
  </si>
  <si>
    <t xml:space="preserve">N42729.1 Total</t>
  </si>
  <si>
    <t xml:space="preserve">N47001.2 Total</t>
  </si>
  <si>
    <t xml:space="preserve">N48356.1 Total</t>
  </si>
  <si>
    <t xml:space="preserve">N50438.1 Total</t>
  </si>
  <si>
    <t xml:space="preserve">ET9788.1 Total</t>
  </si>
  <si>
    <t xml:space="preserve">ET9788.2 Total</t>
  </si>
  <si>
    <t xml:space="preserve">N33782.3 Total</t>
  </si>
  <si>
    <t xml:space="preserve">N39271.1 Total</t>
  </si>
  <si>
    <t xml:space="preserve">N39345.1 Total</t>
  </si>
  <si>
    <t xml:space="preserve">N40417.1 Total</t>
  </si>
  <si>
    <t xml:space="preserve">N51117.1 Total</t>
  </si>
  <si>
    <t xml:space="preserve">GL Amount</t>
  </si>
  <si>
    <t xml:space="preserve">Vlookup Flash</t>
  </si>
  <si>
    <t xml:space="preserve">Variance</t>
  </si>
  <si>
    <t xml:space="preserve">Desk Adjustment</t>
  </si>
  <si>
    <t xml:space="preserve">GL Adjustment/Reclass</t>
  </si>
  <si>
    <t xml:space="preserve">Comments</t>
  </si>
  <si>
    <t xml:space="preserve">tsf to central</t>
  </si>
  <si>
    <t xml:space="preserve">Grand To</t>
  </si>
  <si>
    <t xml:space="preserve">Flash Amount</t>
  </si>
  <si>
    <t xml:space="preserve">VLookupGL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</si>
</sst>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0.00"/>
    <numFmt numFmtId="169" formatCode="#,##0"/>
    <numFmt numFmtId="170" formatCode="\$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color rgb="FF000000"/>
      <name val="MS Sans Serif"/>
      <family val="0"/>
    </font>
    <font>
      <sz val="10"/>
      <name val="Tahoma"/>
      <family val="2"/>
    </font>
    <font>
      <sz val="14"/>
      <color rgb="FF0000FF"/>
      <name val="Tahoma"/>
      <family val="2"/>
    </font>
    <font>
      <b val="true"/>
      <i val="true"/>
      <sz val="10"/>
      <color rgb="FF0000FF"/>
      <name val="Tahoma"/>
      <family val="2"/>
    </font>
    <font>
      <b val="true"/>
      <sz val="8"/>
      <name val="Tahoma"/>
      <family val="2"/>
    </font>
    <font>
      <b val="true"/>
      <sz val="10"/>
      <color rgb="FF3366FF"/>
      <name val="Tahoma"/>
      <family val="2"/>
    </font>
    <font>
      <i val="true"/>
      <sz val="10"/>
      <color rgb="FF0000FF"/>
      <name val="Tahoma"/>
      <family val="2"/>
    </font>
    <font>
      <sz val="8"/>
      <name val="Tahoma"/>
      <family val="2"/>
    </font>
    <font>
      <sz val="14"/>
      <name val="Tahoma"/>
      <family val="2"/>
    </font>
    <font>
      <sz val="16"/>
      <name val="Tahoma"/>
      <family val="2"/>
    </font>
    <font>
      <u val="single"/>
      <sz val="8"/>
      <name val="Tahoma"/>
      <family val="2"/>
    </font>
    <font>
      <b val="true"/>
      <sz val="10"/>
      <name val="Tahoma"/>
      <family val="2"/>
    </font>
    <font>
      <sz val="10"/>
      <color rgb="FF0000FF"/>
      <name val="Tahoma"/>
      <family val="2"/>
    </font>
    <font>
      <b val="true"/>
      <sz val="6"/>
      <name val="Tahoma"/>
      <family val="2"/>
    </font>
    <font>
      <sz val="8"/>
      <color rgb="FF0000FF"/>
      <name val="Tahoma"/>
      <family val="2"/>
    </font>
    <font>
      <sz val="10"/>
      <name val="MS Sans Serif"/>
      <family val="2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3300"/>
        <bgColor rgb="FF993366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4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4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5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4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#1" xfId="20"/>
    <cellStyle name="Normal_FT1" xfId="21"/>
    <cellStyle name="Normal_FTTX1" xfId="22"/>
    <cellStyle name="Normal_G1 TRANSLATED" xfId="23"/>
    <cellStyle name="Normal_G11" xfId="24"/>
    <cellStyle name="Normal_G31" xfId="25"/>
    <cellStyle name="Normal_GA1" xfId="26"/>
    <cellStyle name="Normal_GB1" xfId="27"/>
    <cellStyle name="Normal_GG1" xfId="28"/>
    <cellStyle name="Normal_GGTX1" xfId="29"/>
    <cellStyle name="Normal_GN1" xfId="30"/>
    <cellStyle name="Normal_IGI1_1" xfId="31"/>
    <cellStyle name="Normal_IGITX1" xfId="32"/>
    <cellStyle name="Normal_MAYIGI" xfId="33"/>
    <cellStyle name="Normal_NB1_1" xfId="34"/>
    <cellStyle name="Normal_OM REDO" xfId="35"/>
    <cellStyle name="Normal_OM1" xfId="36"/>
    <cellStyle name="Normal_OMTX1" xfId="37"/>
    <cellStyle name="Normal_P! REDP" xfId="38"/>
    <cellStyle name="Normal_P!1" xfId="39"/>
    <cellStyle name="Normal_p&amp;_wd1_1" xfId="40"/>
    <cellStyle name="Normal_pg_wd1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402120</xdr:colOff>
          <xdr:row>10</xdr:row>
          <xdr:rowOff>152280</xdr:rowOff>
        </xdr:from>
        <xdr:to>
          <xdr:col>4</xdr:col>
          <xdr:colOff>100800</xdr:colOff>
          <xdr:row>12</xdr:row>
          <xdr:rowOff>95400</xdr:rowOff>
        </xdr:to>
        <xdr:sp>
          <xdr:nvSpPr>
            <xdr:cNvPr id="1001" name="Button 8" descr="Format Detail Dat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Format Detail Data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402120</xdr:colOff>
          <xdr:row>15</xdr:row>
          <xdr:rowOff>142920</xdr:rowOff>
        </xdr:from>
        <xdr:to>
          <xdr:col>4</xdr:col>
          <xdr:colOff>110520</xdr:colOff>
          <xdr:row>17</xdr:row>
          <xdr:rowOff>86040</xdr:rowOff>
        </xdr:to>
        <xdr:sp>
          <xdr:nvSpPr>
            <xdr:cNvPr id="1002" name="Button 9" descr="Compute Varian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Compute Variances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20160</xdr:colOff>
          <xdr:row>22</xdr:row>
          <xdr:rowOff>0</xdr:rowOff>
        </xdr:from>
        <xdr:to>
          <xdr:col>4</xdr:col>
          <xdr:colOff>150480</xdr:colOff>
          <xdr:row>23</xdr:row>
          <xdr:rowOff>105120</xdr:rowOff>
        </xdr:to>
        <xdr:sp>
          <xdr:nvSpPr>
            <xdr:cNvPr id="1003" name="Button 10" descr="Group Variance Dat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Group Variance Data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5.85"/>
    <col collapsed="false" customWidth="false" hidden="false" outlineLevel="0" max="4" min="3" style="1" width="9.14"/>
    <col collapsed="false" customWidth="true" hidden="false" outlineLevel="0" max="5" min="5" style="1" width="3.56"/>
    <col collapsed="false" customWidth="false" hidden="false" outlineLevel="0" max="257" min="6" style="1" width="9.14"/>
  </cols>
  <sheetData>
    <row r="1" customFormat="false" ht="18" hidden="false" customHeight="false" outlineLevel="0" collapsed="false">
      <c r="A1" s="2" t="s">
        <v>0</v>
      </c>
    </row>
    <row r="3" customFormat="false" ht="12.75" hidden="false" customHeight="false" outlineLevel="0" collapsed="false">
      <c r="A3" s="3" t="s">
        <v>1</v>
      </c>
    </row>
    <row r="4" customFormat="false" ht="12.75" hidden="false" customHeight="false" outlineLevel="0" collapsed="false">
      <c r="B4" s="4" t="n">
        <v>1</v>
      </c>
      <c r="C4" s="1" t="s">
        <v>2</v>
      </c>
    </row>
    <row r="5" customFormat="false" ht="12.75" hidden="false" customHeight="false" outlineLevel="0" collapsed="false">
      <c r="A5" s="5"/>
      <c r="B5" s="4"/>
    </row>
    <row r="6" customFormat="false" ht="12.75" hidden="false" customHeight="false" outlineLevel="0" collapsed="false">
      <c r="B6" s="4" t="n">
        <v>2</v>
      </c>
      <c r="C6" s="1" t="s">
        <v>3</v>
      </c>
    </row>
    <row r="7" customFormat="false" ht="13.5" hidden="false" customHeight="true" outlineLevel="0" collapsed="false">
      <c r="B7" s="4"/>
      <c r="C7" s="1" t="s">
        <v>4</v>
      </c>
    </row>
    <row r="8" customFormat="false" ht="12.75" hidden="false" customHeight="false" outlineLevel="0" collapsed="false">
      <c r="B8" s="6"/>
    </row>
    <row r="9" customFormat="false" ht="12.75" hidden="false" customHeight="false" outlineLevel="0" collapsed="false">
      <c r="B9" s="4" t="n">
        <v>3</v>
      </c>
      <c r="C9" s="1" t="s">
        <v>5</v>
      </c>
    </row>
    <row r="10" customFormat="false" ht="12.75" hidden="false" customHeight="false" outlineLevel="0" collapsed="false">
      <c r="B10" s="6"/>
      <c r="C10" s="1" t="s">
        <v>6</v>
      </c>
    </row>
    <row r="11" customFormat="false" ht="12.75" hidden="false" customHeight="false" outlineLevel="0" collapsed="false">
      <c r="B11" s="6"/>
    </row>
    <row r="12" customFormat="false" ht="12.75" hidden="false" customHeight="false" outlineLevel="0" collapsed="false">
      <c r="B12" s="4" t="n">
        <v>4</v>
      </c>
      <c r="F12" s="1" t="s">
        <v>7</v>
      </c>
    </row>
    <row r="13" customFormat="false" ht="12.75" hidden="false" customHeight="false" outlineLevel="0" collapsed="false">
      <c r="B13" s="4"/>
      <c r="F13" s="1" t="s">
        <v>8</v>
      </c>
    </row>
    <row r="14" customFormat="false" ht="12.75" hidden="false" customHeight="false" outlineLevel="0" collapsed="false">
      <c r="B14" s="6"/>
    </row>
    <row r="15" customFormat="false" ht="12.75" hidden="false" customHeight="false" outlineLevel="0" collapsed="false">
      <c r="B15" s="4" t="n">
        <v>5</v>
      </c>
      <c r="C15" s="1" t="s">
        <v>9</v>
      </c>
    </row>
    <row r="16" customFormat="false" ht="12.75" hidden="false" customHeight="false" outlineLevel="0" collapsed="false">
      <c r="B16" s="4"/>
    </row>
    <row r="17" customFormat="false" ht="12.75" hidden="false" customHeight="false" outlineLevel="0" collapsed="false">
      <c r="B17" s="4" t="n">
        <v>6</v>
      </c>
      <c r="F17" s="1" t="s">
        <v>10</v>
      </c>
    </row>
    <row r="18" customFormat="false" ht="12.75" hidden="false" customHeight="false" outlineLevel="0" collapsed="false">
      <c r="B18" s="4"/>
      <c r="F18" s="1" t="s">
        <v>11</v>
      </c>
    </row>
    <row r="19" customFormat="false" ht="12.75" hidden="false" customHeight="false" outlineLevel="0" collapsed="false">
      <c r="B19" s="4"/>
    </row>
    <row r="20" customFormat="false" ht="12.75" hidden="false" customHeight="false" outlineLevel="0" collapsed="false">
      <c r="B20" s="4" t="n">
        <v>7</v>
      </c>
      <c r="C20" s="1" t="s">
        <v>12</v>
      </c>
    </row>
    <row r="21" customFormat="false" ht="12.75" hidden="false" customHeight="false" outlineLevel="0" collapsed="false">
      <c r="B21" s="6"/>
      <c r="C21" s="1" t="s">
        <v>13</v>
      </c>
    </row>
    <row r="22" customFormat="false" ht="12.75" hidden="false" customHeight="false" outlineLevel="0" collapsed="false">
      <c r="B22" s="6"/>
    </row>
    <row r="23" customFormat="false" ht="12.75" hidden="false" customHeight="false" outlineLevel="0" collapsed="false">
      <c r="B23" s="4" t="n">
        <v>8</v>
      </c>
      <c r="F23" s="1" t="s">
        <v>14</v>
      </c>
    </row>
    <row r="24" customFormat="false" ht="12.75" hidden="false" customHeight="false" outlineLevel="0" collapsed="false">
      <c r="B24" s="6"/>
      <c r="F24" s="1" t="s">
        <v>15</v>
      </c>
    </row>
    <row r="26" customFormat="false" ht="12.75" hidden="false" customHeight="false" outlineLevel="0" collapsed="false">
      <c r="B26" s="4" t="n">
        <v>9</v>
      </c>
      <c r="C26" s="1" t="s">
        <v>16</v>
      </c>
    </row>
    <row r="27" customFormat="false" ht="12.75" hidden="false" customHeight="false" outlineLevel="0" collapsed="false">
      <c r="C27" s="7" t="s">
        <v>15</v>
      </c>
    </row>
    <row r="29" customFormat="false" ht="12.75" hidden="false" customHeight="false" outlineLevel="0" collapsed="false">
      <c r="B29" s="6" t="n">
        <v>10</v>
      </c>
      <c r="C29" s="1" t="s">
        <v>17</v>
      </c>
    </row>
    <row r="30" customFormat="false" ht="12.75" hidden="false" customHeight="false" outlineLevel="0" collapsed="false">
      <c r="B30" s="6"/>
    </row>
    <row r="31" customFormat="false" ht="12.75" hidden="false" customHeight="false" outlineLevel="0" collapsed="false">
      <c r="B31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8">
              <controlPr defaultSize="0" print="false" autoFill="0" autoPict="0">
                <anchor moveWithCells="true" sizeWithCells="false">
                  <from>
                    <xdr:col>1</xdr:col>
                    <xdr:colOff>402120</xdr:colOff>
                    <xdr:row>10</xdr:row>
                    <xdr:rowOff>152280</xdr:rowOff>
                  </from>
                  <to>
                    <xdr:col>4</xdr:col>
                    <xdr:colOff>100800</xdr:colOff>
                    <xdr:row>12</xdr:row>
                    <xdr:rowOff>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9">
              <controlPr defaultSize="0" print="false" autoFill="0" autoPict="0">
                <anchor moveWithCells="true" sizeWithCells="false">
                  <from>
                    <xdr:col>1</xdr:col>
                    <xdr:colOff>402120</xdr:colOff>
                    <xdr:row>15</xdr:row>
                    <xdr:rowOff>142920</xdr:rowOff>
                  </from>
                  <to>
                    <xdr:col>4</xdr:col>
                    <xdr:colOff>110520</xdr:colOff>
                    <xdr:row>17</xdr:row>
                    <xdr:rowOff>86040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10">
              <controlPr defaultSize="0" print="false" autoFill="0" autoPict="0">
                <anchor moveWithCells="true" sizeWithCells="false">
                  <from>
                    <xdr:col>2</xdr:col>
                    <xdr:colOff>20160</xdr:colOff>
                    <xdr:row>22</xdr:row>
                    <xdr:rowOff>0</xdr:rowOff>
                  </from>
                  <to>
                    <xdr:col>4</xdr:col>
                    <xdr:colOff>150480</xdr:colOff>
                    <xdr:row>23</xdr:row>
                    <xdr:rowOff>105120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27" activeCellId="0" sqref="B27"/>
    </sheetView>
  </sheetViews>
  <sheetFormatPr defaultColWidth="9.13671875" defaultRowHeight="10.5" customHeight="true" zeroHeight="false" outlineLevelRow="0" outlineLevelCol="0"/>
  <cols>
    <col collapsed="false" customWidth="true" hidden="false" outlineLevel="0" max="1" min="1" style="8" width="52.14"/>
    <col collapsed="false" customWidth="true" hidden="false" outlineLevel="0" max="2" min="2" style="9" width="20.41"/>
    <col collapsed="false" customWidth="true" hidden="false" outlineLevel="0" max="3" min="3" style="8" width="1.56"/>
    <col collapsed="false" customWidth="true" hidden="false" outlineLevel="0" max="4" min="4" style="8" width="13.14"/>
    <col collapsed="false" customWidth="false" hidden="false" outlineLevel="0" max="5" min="5" style="8" width="9.14"/>
    <col collapsed="false" customWidth="true" hidden="false" outlineLevel="0" max="6" min="6" style="8" width="18.56"/>
    <col collapsed="false" customWidth="false" hidden="false" outlineLevel="0" max="257" min="7" style="8" width="9.14"/>
  </cols>
  <sheetData>
    <row r="1" customFormat="false" ht="18" hidden="false" customHeight="false" outlineLevel="0" collapsed="false">
      <c r="A1" s="10" t="s">
        <v>18</v>
      </c>
      <c r="B1" s="10"/>
      <c r="C1" s="10"/>
      <c r="D1" s="10"/>
      <c r="E1" s="10"/>
      <c r="F1" s="10"/>
      <c r="G1" s="10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9.5" hidden="false" customHeight="false" outlineLevel="0" collapsed="false">
      <c r="A2" s="12" t="s">
        <v>19</v>
      </c>
      <c r="B2" s="12"/>
      <c r="C2" s="12"/>
      <c r="D2" s="12"/>
      <c r="E2" s="12"/>
      <c r="F2" s="12"/>
      <c r="G2" s="12"/>
    </row>
    <row r="3" customFormat="false" ht="12.75" hidden="false" customHeight="false" outlineLevel="0" collapsed="false">
      <c r="A3" s="10" t="s">
        <v>20</v>
      </c>
      <c r="B3" s="10"/>
      <c r="C3" s="10"/>
      <c r="D3" s="10"/>
      <c r="E3" s="10"/>
      <c r="F3" s="10"/>
      <c r="G3" s="10"/>
    </row>
    <row r="5" customFormat="false" ht="10.5" hidden="false" customHeight="false" outlineLevel="0" collapsed="false">
      <c r="A5" s="13"/>
    </row>
    <row r="6" customFormat="false" ht="10.5" hidden="false" customHeight="false" outlineLevel="0" collapsed="false">
      <c r="A6" s="13"/>
    </row>
    <row r="7" customFormat="false" ht="12.75" hidden="false" customHeight="false" outlineLevel="0" collapsed="false">
      <c r="B7" s="14" t="s">
        <v>21</v>
      </c>
      <c r="C7" s="14"/>
      <c r="D7" s="14" t="s">
        <v>22</v>
      </c>
      <c r="E7" s="14" t="s">
        <v>23</v>
      </c>
      <c r="F7" s="14" t="s">
        <v>24</v>
      </c>
      <c r="G7" s="15"/>
    </row>
    <row r="8" customFormat="false" ht="12.75" hidden="false" customHeight="false" outlineLevel="0" collapsed="false">
      <c r="A8" s="16" t="s">
        <v>25</v>
      </c>
      <c r="B8" s="17" t="n">
        <v>-619420</v>
      </c>
      <c r="D8" s="8" t="n">
        <v>-619419.930000001</v>
      </c>
      <c r="E8" s="8" t="n">
        <v>0</v>
      </c>
      <c r="F8" s="8" t="s">
        <v>26</v>
      </c>
    </row>
    <row r="9" customFormat="false" ht="12.75" hidden="false" customHeight="false" outlineLevel="0" collapsed="false">
      <c r="A9" s="18"/>
      <c r="B9" s="10"/>
    </row>
    <row r="10" customFormat="false" ht="12.75" hidden="false" customHeight="false" outlineLevel="0" collapsed="false">
      <c r="A10" s="19" t="s">
        <v>27</v>
      </c>
      <c r="B10" s="10"/>
    </row>
    <row r="11" customFormat="false" ht="12.75" hidden="false" customHeight="false" outlineLevel="0" collapsed="false">
      <c r="A11" s="19"/>
      <c r="B11" s="10"/>
    </row>
    <row r="12" customFormat="false" ht="12.75" hidden="false" customHeight="false" outlineLevel="0" collapsed="false">
      <c r="A12" s="20" t="s">
        <v>28</v>
      </c>
      <c r="B12" s="10"/>
    </row>
    <row r="13" customFormat="false" ht="12.75" hidden="false" customHeight="false" outlineLevel="0" collapsed="false">
      <c r="A13" s="20" t="s">
        <v>29</v>
      </c>
      <c r="B13" s="21" t="n">
        <f aca="false">-458468+67925</f>
        <v>-390543</v>
      </c>
    </row>
    <row r="14" customFormat="false" ht="12.75" hidden="false" customHeight="false" outlineLevel="0" collapsed="false">
      <c r="A14" s="22" t="s">
        <v>30</v>
      </c>
      <c r="B14" s="10" t="n">
        <v>0</v>
      </c>
    </row>
    <row r="15" customFormat="false" ht="12.75" hidden="false" customHeight="false" outlineLevel="0" collapsed="false">
      <c r="A15" s="20" t="s">
        <v>31</v>
      </c>
      <c r="B15" s="23" t="n">
        <v>0</v>
      </c>
      <c r="C15" s="9"/>
    </row>
    <row r="16" customFormat="false" ht="12.75" hidden="false" customHeight="false" outlineLevel="0" collapsed="false">
      <c r="A16" s="24"/>
      <c r="B16" s="10" t="n">
        <f aca="false">SUM(B10:B15)</f>
        <v>-390543</v>
      </c>
    </row>
    <row r="17" customFormat="false" ht="12.75" hidden="false" customHeight="false" outlineLevel="0" collapsed="false">
      <c r="A17" s="25" t="s">
        <v>32</v>
      </c>
      <c r="B17" s="23" t="n">
        <f aca="false">+B8-B16</f>
        <v>-228877</v>
      </c>
    </row>
    <row r="18" customFormat="false" ht="12.75" hidden="false" customHeight="false" outlineLevel="0" collapsed="false">
      <c r="A18" s="18"/>
      <c r="B18" s="10"/>
    </row>
    <row r="19" customFormat="false" ht="12.75" hidden="false" customHeight="false" outlineLevel="0" collapsed="false">
      <c r="A19" s="18"/>
      <c r="B19" s="10"/>
    </row>
    <row r="20" customFormat="false" ht="12.75" hidden="false" customHeight="false" outlineLevel="0" collapsed="false">
      <c r="A20" s="16" t="s">
        <v>33</v>
      </c>
      <c r="B20" s="17" t="n">
        <v>-261403</v>
      </c>
      <c r="C20" s="13"/>
      <c r="D20" s="8" t="n">
        <v>261402.97</v>
      </c>
      <c r="E20" s="8" t="n">
        <v>0</v>
      </c>
      <c r="F20" s="8" t="s">
        <v>26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</row>
    <row r="21" customFormat="false" ht="12.75" hidden="false" customHeight="false" outlineLevel="0" collapsed="false">
      <c r="A21" s="19"/>
      <c r="B21" s="10"/>
    </row>
    <row r="22" customFormat="false" ht="12.75" hidden="false" customHeight="false" outlineLevel="0" collapsed="false">
      <c r="A22" s="19" t="s">
        <v>34</v>
      </c>
      <c r="B22" s="10"/>
    </row>
    <row r="23" customFormat="false" ht="12.75" hidden="false" customHeight="false" outlineLevel="0" collapsed="false">
      <c r="A23" s="19"/>
      <c r="B23" s="10"/>
    </row>
    <row r="24" customFormat="false" ht="12.75" hidden="false" customHeight="false" outlineLevel="0" collapsed="false">
      <c r="A24" s="22" t="s">
        <v>35</v>
      </c>
      <c r="B24" s="10" t="n">
        <v>0</v>
      </c>
      <c r="C24" s="9"/>
    </row>
    <row r="25" customFormat="false" ht="12.75" hidden="false" customHeight="false" outlineLevel="0" collapsed="false">
      <c r="A25" s="22" t="s">
        <v>28</v>
      </c>
      <c r="B25" s="10"/>
      <c r="C25" s="9"/>
    </row>
    <row r="26" customFormat="false" ht="12.75" hidden="false" customHeight="false" outlineLevel="0" collapsed="false">
      <c r="A26" s="22" t="s">
        <v>36</v>
      </c>
      <c r="B26" s="10" t="n">
        <v>67925</v>
      </c>
      <c r="C26" s="9"/>
    </row>
    <row r="27" customFormat="false" ht="12.75" hidden="false" customHeight="false" outlineLevel="0" collapsed="false">
      <c r="A27" s="22" t="s">
        <v>37</v>
      </c>
      <c r="B27" s="10" t="n">
        <v>-100000</v>
      </c>
      <c r="C27" s="9"/>
    </row>
    <row r="28" customFormat="false" ht="12.75" hidden="false" customHeight="false" outlineLevel="0" collapsed="false">
      <c r="A28" s="22" t="s">
        <v>38</v>
      </c>
      <c r="B28" s="23" t="n">
        <v>0</v>
      </c>
      <c r="C28" s="9"/>
    </row>
    <row r="29" customFormat="false" ht="12.75" hidden="false" customHeight="false" outlineLevel="0" collapsed="false">
      <c r="A29" s="24"/>
      <c r="B29" s="10" t="n">
        <f aca="false">SUM(B24:B28)</f>
        <v>-32075</v>
      </c>
    </row>
    <row r="30" customFormat="false" ht="12.75" hidden="false" customHeight="false" outlineLevel="0" collapsed="false">
      <c r="A30" s="18"/>
      <c r="B30" s="10"/>
    </row>
    <row r="31" customFormat="false" ht="12.75" hidden="false" customHeight="false" outlineLevel="0" collapsed="false">
      <c r="A31" s="25" t="s">
        <v>39</v>
      </c>
      <c r="B31" s="23" t="n">
        <f aca="false">+B20-B29</f>
        <v>-229328</v>
      </c>
    </row>
    <row r="32" customFormat="false" ht="12.75" hidden="false" customHeight="false" outlineLevel="0" collapsed="false">
      <c r="A32" s="18"/>
      <c r="B32" s="10"/>
    </row>
    <row r="33" customFormat="false" ht="17.25" hidden="false" customHeight="true" outlineLevel="0" collapsed="false">
      <c r="A33" s="26" t="s">
        <v>40</v>
      </c>
      <c r="B33" s="27" t="n">
        <f aca="false">+B8-B20</f>
        <v>-358017</v>
      </c>
    </row>
    <row r="34" customFormat="false" ht="11.25" hidden="false" customHeight="false" outlineLevel="0" collapsed="false">
      <c r="A34" s="28" t="s">
        <v>41</v>
      </c>
      <c r="B34" s="9" t="n">
        <f aca="false">+B17-B31</f>
        <v>451</v>
      </c>
    </row>
  </sheetData>
  <mergeCells count="3">
    <mergeCell ref="A1:G1"/>
    <mergeCell ref="A2:G2"/>
    <mergeCell ref="A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6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1" min="1" style="29" width="15.13"/>
    <col collapsed="false" customWidth="true" hidden="false" outlineLevel="0" max="2" min="2" style="29" width="46.7"/>
    <col collapsed="false" customWidth="false" hidden="false" outlineLevel="0" max="3" min="3" style="29" width="15.13"/>
    <col collapsed="false" customWidth="true" hidden="false" outlineLevel="0" max="5" min="4" style="29" width="9.14"/>
    <col collapsed="false" customWidth="false" hidden="false" outlineLevel="0" max="257" min="6" style="29" width="15.13"/>
  </cols>
  <sheetData>
    <row r="1" customFormat="false" ht="16.5" hidden="false" customHeight="true" outlineLevel="0" collapsed="false">
      <c r="A1" s="30" t="s">
        <v>42</v>
      </c>
      <c r="B1" s="30" t="s">
        <v>43</v>
      </c>
      <c r="C1" s="30" t="s">
        <v>44</v>
      </c>
    </row>
    <row r="2" customFormat="false" ht="16.5" hidden="false" customHeight="true" outlineLevel="0" collapsed="false">
      <c r="A2" s="31" t="s">
        <v>45</v>
      </c>
      <c r="B2" s="31" t="s">
        <v>46</v>
      </c>
      <c r="C2" s="32" t="n">
        <v>338400</v>
      </c>
    </row>
    <row r="3" customFormat="false" ht="16.5" hidden="false" customHeight="true" outlineLevel="0" collapsed="false">
      <c r="A3" s="31" t="s">
        <v>47</v>
      </c>
      <c r="B3" s="31" t="s">
        <v>46</v>
      </c>
      <c r="C3" s="32" t="n">
        <v>633000</v>
      </c>
    </row>
    <row r="4" customFormat="false" ht="16.5" hidden="false" customHeight="true" outlineLevel="0" collapsed="false">
      <c r="A4" s="31" t="s">
        <v>48</v>
      </c>
      <c r="B4" s="31" t="s">
        <v>46</v>
      </c>
      <c r="C4" s="32" t="n">
        <v>678000</v>
      </c>
    </row>
    <row r="5" customFormat="false" ht="16.5" hidden="false" customHeight="true" outlineLevel="0" collapsed="false">
      <c r="A5" s="31" t="s">
        <v>49</v>
      </c>
      <c r="B5" s="31" t="s">
        <v>46</v>
      </c>
      <c r="C5" s="32" t="n">
        <v>492000</v>
      </c>
    </row>
    <row r="6" customFormat="false" ht="16.5" hidden="false" customHeight="true" outlineLevel="0" collapsed="false">
      <c r="A6" s="31" t="s">
        <v>50</v>
      </c>
      <c r="B6" s="31" t="s">
        <v>46</v>
      </c>
      <c r="C6" s="32" t="n">
        <v>243000</v>
      </c>
    </row>
    <row r="7" customFormat="false" ht="16.5" hidden="false" customHeight="true" outlineLevel="0" collapsed="false">
      <c r="A7" s="31" t="s">
        <v>51</v>
      </c>
      <c r="B7" s="31" t="s">
        <v>46</v>
      </c>
      <c r="C7" s="32" t="n">
        <v>167000</v>
      </c>
    </row>
    <row r="8" customFormat="false" ht="16.5" hidden="false" customHeight="true" outlineLevel="0" collapsed="false">
      <c r="A8" s="31" t="s">
        <v>52</v>
      </c>
      <c r="B8" s="31" t="s">
        <v>46</v>
      </c>
      <c r="C8" s="32" t="n">
        <v>279000</v>
      </c>
    </row>
    <row r="9" customFormat="false" ht="16.5" hidden="false" customHeight="true" outlineLevel="0" collapsed="false">
      <c r="A9" s="31" t="s">
        <v>53</v>
      </c>
      <c r="B9" s="31" t="s">
        <v>46</v>
      </c>
      <c r="C9" s="32" t="n">
        <v>387500</v>
      </c>
    </row>
    <row r="10" customFormat="false" ht="16.5" hidden="false" customHeight="true" outlineLevel="0" collapsed="false">
      <c r="A10" s="31" t="s">
        <v>54</v>
      </c>
      <c r="B10" s="31" t="s">
        <v>46</v>
      </c>
      <c r="C10" s="32" t="n">
        <v>117000</v>
      </c>
    </row>
    <row r="11" customFormat="false" ht="16.5" hidden="false" customHeight="true" outlineLevel="0" collapsed="false">
      <c r="A11" s="31" t="s">
        <v>55</v>
      </c>
      <c r="B11" s="31" t="s">
        <v>46</v>
      </c>
      <c r="C11" s="33" t="n">
        <v>-192000</v>
      </c>
    </row>
    <row r="12" customFormat="false" ht="16.5" hidden="false" customHeight="true" outlineLevel="0" collapsed="false">
      <c r="A12" s="31" t="s">
        <v>56</v>
      </c>
      <c r="B12" s="31" t="s">
        <v>46</v>
      </c>
      <c r="C12" s="33" t="n">
        <v>-133500</v>
      </c>
    </row>
    <row r="13" customFormat="false" ht="16.5" hidden="false" customHeight="true" outlineLevel="0" collapsed="false">
      <c r="A13" s="31" t="s">
        <v>57</v>
      </c>
      <c r="B13" s="31" t="s">
        <v>46</v>
      </c>
      <c r="C13" s="33" t="n">
        <v>-282000</v>
      </c>
    </row>
    <row r="14" customFormat="false" ht="16.5" hidden="false" customHeight="true" outlineLevel="0" collapsed="false">
      <c r="A14" s="31" t="s">
        <v>58</v>
      </c>
      <c r="B14" s="31" t="s">
        <v>46</v>
      </c>
      <c r="C14" s="33" t="n">
        <v>-874000</v>
      </c>
    </row>
    <row r="15" customFormat="false" ht="16.5" hidden="false" customHeight="true" outlineLevel="0" collapsed="false">
      <c r="A15" s="31" t="s">
        <v>59</v>
      </c>
      <c r="B15" s="31" t="s">
        <v>46</v>
      </c>
      <c r="C15" s="33" t="n">
        <v>-422000</v>
      </c>
    </row>
    <row r="16" customFormat="false" ht="16.5" hidden="false" customHeight="true" outlineLevel="0" collapsed="false">
      <c r="A16" s="31" t="s">
        <v>60</v>
      </c>
      <c r="B16" s="31" t="s">
        <v>46</v>
      </c>
      <c r="C16" s="33" t="n">
        <v>-168165</v>
      </c>
    </row>
    <row r="17" customFormat="false" ht="16.5" hidden="false" customHeight="true" outlineLevel="0" collapsed="false">
      <c r="A17" s="31" t="s">
        <v>61</v>
      </c>
      <c r="B17" s="31" t="s">
        <v>46</v>
      </c>
      <c r="C17" s="33" t="n">
        <v>-221000</v>
      </c>
    </row>
    <row r="18" customFormat="false" ht="16.5" hidden="false" customHeight="true" outlineLevel="0" collapsed="false">
      <c r="A18" s="31" t="s">
        <v>62</v>
      </c>
      <c r="B18" s="31" t="s">
        <v>46</v>
      </c>
      <c r="C18" s="33" t="n">
        <v>-304500</v>
      </c>
    </row>
    <row r="19" customFormat="false" ht="16.5" hidden="false" customHeight="true" outlineLevel="0" collapsed="false">
      <c r="A19" s="31" t="s">
        <v>63</v>
      </c>
      <c r="B19" s="31" t="s">
        <v>46</v>
      </c>
      <c r="C19" s="33" t="n">
        <v>-104750</v>
      </c>
    </row>
    <row r="20" customFormat="false" ht="16.5" hidden="false" customHeight="true" outlineLevel="0" collapsed="false">
      <c r="A20" s="31" t="s">
        <v>64</v>
      </c>
      <c r="B20" s="31" t="s">
        <v>46</v>
      </c>
      <c r="C20" s="33" t="n">
        <v>-202000</v>
      </c>
    </row>
    <row r="21" customFormat="false" ht="16.5" hidden="false" customHeight="true" outlineLevel="0" collapsed="false">
      <c r="A21" s="31" t="s">
        <v>65</v>
      </c>
      <c r="B21" s="31" t="s">
        <v>46</v>
      </c>
      <c r="C21" s="33" t="n">
        <v>-202000</v>
      </c>
    </row>
    <row r="22" customFormat="false" ht="16.5" hidden="false" customHeight="true" outlineLevel="0" collapsed="false">
      <c r="A22" s="31" t="s">
        <v>66</v>
      </c>
      <c r="B22" s="31" t="s">
        <v>46</v>
      </c>
      <c r="C22" s="33" t="n">
        <v>-36000</v>
      </c>
    </row>
    <row r="23" customFormat="false" ht="16.5" hidden="false" customHeight="true" outlineLevel="0" collapsed="false">
      <c r="A23" s="31" t="s">
        <v>67</v>
      </c>
      <c r="B23" s="31" t="s">
        <v>46</v>
      </c>
      <c r="C23" s="33" t="n">
        <v>-92000</v>
      </c>
    </row>
    <row r="24" customFormat="false" ht="16.5" hidden="false" customHeight="true" outlineLevel="0" collapsed="false">
      <c r="A24" s="31" t="s">
        <v>68</v>
      </c>
      <c r="B24" s="31" t="s">
        <v>46</v>
      </c>
      <c r="C24" s="33" t="n">
        <v>-37000</v>
      </c>
    </row>
    <row r="25" customFormat="false" ht="16.5" hidden="false" customHeight="true" outlineLevel="0" collapsed="false">
      <c r="A25" s="34" t="s">
        <v>69</v>
      </c>
      <c r="B25" s="34" t="s">
        <v>46</v>
      </c>
      <c r="C25" s="33" t="n">
        <v>-2850</v>
      </c>
    </row>
    <row r="26" customFormat="false" ht="16.5" hidden="false" customHeight="true" outlineLevel="0" collapsed="false">
      <c r="A26" s="34" t="s">
        <v>70</v>
      </c>
      <c r="B26" s="34" t="s">
        <v>46</v>
      </c>
      <c r="C26" s="33" t="n">
        <v>-11850</v>
      </c>
    </row>
    <row r="27" customFormat="false" ht="16.5" hidden="false" customHeight="true" outlineLevel="0" collapsed="false">
      <c r="A27" s="35" t="s">
        <v>71</v>
      </c>
      <c r="B27" s="35" t="s">
        <v>46</v>
      </c>
      <c r="C27" s="36" t="n">
        <v>-67925</v>
      </c>
    </row>
    <row r="28" customFormat="false" ht="16.5" hidden="false" customHeight="true" outlineLevel="0" collapsed="false">
      <c r="A28" s="34" t="s">
        <v>72</v>
      </c>
      <c r="B28" s="34" t="s">
        <v>46</v>
      </c>
      <c r="C28" s="33" t="n">
        <v>-11850</v>
      </c>
    </row>
    <row r="29" customFormat="false" ht="16.5" hidden="false" customHeight="true" outlineLevel="0" collapsed="false">
      <c r="A29" s="34" t="s">
        <v>73</v>
      </c>
      <c r="B29" s="34" t="s">
        <v>46</v>
      </c>
      <c r="C29" s="33" t="n">
        <v>-6000.03</v>
      </c>
    </row>
    <row r="30" customFormat="false" ht="16.5" hidden="false" customHeight="true" outlineLevel="0" collapsed="false">
      <c r="A30" s="34" t="s">
        <v>74</v>
      </c>
      <c r="B30" s="34" t="s">
        <v>46</v>
      </c>
      <c r="C30" s="33" t="n">
        <v>7350</v>
      </c>
    </row>
    <row r="31" customFormat="false" ht="16.5" hidden="false" customHeight="true" outlineLevel="0" collapsed="false">
      <c r="A31" s="34" t="s">
        <v>75</v>
      </c>
      <c r="B31" s="34" t="s">
        <v>76</v>
      </c>
      <c r="C31" s="33" t="n">
        <v>-14919</v>
      </c>
    </row>
    <row r="32" customFormat="false" ht="16.5" hidden="false" customHeight="true" outlineLevel="0" collapsed="false">
      <c r="A32" s="34" t="s">
        <v>77</v>
      </c>
      <c r="B32" s="34" t="s">
        <v>78</v>
      </c>
      <c r="C32" s="33" t="n">
        <v>100000</v>
      </c>
    </row>
    <row r="33" customFormat="false" ht="16.5" hidden="false" customHeight="true" outlineLevel="0" collapsed="false">
      <c r="A33" s="34" t="s">
        <v>79</v>
      </c>
      <c r="B33" s="34" t="s">
        <v>76</v>
      </c>
      <c r="C33" s="33" t="n">
        <v>14919</v>
      </c>
    </row>
    <row r="34" customFormat="false" ht="16.5" hidden="false" customHeight="true" outlineLevel="0" collapsed="false">
      <c r="A34" s="37" t="s">
        <v>80</v>
      </c>
      <c r="B34" s="37" t="s">
        <v>46</v>
      </c>
      <c r="C34" s="32" t="n">
        <v>-100000</v>
      </c>
    </row>
    <row r="35" customFormat="false" ht="16.5" hidden="false" customHeight="true" outlineLevel="0" collapsed="false">
      <c r="A35" s="37" t="s">
        <v>81</v>
      </c>
      <c r="B35" s="37" t="s">
        <v>82</v>
      </c>
      <c r="C35" s="33" t="n">
        <v>1664.85</v>
      </c>
    </row>
    <row r="36" customFormat="false" ht="16.5" hidden="false" customHeight="true" outlineLevel="0" collapsed="false">
      <c r="A36" s="37" t="s">
        <v>83</v>
      </c>
      <c r="B36" s="37" t="s">
        <v>46</v>
      </c>
      <c r="C36" s="33" t="n">
        <v>100000</v>
      </c>
    </row>
    <row r="37" customFormat="false" ht="16.5" hidden="false" customHeight="true" outlineLevel="0" collapsed="false">
      <c r="A37" s="37" t="s">
        <v>84</v>
      </c>
      <c r="B37" s="37" t="s">
        <v>46</v>
      </c>
      <c r="C37" s="33" t="n">
        <v>650000</v>
      </c>
    </row>
    <row r="38" customFormat="false" ht="16.5" hidden="false" customHeight="true" outlineLevel="0" collapsed="false">
      <c r="A38" s="38" t="s">
        <v>85</v>
      </c>
      <c r="B38" s="38" t="s">
        <v>46</v>
      </c>
      <c r="C38" s="32" t="n">
        <v>-96000</v>
      </c>
    </row>
    <row r="39" customFormat="false" ht="16.5" hidden="false" customHeight="true" outlineLevel="0" collapsed="false">
      <c r="A39" s="38" t="s">
        <v>86</v>
      </c>
      <c r="B39" s="38" t="s">
        <v>46</v>
      </c>
      <c r="C39" s="32" t="n">
        <v>-56000</v>
      </c>
    </row>
    <row r="40" customFormat="false" ht="16.5" hidden="false" customHeight="true" outlineLevel="0" collapsed="false">
      <c r="A40" s="38" t="s">
        <v>87</v>
      </c>
      <c r="B40" s="38" t="s">
        <v>46</v>
      </c>
      <c r="C40" s="32" t="n">
        <v>-43500</v>
      </c>
    </row>
    <row r="41" customFormat="false" ht="16.5" hidden="false" customHeight="true" outlineLevel="0" collapsed="false">
      <c r="A41" s="39" t="s">
        <v>88</v>
      </c>
      <c r="B41" s="39" t="s">
        <v>89</v>
      </c>
      <c r="C41" s="32" t="n">
        <v>-163647</v>
      </c>
    </row>
    <row r="42" customFormat="false" ht="16.5" hidden="false" customHeight="true" outlineLevel="0" collapsed="false">
      <c r="A42" s="39" t="s">
        <v>90</v>
      </c>
      <c r="B42" s="39" t="s">
        <v>89</v>
      </c>
      <c r="C42" s="32" t="n">
        <v>-163647</v>
      </c>
    </row>
    <row r="43" customFormat="false" ht="16.5" hidden="false" customHeight="true" outlineLevel="0" collapsed="false">
      <c r="A43" s="39" t="s">
        <v>91</v>
      </c>
      <c r="B43" s="39" t="s">
        <v>89</v>
      </c>
      <c r="C43" s="32" t="n">
        <v>-166547</v>
      </c>
    </row>
    <row r="44" customFormat="false" ht="16.5" hidden="false" customHeight="true" outlineLevel="0" collapsed="false">
      <c r="A44" s="39" t="s">
        <v>92</v>
      </c>
      <c r="B44" s="39" t="s">
        <v>89</v>
      </c>
      <c r="C44" s="32" t="n">
        <v>-51475</v>
      </c>
    </row>
    <row r="45" customFormat="false" ht="16.5" hidden="false" customHeight="true" outlineLevel="0" collapsed="false">
      <c r="A45" s="39" t="s">
        <v>93</v>
      </c>
      <c r="B45" s="39" t="s">
        <v>89</v>
      </c>
      <c r="C45" s="32" t="n">
        <v>-102950</v>
      </c>
    </row>
    <row r="46" customFormat="false" ht="16.5" hidden="false" customHeight="true" outlineLevel="0" collapsed="false">
      <c r="A46" s="39" t="s">
        <v>94</v>
      </c>
      <c r="B46" s="39" t="s">
        <v>89</v>
      </c>
      <c r="C46" s="32" t="n">
        <v>-51475</v>
      </c>
    </row>
    <row r="47" customFormat="false" ht="16.5" hidden="false" customHeight="true" outlineLevel="0" collapsed="false">
      <c r="A47" s="39" t="s">
        <v>95</v>
      </c>
      <c r="B47" s="39" t="s">
        <v>89</v>
      </c>
      <c r="C47" s="32" t="n">
        <v>-45496</v>
      </c>
    </row>
    <row r="48" customFormat="false" ht="16.5" hidden="false" customHeight="true" outlineLevel="0" collapsed="false">
      <c r="A48" s="39" t="s">
        <v>96</v>
      </c>
      <c r="B48" s="39" t="s">
        <v>89</v>
      </c>
      <c r="C48" s="33" t="n">
        <v>144797</v>
      </c>
    </row>
    <row r="49" customFormat="false" ht="16.5" hidden="false" customHeight="true" outlineLevel="0" collapsed="false">
      <c r="A49" s="39" t="s">
        <v>97</v>
      </c>
      <c r="B49" s="39" t="s">
        <v>89</v>
      </c>
      <c r="C49" s="33" t="n">
        <v>146247</v>
      </c>
    </row>
    <row r="50" customFormat="false" ht="16.5" hidden="false" customHeight="true" outlineLevel="0" collapsed="false">
      <c r="A50" s="39" t="s">
        <v>98</v>
      </c>
      <c r="B50" s="39" t="s">
        <v>89</v>
      </c>
      <c r="C50" s="33" t="n">
        <v>68500</v>
      </c>
    </row>
    <row r="51" customFormat="false" ht="16.5" hidden="false" customHeight="true" outlineLevel="0" collapsed="false">
      <c r="A51" s="39" t="s">
        <v>99</v>
      </c>
      <c r="B51" s="39" t="s">
        <v>89</v>
      </c>
      <c r="C51" s="33" t="n">
        <v>29104</v>
      </c>
    </row>
    <row r="52" customFormat="false" ht="16.5" hidden="false" customHeight="true" outlineLevel="0" collapsed="false">
      <c r="A52" s="39" t="s">
        <v>100</v>
      </c>
      <c r="B52" s="39" t="s">
        <v>89</v>
      </c>
      <c r="C52" s="33" t="n">
        <v>-4648</v>
      </c>
    </row>
    <row r="53" customFormat="false" ht="16.5" hidden="false" customHeight="true" outlineLevel="0" collapsed="false">
      <c r="A53" s="40" t="s">
        <v>101</v>
      </c>
      <c r="B53" s="40" t="s">
        <v>89</v>
      </c>
      <c r="C53" s="32" t="n">
        <v>-218400</v>
      </c>
    </row>
    <row r="54" customFormat="false" ht="16.5" hidden="false" customHeight="true" outlineLevel="0" collapsed="false">
      <c r="A54" s="40" t="s">
        <v>102</v>
      </c>
      <c r="B54" s="40" t="s">
        <v>89</v>
      </c>
      <c r="C54" s="32" t="n">
        <v>-109200</v>
      </c>
    </row>
    <row r="55" customFormat="false" ht="16.5" hidden="false" customHeight="true" outlineLevel="0" collapsed="false">
      <c r="A55" s="40" t="s">
        <v>103</v>
      </c>
      <c r="B55" s="39" t="s">
        <v>89</v>
      </c>
      <c r="C55" s="33" t="n">
        <v>218400</v>
      </c>
    </row>
    <row r="56" customFormat="false" ht="16.5" hidden="false" customHeight="true" outlineLevel="0" collapsed="false">
      <c r="A56" s="40" t="s">
        <v>104</v>
      </c>
      <c r="B56" s="40" t="s">
        <v>89</v>
      </c>
      <c r="C56" s="33" t="n">
        <v>107650.9</v>
      </c>
    </row>
    <row r="57" customFormat="false" ht="16.5" hidden="false" customHeight="true" outlineLevel="0" collapsed="false">
      <c r="A57" s="40" t="s">
        <v>105</v>
      </c>
      <c r="B57" s="40" t="s">
        <v>89</v>
      </c>
      <c r="C57" s="33" t="n">
        <v>21072.9</v>
      </c>
    </row>
    <row r="58" customFormat="false" ht="16.5" hidden="false" customHeight="true" outlineLevel="0" collapsed="false">
      <c r="A58" s="41" t="s">
        <v>106</v>
      </c>
      <c r="B58" s="41" t="s">
        <v>107</v>
      </c>
      <c r="C58" s="32" t="n">
        <v>-13499.85</v>
      </c>
    </row>
    <row r="59" customFormat="false" ht="16.5" hidden="false" customHeight="true" outlineLevel="0" collapsed="false">
      <c r="A59" s="41" t="s">
        <v>108</v>
      </c>
      <c r="B59" s="41" t="s">
        <v>107</v>
      </c>
      <c r="C59" s="32" t="n">
        <v>-1049.94</v>
      </c>
    </row>
    <row r="60" customFormat="false" ht="16.5" hidden="false" customHeight="true" outlineLevel="0" collapsed="false">
      <c r="A60" s="41" t="s">
        <v>109</v>
      </c>
      <c r="B60" s="41" t="s">
        <v>107</v>
      </c>
      <c r="C60" s="32" t="n">
        <v>-93075</v>
      </c>
    </row>
    <row r="61" customFormat="false" ht="16.5" hidden="false" customHeight="true" outlineLevel="0" collapsed="false">
      <c r="A61" s="41" t="s">
        <v>110</v>
      </c>
      <c r="B61" s="41" t="s">
        <v>107</v>
      </c>
      <c r="C61" s="32" t="n">
        <v>531.01</v>
      </c>
    </row>
    <row r="62" customFormat="false" ht="16.5" hidden="false" customHeight="true" outlineLevel="0" collapsed="false">
      <c r="A62" s="41" t="s">
        <v>111</v>
      </c>
      <c r="B62" s="41" t="s">
        <v>107</v>
      </c>
      <c r="C62" s="32" t="n">
        <v>2550</v>
      </c>
    </row>
    <row r="63" customFormat="false" ht="16.5" hidden="false" customHeight="true" outlineLevel="0" collapsed="false">
      <c r="A63" s="41" t="s">
        <v>112</v>
      </c>
      <c r="B63" s="41" t="s">
        <v>107</v>
      </c>
      <c r="C63" s="32" t="n">
        <v>93075</v>
      </c>
    </row>
    <row r="64" customFormat="false" ht="16.5" hidden="false" customHeight="true" outlineLevel="0" collapsed="false">
      <c r="A64" s="42" t="s">
        <v>113</v>
      </c>
      <c r="B64" s="42" t="s">
        <v>107</v>
      </c>
      <c r="C64" s="33" t="n">
        <v>49492.53</v>
      </c>
    </row>
    <row r="65" customFormat="false" ht="16.5" hidden="false" customHeight="true" outlineLevel="0" collapsed="false">
      <c r="A65" s="41" t="s">
        <v>114</v>
      </c>
      <c r="B65" s="41" t="s">
        <v>107</v>
      </c>
      <c r="C65" s="32" t="n">
        <v>18.35</v>
      </c>
    </row>
    <row r="66" customFormat="false" ht="16.5" hidden="false" customHeight="true" outlineLevel="0" collapsed="false">
      <c r="A66" s="41" t="s">
        <v>115</v>
      </c>
      <c r="B66" s="41" t="s">
        <v>107</v>
      </c>
      <c r="C66" s="32" t="n">
        <v>245.86</v>
      </c>
    </row>
    <row r="67" customFormat="false" ht="16.5" hidden="false" customHeight="true" outlineLevel="0" collapsed="false">
      <c r="A67" s="41" t="s">
        <v>116</v>
      </c>
      <c r="B67" s="41" t="s">
        <v>107</v>
      </c>
      <c r="C67" s="32" t="n">
        <v>283.5</v>
      </c>
    </row>
    <row r="68" customFormat="false" ht="16.5" hidden="false" customHeight="true" outlineLevel="0" collapsed="false">
      <c r="A68" s="41" t="s">
        <v>117</v>
      </c>
      <c r="B68" s="41" t="s">
        <v>107</v>
      </c>
      <c r="C68" s="32" t="n">
        <v>59.35</v>
      </c>
    </row>
    <row r="69" customFormat="false" ht="16.5" hidden="false" customHeight="true" outlineLevel="0" collapsed="false">
      <c r="A69" s="41" t="s">
        <v>118</v>
      </c>
      <c r="B69" s="41" t="s">
        <v>107</v>
      </c>
      <c r="C69" s="32" t="n">
        <v>31.5</v>
      </c>
    </row>
    <row r="70" customFormat="false" ht="16.5" hidden="false" customHeight="true" outlineLevel="0" collapsed="false">
      <c r="A70" s="41" t="s">
        <v>119</v>
      </c>
      <c r="B70" s="41" t="s">
        <v>107</v>
      </c>
      <c r="C70" s="32" t="n">
        <v>1049.94</v>
      </c>
    </row>
    <row r="71" customFormat="false" ht="16.5" hidden="false" customHeight="true" outlineLevel="0" collapsed="false">
      <c r="A71" s="41" t="s">
        <v>120</v>
      </c>
      <c r="B71" s="41" t="s">
        <v>107</v>
      </c>
      <c r="C71" s="32" t="n">
        <v>1364.94</v>
      </c>
    </row>
    <row r="72" customFormat="false" ht="16.5" hidden="false" customHeight="true" outlineLevel="0" collapsed="false">
      <c r="A72" s="41" t="s">
        <v>121</v>
      </c>
      <c r="B72" s="41" t="s">
        <v>107</v>
      </c>
      <c r="C72" s="32" t="n">
        <v>720</v>
      </c>
    </row>
    <row r="73" customFormat="false" ht="16.5" hidden="false" customHeight="true" outlineLevel="0" collapsed="false">
      <c r="A73" s="41" t="s">
        <v>122</v>
      </c>
      <c r="B73" s="41" t="s">
        <v>107</v>
      </c>
      <c r="C73" s="32" t="n">
        <v>600</v>
      </c>
    </row>
    <row r="74" customFormat="false" ht="16.5" hidden="false" customHeight="true" outlineLevel="0" collapsed="false">
      <c r="A74" s="41" t="s">
        <v>123</v>
      </c>
      <c r="B74" s="41" t="s">
        <v>107</v>
      </c>
      <c r="C74" s="32" t="n">
        <v>12672</v>
      </c>
    </row>
    <row r="75" customFormat="false" ht="16.5" hidden="false" customHeight="true" outlineLevel="0" collapsed="false">
      <c r="A75" s="41" t="s">
        <v>124</v>
      </c>
      <c r="B75" s="41" t="s">
        <v>107</v>
      </c>
      <c r="C75" s="32" t="n">
        <v>6162.84</v>
      </c>
    </row>
    <row r="76" customFormat="false" ht="16.5" hidden="false" customHeight="true" outlineLevel="0" collapsed="false">
      <c r="A76" s="41" t="s">
        <v>125</v>
      </c>
      <c r="B76" s="41" t="s">
        <v>107</v>
      </c>
      <c r="C76" s="32" t="n">
        <v>13937.42</v>
      </c>
    </row>
    <row r="77" customFormat="false" ht="16.5" hidden="false" customHeight="true" outlineLevel="0" collapsed="false">
      <c r="A77" s="41" t="s">
        <v>126</v>
      </c>
      <c r="B77" s="41" t="s">
        <v>107</v>
      </c>
      <c r="C77" s="32" t="n">
        <v>59.4</v>
      </c>
    </row>
    <row r="78" customFormat="false" ht="16.5" hidden="false" customHeight="true" outlineLevel="0" collapsed="false">
      <c r="A78" s="41" t="s">
        <v>127</v>
      </c>
      <c r="B78" s="41" t="s">
        <v>107</v>
      </c>
      <c r="C78" s="32" t="n">
        <v>862.5</v>
      </c>
    </row>
    <row r="80" customFormat="false" ht="16.5" hidden="false" customHeight="true" outlineLevel="0" collapsed="false">
      <c r="C80" s="21" t="n">
        <f aca="false">SUM(C2:C79)</f>
        <v>261402.97</v>
      </c>
    </row>
    <row r="3603" customFormat="false" ht="16.5" hidden="false" customHeight="true" outlineLevel="0" collapsed="false">
      <c r="A3603" s="43" t="s">
        <v>128</v>
      </c>
      <c r="C3603" s="29" t="n">
        <v>743300.63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15.13671875" defaultRowHeight="10.5" customHeight="true" zeroHeight="false" outlineLevelRow="0" outlineLevelCol="0"/>
  <cols>
    <col collapsed="false" customWidth="false" hidden="false" outlineLevel="0" max="1" min="1" style="44" width="15.13"/>
    <col collapsed="false" customWidth="true" hidden="false" outlineLevel="0" max="2" min="2" style="44" width="19.7"/>
    <col collapsed="false" customWidth="false" hidden="false" outlineLevel="0" max="3" min="3" style="8" width="15.13"/>
    <col collapsed="false" customWidth="true" hidden="false" outlineLevel="0" max="5" min="4" style="29" width="9.14"/>
    <col collapsed="false" customWidth="false" hidden="false" outlineLevel="0" max="257" min="6" style="29" width="15.13"/>
  </cols>
  <sheetData>
    <row r="1" customFormat="false" ht="10.5" hidden="false" customHeight="false" outlineLevel="0" collapsed="false">
      <c r="A1" s="30" t="s">
        <v>42</v>
      </c>
      <c r="B1" s="30" t="s">
        <v>43</v>
      </c>
      <c r="C1" s="45" t="s">
        <v>44</v>
      </c>
    </row>
    <row r="2" customFormat="false" ht="12.75" hidden="false" customHeight="false" outlineLevel="0" collapsed="false">
      <c r="A2" s="46" t="s">
        <v>129</v>
      </c>
      <c r="B2" s="46" t="s">
        <v>130</v>
      </c>
      <c r="C2" s="47" t="n">
        <v>-7950.00300000001</v>
      </c>
    </row>
    <row r="3" customFormat="false" ht="12.75" hidden="false" customHeight="false" outlineLevel="0" collapsed="false">
      <c r="A3" s="46" t="s">
        <v>129</v>
      </c>
      <c r="B3" s="46" t="s">
        <v>130</v>
      </c>
      <c r="C3" s="47" t="n">
        <v>-9900.00300000001</v>
      </c>
    </row>
    <row r="4" customFormat="false" ht="12.75" hidden="false" customHeight="false" outlineLevel="0" collapsed="false">
      <c r="A4" s="46" t="s">
        <v>129</v>
      </c>
      <c r="B4" s="46" t="s">
        <v>130</v>
      </c>
      <c r="C4" s="47" t="n">
        <v>-7350.00300000001</v>
      </c>
    </row>
    <row r="5" customFormat="false" ht="12.75" hidden="false" customHeight="false" outlineLevel="0" collapsed="false">
      <c r="A5" s="46" t="s">
        <v>129</v>
      </c>
      <c r="B5" s="46" t="s">
        <v>130</v>
      </c>
      <c r="C5" s="47" t="n">
        <v>-6750.00300000001</v>
      </c>
    </row>
    <row r="6" customFormat="false" ht="12.75" hidden="false" customHeight="false" outlineLevel="0" collapsed="false">
      <c r="A6" s="46" t="s">
        <v>129</v>
      </c>
      <c r="B6" s="46" t="s">
        <v>130</v>
      </c>
      <c r="C6" s="47" t="n">
        <v>-9600.003</v>
      </c>
    </row>
    <row r="7" customFormat="false" ht="12.75" hidden="false" customHeight="false" outlineLevel="0" collapsed="false">
      <c r="A7" s="46" t="s">
        <v>129</v>
      </c>
      <c r="B7" s="46" t="s">
        <v>130</v>
      </c>
      <c r="C7" s="47" t="n">
        <v>-13050.003</v>
      </c>
    </row>
    <row r="8" customFormat="false" ht="12.75" hidden="false" customHeight="false" outlineLevel="0" collapsed="false">
      <c r="A8" s="46" t="s">
        <v>129</v>
      </c>
      <c r="B8" s="46" t="s">
        <v>130</v>
      </c>
      <c r="C8" s="47" t="n">
        <v>-13050.003</v>
      </c>
    </row>
    <row r="9" customFormat="false" ht="12.75" hidden="false" customHeight="false" outlineLevel="0" collapsed="false">
      <c r="A9" s="46" t="s">
        <v>129</v>
      </c>
      <c r="B9" s="46" t="s">
        <v>130</v>
      </c>
      <c r="C9" s="47" t="n">
        <v>-13050.003</v>
      </c>
    </row>
    <row r="10" customFormat="false" ht="12.75" hidden="false" customHeight="false" outlineLevel="0" collapsed="false">
      <c r="A10" s="46" t="s">
        <v>129</v>
      </c>
      <c r="B10" s="46" t="s">
        <v>130</v>
      </c>
      <c r="C10" s="47" t="n">
        <v>-14100.003</v>
      </c>
    </row>
    <row r="11" customFormat="false" ht="12.75" hidden="false" customHeight="false" outlineLevel="0" collapsed="false">
      <c r="A11" s="46" t="s">
        <v>129</v>
      </c>
      <c r="B11" s="46" t="s">
        <v>130</v>
      </c>
      <c r="C11" s="47" t="n">
        <v>-18600.003</v>
      </c>
    </row>
    <row r="12" customFormat="false" ht="12.75" hidden="false" customHeight="false" outlineLevel="0" collapsed="false">
      <c r="A12" s="46" t="s">
        <v>129</v>
      </c>
      <c r="B12" s="46" t="s">
        <v>130</v>
      </c>
      <c r="C12" s="47" t="n">
        <v>-19950.003</v>
      </c>
    </row>
    <row r="13" customFormat="false" ht="12.75" hidden="false" customHeight="false" outlineLevel="0" collapsed="false">
      <c r="A13" s="46" t="s">
        <v>129</v>
      </c>
      <c r="B13" s="46" t="s">
        <v>130</v>
      </c>
      <c r="C13" s="47" t="n">
        <v>-19950.003</v>
      </c>
    </row>
    <row r="14" customFormat="false" ht="12.75" hidden="false" customHeight="false" outlineLevel="0" collapsed="false">
      <c r="A14" s="46" t="s">
        <v>129</v>
      </c>
      <c r="B14" s="46" t="s">
        <v>130</v>
      </c>
      <c r="C14" s="47" t="n">
        <v>-27750.003</v>
      </c>
    </row>
    <row r="15" customFormat="false" ht="12.75" hidden="false" customHeight="false" outlineLevel="0" collapsed="false">
      <c r="A15" s="46" t="s">
        <v>129</v>
      </c>
      <c r="B15" s="46" t="s">
        <v>130</v>
      </c>
      <c r="C15" s="47" t="n">
        <v>-27750.003</v>
      </c>
    </row>
    <row r="16" customFormat="false" ht="12.75" hidden="false" customHeight="false" outlineLevel="0" collapsed="false">
      <c r="A16" s="46" t="s">
        <v>129</v>
      </c>
      <c r="B16" s="46" t="s">
        <v>130</v>
      </c>
      <c r="C16" s="47" t="n">
        <v>-27750.003</v>
      </c>
    </row>
    <row r="17" customFormat="false" ht="12.75" hidden="false" customHeight="false" outlineLevel="0" collapsed="false">
      <c r="A17" s="46" t="s">
        <v>129</v>
      </c>
      <c r="B17" s="46" t="s">
        <v>130</v>
      </c>
      <c r="C17" s="47" t="n">
        <v>-22500.003</v>
      </c>
    </row>
    <row r="18" customFormat="false" ht="12.75" hidden="false" customHeight="false" outlineLevel="0" collapsed="false">
      <c r="A18" s="46" t="s">
        <v>129</v>
      </c>
      <c r="B18" s="46" t="s">
        <v>130</v>
      </c>
      <c r="C18" s="47" t="n">
        <v>-24900.003</v>
      </c>
    </row>
    <row r="19" customFormat="false" ht="12.75" hidden="false" customHeight="false" outlineLevel="0" collapsed="false">
      <c r="A19" s="46" t="s">
        <v>129</v>
      </c>
      <c r="B19" s="46" t="s">
        <v>130</v>
      </c>
      <c r="C19" s="47" t="n">
        <v>-24600.003</v>
      </c>
    </row>
    <row r="20" customFormat="false" ht="12.75" hidden="false" customHeight="false" outlineLevel="0" collapsed="false">
      <c r="A20" s="46" t="s">
        <v>129</v>
      </c>
      <c r="B20" s="46" t="s">
        <v>130</v>
      </c>
      <c r="C20" s="47" t="n">
        <v>-25200.003</v>
      </c>
    </row>
    <row r="21" customFormat="false" ht="12.75" hidden="false" customHeight="false" outlineLevel="0" collapsed="false">
      <c r="A21" s="46" t="s">
        <v>129</v>
      </c>
      <c r="B21" s="46" t="s">
        <v>130</v>
      </c>
      <c r="C21" s="47" t="n">
        <v>-27300.003</v>
      </c>
    </row>
    <row r="22" customFormat="false" ht="12.75" hidden="false" customHeight="false" outlineLevel="0" collapsed="false">
      <c r="A22" s="46" t="s">
        <v>129</v>
      </c>
      <c r="B22" s="46" t="s">
        <v>130</v>
      </c>
      <c r="C22" s="47" t="n">
        <v>-27300.003</v>
      </c>
    </row>
    <row r="23" customFormat="false" ht="12.75" hidden="false" customHeight="false" outlineLevel="0" collapsed="false">
      <c r="A23" s="46" t="s">
        <v>129</v>
      </c>
      <c r="B23" s="46" t="s">
        <v>130</v>
      </c>
      <c r="C23" s="47" t="n">
        <v>-27300.003</v>
      </c>
    </row>
    <row r="24" customFormat="false" ht="12.75" hidden="false" customHeight="false" outlineLevel="0" collapsed="false">
      <c r="A24" s="46" t="s">
        <v>129</v>
      </c>
      <c r="B24" s="46" t="s">
        <v>130</v>
      </c>
      <c r="C24" s="47" t="n">
        <v>-30750.003</v>
      </c>
    </row>
    <row r="25" customFormat="false" ht="12.75" hidden="false" customHeight="false" outlineLevel="0" collapsed="false">
      <c r="A25" s="46" t="s">
        <v>129</v>
      </c>
      <c r="B25" s="46" t="s">
        <v>130</v>
      </c>
      <c r="C25" s="47" t="n">
        <v>-32100.003</v>
      </c>
    </row>
    <row r="26" customFormat="false" ht="12.75" hidden="false" customHeight="false" outlineLevel="0" collapsed="false">
      <c r="A26" s="46" t="s">
        <v>129</v>
      </c>
      <c r="B26" s="46" t="s">
        <v>130</v>
      </c>
      <c r="C26" s="47" t="n">
        <v>-33750.003</v>
      </c>
    </row>
    <row r="27" customFormat="false" ht="12.75" hidden="false" customHeight="false" outlineLevel="0" collapsed="false">
      <c r="A27" s="46" t="s">
        <v>129</v>
      </c>
      <c r="B27" s="46" t="s">
        <v>130</v>
      </c>
      <c r="C27" s="47" t="n">
        <v>-33750.003</v>
      </c>
    </row>
    <row r="28" customFormat="false" ht="12.75" hidden="false" customHeight="false" outlineLevel="0" collapsed="false">
      <c r="A28" s="46" t="s">
        <v>129</v>
      </c>
      <c r="B28" s="46" t="s">
        <v>130</v>
      </c>
      <c r="C28" s="47" t="n">
        <v>-33750.003</v>
      </c>
    </row>
    <row r="29" customFormat="false" ht="12.75" hidden="false" customHeight="false" outlineLevel="0" collapsed="false">
      <c r="A29" s="46" t="s">
        <v>129</v>
      </c>
      <c r="B29" s="46" t="s">
        <v>130</v>
      </c>
      <c r="C29" s="47" t="n">
        <v>-33750.003</v>
      </c>
    </row>
    <row r="30" customFormat="false" ht="12.75" hidden="false" customHeight="false" outlineLevel="0" collapsed="false">
      <c r="A30" s="46" t="s">
        <v>129</v>
      </c>
      <c r="B30" s="46" t="s">
        <v>130</v>
      </c>
      <c r="C30" s="47" t="n">
        <v>-33750.003</v>
      </c>
    </row>
    <row r="31" customFormat="false" ht="12.75" hidden="false" customHeight="false" outlineLevel="0" collapsed="false">
      <c r="A31" s="46" t="s">
        <v>129</v>
      </c>
      <c r="B31" s="46" t="s">
        <v>130</v>
      </c>
      <c r="C31" s="47" t="n">
        <v>-25650.003</v>
      </c>
    </row>
    <row r="32" customFormat="false" ht="12.75" hidden="false" customHeight="false" outlineLevel="0" collapsed="false">
      <c r="A32" s="46" t="s">
        <v>103</v>
      </c>
      <c r="B32" s="46" t="s">
        <v>131</v>
      </c>
      <c r="C32" s="47" t="n">
        <v>-2250</v>
      </c>
    </row>
    <row r="33" customFormat="false" ht="12.75" hidden="false" customHeight="false" outlineLevel="0" collapsed="false">
      <c r="A33" s="46" t="s">
        <v>103</v>
      </c>
      <c r="B33" s="46" t="s">
        <v>131</v>
      </c>
      <c r="C33" s="47" t="n">
        <v>-3200</v>
      </c>
    </row>
    <row r="34" customFormat="false" ht="12.75" hidden="false" customHeight="false" outlineLevel="0" collapsed="false">
      <c r="A34" s="46" t="s">
        <v>103</v>
      </c>
      <c r="B34" s="46" t="s">
        <v>131</v>
      </c>
      <c r="C34" s="47" t="n">
        <v>-2350</v>
      </c>
    </row>
    <row r="35" customFormat="false" ht="12.75" hidden="false" customHeight="false" outlineLevel="0" collapsed="false">
      <c r="A35" s="46" t="s">
        <v>103</v>
      </c>
      <c r="B35" s="46" t="s">
        <v>131</v>
      </c>
      <c r="C35" s="47" t="n">
        <v>-1950</v>
      </c>
    </row>
    <row r="36" customFormat="false" ht="12.75" hidden="false" customHeight="false" outlineLevel="0" collapsed="false">
      <c r="A36" s="46" t="s">
        <v>103</v>
      </c>
      <c r="B36" s="46" t="s">
        <v>131</v>
      </c>
      <c r="C36" s="47" t="n">
        <v>-3250</v>
      </c>
    </row>
    <row r="37" customFormat="false" ht="12.75" hidden="false" customHeight="false" outlineLevel="0" collapsed="false">
      <c r="A37" s="46" t="s">
        <v>103</v>
      </c>
      <c r="B37" s="46" t="s">
        <v>131</v>
      </c>
      <c r="C37" s="47" t="n">
        <v>-4400</v>
      </c>
    </row>
    <row r="38" customFormat="false" ht="12.75" hidden="false" customHeight="false" outlineLevel="0" collapsed="false">
      <c r="A38" s="46" t="s">
        <v>103</v>
      </c>
      <c r="B38" s="46" t="s">
        <v>131</v>
      </c>
      <c r="C38" s="47" t="n">
        <v>-4400</v>
      </c>
    </row>
    <row r="39" customFormat="false" ht="12.75" hidden="false" customHeight="false" outlineLevel="0" collapsed="false">
      <c r="A39" s="46" t="s">
        <v>103</v>
      </c>
      <c r="B39" s="46" t="s">
        <v>131</v>
      </c>
      <c r="C39" s="47" t="n">
        <v>-4400</v>
      </c>
    </row>
    <row r="40" customFormat="false" ht="12.75" hidden="false" customHeight="false" outlineLevel="0" collapsed="false">
      <c r="A40" s="46" t="s">
        <v>103</v>
      </c>
      <c r="B40" s="46" t="s">
        <v>131</v>
      </c>
      <c r="C40" s="47" t="n">
        <v>-4700</v>
      </c>
    </row>
    <row r="41" customFormat="false" ht="12.75" hidden="false" customHeight="false" outlineLevel="0" collapsed="false">
      <c r="A41" s="46" t="s">
        <v>103</v>
      </c>
      <c r="B41" s="46" t="s">
        <v>131</v>
      </c>
      <c r="C41" s="47" t="n">
        <v>-6250</v>
      </c>
    </row>
    <row r="42" customFormat="false" ht="12.75" hidden="false" customHeight="false" outlineLevel="0" collapsed="false">
      <c r="A42" s="46" t="s">
        <v>103</v>
      </c>
      <c r="B42" s="46" t="s">
        <v>131</v>
      </c>
      <c r="C42" s="47" t="n">
        <v>-6500</v>
      </c>
    </row>
    <row r="43" customFormat="false" ht="12.75" hidden="false" customHeight="false" outlineLevel="0" collapsed="false">
      <c r="A43" s="46" t="s">
        <v>103</v>
      </c>
      <c r="B43" s="46" t="s">
        <v>131</v>
      </c>
      <c r="C43" s="47" t="n">
        <v>-6650</v>
      </c>
    </row>
    <row r="44" customFormat="false" ht="12.75" hidden="false" customHeight="false" outlineLevel="0" collapsed="false">
      <c r="A44" s="46" t="s">
        <v>103</v>
      </c>
      <c r="B44" s="46" t="s">
        <v>131</v>
      </c>
      <c r="C44" s="47" t="n">
        <v>-9150</v>
      </c>
    </row>
    <row r="45" customFormat="false" ht="12.75" hidden="false" customHeight="false" outlineLevel="0" collapsed="false">
      <c r="A45" s="46" t="s">
        <v>103</v>
      </c>
      <c r="B45" s="46" t="s">
        <v>131</v>
      </c>
      <c r="C45" s="47" t="n">
        <v>-9150</v>
      </c>
    </row>
    <row r="46" customFormat="false" ht="12.75" hidden="false" customHeight="false" outlineLevel="0" collapsed="false">
      <c r="A46" s="46" t="s">
        <v>103</v>
      </c>
      <c r="B46" s="46" t="s">
        <v>131</v>
      </c>
      <c r="C46" s="47" t="n">
        <v>-9150</v>
      </c>
    </row>
    <row r="47" customFormat="false" ht="12.75" hidden="false" customHeight="false" outlineLevel="0" collapsed="false">
      <c r="A47" s="46" t="s">
        <v>103</v>
      </c>
      <c r="B47" s="46" t="s">
        <v>131</v>
      </c>
      <c r="C47" s="47" t="n">
        <v>-7500</v>
      </c>
    </row>
    <row r="48" customFormat="false" ht="12.75" hidden="false" customHeight="false" outlineLevel="0" collapsed="false">
      <c r="A48" s="46" t="s">
        <v>103</v>
      </c>
      <c r="B48" s="46" t="s">
        <v>131</v>
      </c>
      <c r="C48" s="47" t="n">
        <v>-8350</v>
      </c>
    </row>
    <row r="49" customFormat="false" ht="12.75" hidden="false" customHeight="false" outlineLevel="0" collapsed="false">
      <c r="A49" s="46" t="s">
        <v>103</v>
      </c>
      <c r="B49" s="46" t="s">
        <v>131</v>
      </c>
      <c r="C49" s="47" t="n">
        <v>-8250</v>
      </c>
    </row>
    <row r="50" customFormat="false" ht="12.75" hidden="false" customHeight="false" outlineLevel="0" collapsed="false">
      <c r="A50" s="46" t="s">
        <v>103</v>
      </c>
      <c r="B50" s="46" t="s">
        <v>131</v>
      </c>
      <c r="C50" s="47" t="n">
        <v>-8200</v>
      </c>
    </row>
    <row r="51" customFormat="false" ht="12.75" hidden="false" customHeight="false" outlineLevel="0" collapsed="false">
      <c r="A51" s="46" t="s">
        <v>103</v>
      </c>
      <c r="B51" s="46" t="s">
        <v>131</v>
      </c>
      <c r="C51" s="47" t="n">
        <v>-8950</v>
      </c>
    </row>
    <row r="52" customFormat="false" ht="12.75" hidden="false" customHeight="false" outlineLevel="0" collapsed="false">
      <c r="A52" s="46" t="s">
        <v>103</v>
      </c>
      <c r="B52" s="46" t="s">
        <v>131</v>
      </c>
      <c r="C52" s="47" t="n">
        <v>-8950</v>
      </c>
    </row>
    <row r="53" customFormat="false" ht="12.75" hidden="false" customHeight="false" outlineLevel="0" collapsed="false">
      <c r="A53" s="46" t="s">
        <v>103</v>
      </c>
      <c r="B53" s="46" t="s">
        <v>131</v>
      </c>
      <c r="C53" s="47" t="n">
        <v>-8950</v>
      </c>
    </row>
    <row r="54" customFormat="false" ht="12.75" hidden="false" customHeight="false" outlineLevel="0" collapsed="false">
      <c r="A54" s="46" t="s">
        <v>103</v>
      </c>
      <c r="B54" s="46" t="s">
        <v>131</v>
      </c>
      <c r="C54" s="47" t="n">
        <v>-10000</v>
      </c>
    </row>
    <row r="55" customFormat="false" ht="12.75" hidden="false" customHeight="false" outlineLevel="0" collapsed="false">
      <c r="A55" s="46" t="s">
        <v>103</v>
      </c>
      <c r="B55" s="46" t="s">
        <v>131</v>
      </c>
      <c r="C55" s="47" t="n">
        <v>-9850</v>
      </c>
    </row>
    <row r="56" customFormat="false" ht="12.75" hidden="false" customHeight="false" outlineLevel="0" collapsed="false">
      <c r="A56" s="46" t="s">
        <v>103</v>
      </c>
      <c r="B56" s="46" t="s">
        <v>131</v>
      </c>
      <c r="C56" s="47" t="n">
        <v>-10700</v>
      </c>
    </row>
    <row r="57" customFormat="false" ht="12.75" hidden="false" customHeight="false" outlineLevel="0" collapsed="false">
      <c r="A57" s="46" t="s">
        <v>103</v>
      </c>
      <c r="B57" s="46" t="s">
        <v>131</v>
      </c>
      <c r="C57" s="47" t="n">
        <v>-10700</v>
      </c>
    </row>
    <row r="58" customFormat="false" ht="12.75" hidden="false" customHeight="false" outlineLevel="0" collapsed="false">
      <c r="A58" s="46" t="s">
        <v>103</v>
      </c>
      <c r="B58" s="46" t="s">
        <v>131</v>
      </c>
      <c r="C58" s="47" t="n">
        <v>-10700</v>
      </c>
    </row>
    <row r="59" customFormat="false" ht="12.75" hidden="false" customHeight="false" outlineLevel="0" collapsed="false">
      <c r="A59" s="46" t="s">
        <v>103</v>
      </c>
      <c r="B59" s="46" t="s">
        <v>131</v>
      </c>
      <c r="C59" s="47" t="n">
        <v>-10700</v>
      </c>
    </row>
    <row r="60" customFormat="false" ht="12.75" hidden="false" customHeight="false" outlineLevel="0" collapsed="false">
      <c r="A60" s="46" t="s">
        <v>103</v>
      </c>
      <c r="B60" s="46" t="s">
        <v>131</v>
      </c>
      <c r="C60" s="47" t="n">
        <v>-10700</v>
      </c>
    </row>
    <row r="61" customFormat="false" ht="12.75" hidden="false" customHeight="false" outlineLevel="0" collapsed="false">
      <c r="A61" s="46" t="s">
        <v>103</v>
      </c>
      <c r="B61" s="46" t="s">
        <v>131</v>
      </c>
      <c r="C61" s="47" t="n">
        <v>-8150</v>
      </c>
    </row>
    <row r="62" customFormat="false" ht="12.75" hidden="false" customHeight="false" outlineLevel="0" collapsed="false">
      <c r="A62" s="46" t="s">
        <v>101</v>
      </c>
      <c r="B62" s="46" t="s">
        <v>131</v>
      </c>
      <c r="C62" s="47" t="n">
        <v>2250</v>
      </c>
    </row>
    <row r="63" customFormat="false" ht="12.75" hidden="false" customHeight="false" outlineLevel="0" collapsed="false">
      <c r="A63" s="46" t="s">
        <v>101</v>
      </c>
      <c r="B63" s="46" t="s">
        <v>131</v>
      </c>
      <c r="C63" s="47" t="n">
        <v>3200</v>
      </c>
    </row>
    <row r="64" customFormat="false" ht="12.75" hidden="false" customHeight="false" outlineLevel="0" collapsed="false">
      <c r="A64" s="46" t="s">
        <v>101</v>
      </c>
      <c r="B64" s="46" t="s">
        <v>131</v>
      </c>
      <c r="C64" s="47" t="n">
        <v>2350</v>
      </c>
    </row>
    <row r="65" customFormat="false" ht="12.75" hidden="false" customHeight="false" outlineLevel="0" collapsed="false">
      <c r="A65" s="46" t="s">
        <v>101</v>
      </c>
      <c r="B65" s="46" t="s">
        <v>131</v>
      </c>
      <c r="C65" s="47" t="n">
        <v>1950</v>
      </c>
    </row>
    <row r="66" customFormat="false" ht="12.75" hidden="false" customHeight="false" outlineLevel="0" collapsed="false">
      <c r="A66" s="46" t="s">
        <v>101</v>
      </c>
      <c r="B66" s="46" t="s">
        <v>131</v>
      </c>
      <c r="C66" s="47" t="n">
        <v>3250</v>
      </c>
    </row>
    <row r="67" customFormat="false" ht="12.75" hidden="false" customHeight="false" outlineLevel="0" collapsed="false">
      <c r="A67" s="46" t="s">
        <v>101</v>
      </c>
      <c r="B67" s="46" t="s">
        <v>131</v>
      </c>
      <c r="C67" s="47" t="n">
        <v>4400</v>
      </c>
    </row>
    <row r="68" customFormat="false" ht="12.75" hidden="false" customHeight="false" outlineLevel="0" collapsed="false">
      <c r="A68" s="46" t="s">
        <v>101</v>
      </c>
      <c r="B68" s="46" t="s">
        <v>131</v>
      </c>
      <c r="C68" s="47" t="n">
        <v>4400</v>
      </c>
    </row>
    <row r="69" customFormat="false" ht="12.75" hidden="false" customHeight="false" outlineLevel="0" collapsed="false">
      <c r="A69" s="46" t="s">
        <v>101</v>
      </c>
      <c r="B69" s="46" t="s">
        <v>131</v>
      </c>
      <c r="C69" s="47" t="n">
        <v>4400</v>
      </c>
    </row>
    <row r="70" customFormat="false" ht="12.75" hidden="false" customHeight="false" outlineLevel="0" collapsed="false">
      <c r="A70" s="46" t="s">
        <v>101</v>
      </c>
      <c r="B70" s="46" t="s">
        <v>131</v>
      </c>
      <c r="C70" s="47" t="n">
        <v>4700</v>
      </c>
    </row>
    <row r="71" customFormat="false" ht="12.75" hidden="false" customHeight="false" outlineLevel="0" collapsed="false">
      <c r="A71" s="46" t="s">
        <v>101</v>
      </c>
      <c r="B71" s="46" t="s">
        <v>131</v>
      </c>
      <c r="C71" s="47" t="n">
        <v>6250</v>
      </c>
    </row>
    <row r="72" customFormat="false" ht="12.75" hidden="false" customHeight="false" outlineLevel="0" collapsed="false">
      <c r="A72" s="46" t="s">
        <v>101</v>
      </c>
      <c r="B72" s="46" t="s">
        <v>131</v>
      </c>
      <c r="C72" s="47" t="n">
        <v>6500</v>
      </c>
    </row>
    <row r="73" customFormat="false" ht="12.75" hidden="false" customHeight="false" outlineLevel="0" collapsed="false">
      <c r="A73" s="46" t="s">
        <v>101</v>
      </c>
      <c r="B73" s="46" t="s">
        <v>131</v>
      </c>
      <c r="C73" s="47" t="n">
        <v>6650</v>
      </c>
    </row>
    <row r="74" customFormat="false" ht="12.75" hidden="false" customHeight="false" outlineLevel="0" collapsed="false">
      <c r="A74" s="46" t="s">
        <v>101</v>
      </c>
      <c r="B74" s="46" t="s">
        <v>131</v>
      </c>
      <c r="C74" s="47" t="n">
        <v>9150</v>
      </c>
    </row>
    <row r="75" customFormat="false" ht="12.75" hidden="false" customHeight="false" outlineLevel="0" collapsed="false">
      <c r="A75" s="46" t="s">
        <v>101</v>
      </c>
      <c r="B75" s="46" t="s">
        <v>131</v>
      </c>
      <c r="C75" s="47" t="n">
        <v>9150</v>
      </c>
    </row>
    <row r="76" customFormat="false" ht="12.75" hidden="false" customHeight="false" outlineLevel="0" collapsed="false">
      <c r="A76" s="46" t="s">
        <v>101</v>
      </c>
      <c r="B76" s="46" t="s">
        <v>131</v>
      </c>
      <c r="C76" s="47" t="n">
        <v>9150</v>
      </c>
    </row>
    <row r="77" customFormat="false" ht="12.75" hidden="false" customHeight="false" outlineLevel="0" collapsed="false">
      <c r="A77" s="46" t="s">
        <v>101</v>
      </c>
      <c r="B77" s="46" t="s">
        <v>131</v>
      </c>
      <c r="C77" s="47" t="n">
        <v>7500</v>
      </c>
    </row>
    <row r="78" customFormat="false" ht="12.75" hidden="false" customHeight="false" outlineLevel="0" collapsed="false">
      <c r="A78" s="46" t="s">
        <v>101</v>
      </c>
      <c r="B78" s="46" t="s">
        <v>131</v>
      </c>
      <c r="C78" s="47" t="n">
        <v>8350</v>
      </c>
    </row>
    <row r="79" customFormat="false" ht="12.75" hidden="false" customHeight="false" outlineLevel="0" collapsed="false">
      <c r="A79" s="46" t="s">
        <v>101</v>
      </c>
      <c r="B79" s="46" t="s">
        <v>131</v>
      </c>
      <c r="C79" s="47" t="n">
        <v>8250</v>
      </c>
    </row>
    <row r="80" customFormat="false" ht="12.75" hidden="false" customHeight="false" outlineLevel="0" collapsed="false">
      <c r="A80" s="46" t="s">
        <v>101</v>
      </c>
      <c r="B80" s="46" t="s">
        <v>131</v>
      </c>
      <c r="C80" s="47" t="n">
        <v>8200</v>
      </c>
    </row>
    <row r="81" customFormat="false" ht="12.75" hidden="false" customHeight="false" outlineLevel="0" collapsed="false">
      <c r="A81" s="46" t="s">
        <v>101</v>
      </c>
      <c r="B81" s="46" t="s">
        <v>131</v>
      </c>
      <c r="C81" s="47" t="n">
        <v>8950</v>
      </c>
    </row>
    <row r="82" customFormat="false" ht="12.75" hidden="false" customHeight="false" outlineLevel="0" collapsed="false">
      <c r="A82" s="46" t="s">
        <v>101</v>
      </c>
      <c r="B82" s="46" t="s">
        <v>131</v>
      </c>
      <c r="C82" s="47" t="n">
        <v>8950</v>
      </c>
    </row>
    <row r="83" customFormat="false" ht="12.75" hidden="false" customHeight="false" outlineLevel="0" collapsed="false">
      <c r="A83" s="46" t="s">
        <v>101</v>
      </c>
      <c r="B83" s="46" t="s">
        <v>131</v>
      </c>
      <c r="C83" s="47" t="n">
        <v>8950</v>
      </c>
    </row>
    <row r="84" customFormat="false" ht="12.75" hidden="false" customHeight="false" outlineLevel="0" collapsed="false">
      <c r="A84" s="46" t="s">
        <v>101</v>
      </c>
      <c r="B84" s="46" t="s">
        <v>131</v>
      </c>
      <c r="C84" s="47" t="n">
        <v>10000</v>
      </c>
    </row>
    <row r="85" customFormat="false" ht="12.75" hidden="false" customHeight="false" outlineLevel="0" collapsed="false">
      <c r="A85" s="46" t="s">
        <v>101</v>
      </c>
      <c r="B85" s="46" t="s">
        <v>131</v>
      </c>
      <c r="C85" s="47" t="n">
        <v>9850</v>
      </c>
    </row>
    <row r="86" customFormat="false" ht="12.75" hidden="false" customHeight="false" outlineLevel="0" collapsed="false">
      <c r="A86" s="46" t="s">
        <v>101</v>
      </c>
      <c r="B86" s="46" t="s">
        <v>131</v>
      </c>
      <c r="C86" s="47" t="n">
        <v>10700</v>
      </c>
    </row>
    <row r="87" customFormat="false" ht="12.75" hidden="false" customHeight="false" outlineLevel="0" collapsed="false">
      <c r="A87" s="46" t="s">
        <v>101</v>
      </c>
      <c r="B87" s="46" t="s">
        <v>131</v>
      </c>
      <c r="C87" s="47" t="n">
        <v>10700</v>
      </c>
    </row>
    <row r="88" customFormat="false" ht="12.75" hidden="false" customHeight="false" outlineLevel="0" collapsed="false">
      <c r="A88" s="46" t="s">
        <v>101</v>
      </c>
      <c r="B88" s="46" t="s">
        <v>131</v>
      </c>
      <c r="C88" s="47" t="n">
        <v>10700</v>
      </c>
    </row>
    <row r="89" customFormat="false" ht="12.75" hidden="false" customHeight="false" outlineLevel="0" collapsed="false">
      <c r="A89" s="46" t="s">
        <v>101</v>
      </c>
      <c r="B89" s="46" t="s">
        <v>131</v>
      </c>
      <c r="C89" s="47" t="n">
        <v>10700</v>
      </c>
    </row>
    <row r="90" customFormat="false" ht="12.75" hidden="false" customHeight="false" outlineLevel="0" collapsed="false">
      <c r="A90" s="46" t="s">
        <v>101</v>
      </c>
      <c r="B90" s="46" t="s">
        <v>131</v>
      </c>
      <c r="C90" s="47" t="n">
        <v>10700</v>
      </c>
    </row>
    <row r="91" customFormat="false" ht="12.75" hidden="false" customHeight="false" outlineLevel="0" collapsed="false">
      <c r="A91" s="46" t="s">
        <v>101</v>
      </c>
      <c r="B91" s="46" t="s">
        <v>131</v>
      </c>
      <c r="C91" s="47" t="n">
        <v>8150</v>
      </c>
    </row>
    <row r="92" customFormat="false" ht="12.75" hidden="false" customHeight="false" outlineLevel="0" collapsed="false">
      <c r="A92" s="46" t="s">
        <v>102</v>
      </c>
      <c r="B92" s="46" t="s">
        <v>131</v>
      </c>
      <c r="C92" s="47" t="n">
        <v>1125</v>
      </c>
    </row>
    <row r="93" customFormat="false" ht="12.75" hidden="false" customHeight="false" outlineLevel="0" collapsed="false">
      <c r="A93" s="46" t="s">
        <v>102</v>
      </c>
      <c r="B93" s="46" t="s">
        <v>131</v>
      </c>
      <c r="C93" s="47" t="n">
        <v>1600</v>
      </c>
    </row>
    <row r="94" customFormat="false" ht="12.75" hidden="false" customHeight="false" outlineLevel="0" collapsed="false">
      <c r="A94" s="46" t="s">
        <v>102</v>
      </c>
      <c r="B94" s="46" t="s">
        <v>131</v>
      </c>
      <c r="C94" s="47" t="n">
        <v>1175</v>
      </c>
    </row>
    <row r="95" customFormat="false" ht="12.75" hidden="false" customHeight="false" outlineLevel="0" collapsed="false">
      <c r="A95" s="46" t="s">
        <v>102</v>
      </c>
      <c r="B95" s="46" t="s">
        <v>131</v>
      </c>
      <c r="C95" s="47" t="n">
        <v>974.999999999999</v>
      </c>
    </row>
    <row r="96" customFormat="false" ht="12.75" hidden="false" customHeight="false" outlineLevel="0" collapsed="false">
      <c r="A96" s="46" t="s">
        <v>102</v>
      </c>
      <c r="B96" s="46" t="s">
        <v>131</v>
      </c>
      <c r="C96" s="47" t="n">
        <v>1625</v>
      </c>
    </row>
    <row r="97" customFormat="false" ht="12.75" hidden="false" customHeight="false" outlineLevel="0" collapsed="false">
      <c r="A97" s="46" t="s">
        <v>102</v>
      </c>
      <c r="B97" s="46" t="s">
        <v>131</v>
      </c>
      <c r="C97" s="47" t="n">
        <v>2200</v>
      </c>
    </row>
    <row r="98" customFormat="false" ht="12.75" hidden="false" customHeight="false" outlineLevel="0" collapsed="false">
      <c r="A98" s="46" t="s">
        <v>102</v>
      </c>
      <c r="B98" s="46" t="s">
        <v>131</v>
      </c>
      <c r="C98" s="47" t="n">
        <v>2200</v>
      </c>
    </row>
    <row r="99" customFormat="false" ht="12.75" hidden="false" customHeight="false" outlineLevel="0" collapsed="false">
      <c r="A99" s="46" t="s">
        <v>102</v>
      </c>
      <c r="B99" s="46" t="s">
        <v>131</v>
      </c>
      <c r="C99" s="47" t="n">
        <v>2200</v>
      </c>
    </row>
    <row r="100" customFormat="false" ht="12.75" hidden="false" customHeight="false" outlineLevel="0" collapsed="false">
      <c r="A100" s="46" t="s">
        <v>102</v>
      </c>
      <c r="B100" s="46" t="s">
        <v>131</v>
      </c>
      <c r="C100" s="47" t="n">
        <v>2350</v>
      </c>
    </row>
    <row r="101" customFormat="false" ht="12.75" hidden="false" customHeight="false" outlineLevel="0" collapsed="false">
      <c r="A101" s="46" t="s">
        <v>102</v>
      </c>
      <c r="B101" s="46" t="s">
        <v>131</v>
      </c>
      <c r="C101" s="47" t="n">
        <v>3125</v>
      </c>
    </row>
    <row r="102" customFormat="false" ht="12.75" hidden="false" customHeight="false" outlineLevel="0" collapsed="false">
      <c r="A102" s="46" t="s">
        <v>102</v>
      </c>
      <c r="B102" s="46" t="s">
        <v>131</v>
      </c>
      <c r="C102" s="47" t="n">
        <v>3250</v>
      </c>
    </row>
    <row r="103" customFormat="false" ht="12.75" hidden="false" customHeight="false" outlineLevel="0" collapsed="false">
      <c r="A103" s="46" t="s">
        <v>102</v>
      </c>
      <c r="B103" s="46" t="s">
        <v>131</v>
      </c>
      <c r="C103" s="47" t="n">
        <v>3325</v>
      </c>
    </row>
    <row r="104" customFormat="false" ht="12.75" hidden="false" customHeight="false" outlineLevel="0" collapsed="false">
      <c r="A104" s="46" t="s">
        <v>102</v>
      </c>
      <c r="B104" s="46" t="s">
        <v>131</v>
      </c>
      <c r="C104" s="47" t="n">
        <v>4575</v>
      </c>
    </row>
    <row r="105" customFormat="false" ht="12.75" hidden="false" customHeight="false" outlineLevel="0" collapsed="false">
      <c r="A105" s="46" t="s">
        <v>102</v>
      </c>
      <c r="B105" s="46" t="s">
        <v>131</v>
      </c>
      <c r="C105" s="47" t="n">
        <v>4575</v>
      </c>
    </row>
    <row r="106" customFormat="false" ht="12.75" hidden="false" customHeight="false" outlineLevel="0" collapsed="false">
      <c r="A106" s="46" t="s">
        <v>102</v>
      </c>
      <c r="B106" s="46" t="s">
        <v>131</v>
      </c>
      <c r="C106" s="47" t="n">
        <v>4575</v>
      </c>
    </row>
    <row r="107" customFormat="false" ht="12.75" hidden="false" customHeight="false" outlineLevel="0" collapsed="false">
      <c r="A107" s="46" t="s">
        <v>102</v>
      </c>
      <c r="B107" s="46" t="s">
        <v>131</v>
      </c>
      <c r="C107" s="47" t="n">
        <v>3750</v>
      </c>
    </row>
    <row r="108" customFormat="false" ht="12.75" hidden="false" customHeight="false" outlineLevel="0" collapsed="false">
      <c r="A108" s="46" t="s">
        <v>102</v>
      </c>
      <c r="B108" s="46" t="s">
        <v>131</v>
      </c>
      <c r="C108" s="47" t="n">
        <v>4175</v>
      </c>
    </row>
    <row r="109" customFormat="false" ht="12.75" hidden="false" customHeight="false" outlineLevel="0" collapsed="false">
      <c r="A109" s="46" t="s">
        <v>102</v>
      </c>
      <c r="B109" s="46" t="s">
        <v>131</v>
      </c>
      <c r="C109" s="47" t="n">
        <v>4125</v>
      </c>
    </row>
    <row r="110" customFormat="false" ht="12.75" hidden="false" customHeight="false" outlineLevel="0" collapsed="false">
      <c r="A110" s="46" t="s">
        <v>102</v>
      </c>
      <c r="B110" s="46" t="s">
        <v>131</v>
      </c>
      <c r="C110" s="47" t="n">
        <v>4100</v>
      </c>
    </row>
    <row r="111" customFormat="false" ht="12.75" hidden="false" customHeight="false" outlineLevel="0" collapsed="false">
      <c r="A111" s="46" t="s">
        <v>102</v>
      </c>
      <c r="B111" s="46" t="s">
        <v>131</v>
      </c>
      <c r="C111" s="47" t="n">
        <v>4475</v>
      </c>
    </row>
    <row r="112" customFormat="false" ht="12.75" hidden="false" customHeight="false" outlineLevel="0" collapsed="false">
      <c r="A112" s="46" t="s">
        <v>102</v>
      </c>
      <c r="B112" s="46" t="s">
        <v>131</v>
      </c>
      <c r="C112" s="47" t="n">
        <v>4475</v>
      </c>
    </row>
    <row r="113" customFormat="false" ht="12.75" hidden="false" customHeight="false" outlineLevel="0" collapsed="false">
      <c r="A113" s="46" t="s">
        <v>102</v>
      </c>
      <c r="B113" s="46" t="s">
        <v>131</v>
      </c>
      <c r="C113" s="47" t="n">
        <v>4475</v>
      </c>
    </row>
    <row r="114" customFormat="false" ht="12.75" hidden="false" customHeight="false" outlineLevel="0" collapsed="false">
      <c r="A114" s="46" t="s">
        <v>102</v>
      </c>
      <c r="B114" s="46" t="s">
        <v>131</v>
      </c>
      <c r="C114" s="47" t="n">
        <v>5000</v>
      </c>
    </row>
    <row r="115" customFormat="false" ht="12.75" hidden="false" customHeight="false" outlineLevel="0" collapsed="false">
      <c r="A115" s="46" t="s">
        <v>102</v>
      </c>
      <c r="B115" s="46" t="s">
        <v>131</v>
      </c>
      <c r="C115" s="47" t="n">
        <v>4925</v>
      </c>
    </row>
    <row r="116" customFormat="false" ht="12.75" hidden="false" customHeight="false" outlineLevel="0" collapsed="false">
      <c r="A116" s="46" t="s">
        <v>102</v>
      </c>
      <c r="B116" s="46" t="s">
        <v>131</v>
      </c>
      <c r="C116" s="47" t="n">
        <v>5350</v>
      </c>
    </row>
    <row r="117" customFormat="false" ht="12.75" hidden="false" customHeight="false" outlineLevel="0" collapsed="false">
      <c r="A117" s="46" t="s">
        <v>102</v>
      </c>
      <c r="B117" s="46" t="s">
        <v>131</v>
      </c>
      <c r="C117" s="47" t="n">
        <v>5350</v>
      </c>
    </row>
    <row r="118" customFormat="false" ht="12.75" hidden="false" customHeight="false" outlineLevel="0" collapsed="false">
      <c r="A118" s="46" t="s">
        <v>102</v>
      </c>
      <c r="B118" s="46" t="s">
        <v>131</v>
      </c>
      <c r="C118" s="47" t="n">
        <v>5350</v>
      </c>
    </row>
    <row r="119" customFormat="false" ht="12.75" hidden="false" customHeight="false" outlineLevel="0" collapsed="false">
      <c r="A119" s="46" t="s">
        <v>102</v>
      </c>
      <c r="B119" s="46" t="s">
        <v>131</v>
      </c>
      <c r="C119" s="47" t="n">
        <v>5350</v>
      </c>
    </row>
    <row r="120" customFormat="false" ht="12.75" hidden="false" customHeight="false" outlineLevel="0" collapsed="false">
      <c r="A120" s="46" t="s">
        <v>102</v>
      </c>
      <c r="B120" s="46" t="s">
        <v>131</v>
      </c>
      <c r="C120" s="47" t="n">
        <v>5350</v>
      </c>
    </row>
    <row r="121" customFormat="false" ht="12.75" hidden="false" customHeight="false" outlineLevel="0" collapsed="false">
      <c r="A121" s="46" t="s">
        <v>102</v>
      </c>
      <c r="B121" s="46" t="s">
        <v>131</v>
      </c>
      <c r="C121" s="47" t="n">
        <v>4075</v>
      </c>
    </row>
    <row r="122" customFormat="false" ht="12.75" hidden="false" customHeight="false" outlineLevel="0" collapsed="false">
      <c r="A122" s="46" t="s">
        <v>88</v>
      </c>
      <c r="B122" s="46" t="s">
        <v>132</v>
      </c>
      <c r="C122" s="47" t="n">
        <v>1300</v>
      </c>
    </row>
    <row r="123" customFormat="false" ht="12.75" hidden="false" customHeight="false" outlineLevel="0" collapsed="false">
      <c r="A123" s="46" t="s">
        <v>88</v>
      </c>
      <c r="B123" s="46" t="s">
        <v>132</v>
      </c>
      <c r="C123" s="47" t="n">
        <v>449.999999999999</v>
      </c>
    </row>
    <row r="124" customFormat="false" ht="12.75" hidden="false" customHeight="false" outlineLevel="0" collapsed="false">
      <c r="A124" s="46" t="s">
        <v>88</v>
      </c>
      <c r="B124" s="46" t="s">
        <v>132</v>
      </c>
      <c r="C124" s="47" t="n">
        <v>249.999999999999</v>
      </c>
    </row>
    <row r="125" customFormat="false" ht="12.75" hidden="false" customHeight="false" outlineLevel="0" collapsed="false">
      <c r="A125" s="46" t="s">
        <v>88</v>
      </c>
      <c r="B125" s="46" t="s">
        <v>132</v>
      </c>
      <c r="C125" s="47" t="n">
        <v>1200</v>
      </c>
    </row>
    <row r="126" customFormat="false" ht="12.75" hidden="false" customHeight="false" outlineLevel="0" collapsed="false">
      <c r="A126" s="46" t="s">
        <v>88</v>
      </c>
      <c r="B126" s="46" t="s">
        <v>132</v>
      </c>
      <c r="C126" s="47" t="n">
        <v>2350</v>
      </c>
    </row>
    <row r="127" customFormat="false" ht="12.75" hidden="false" customHeight="false" outlineLevel="0" collapsed="false">
      <c r="A127" s="46" t="s">
        <v>88</v>
      </c>
      <c r="B127" s="46" t="s">
        <v>132</v>
      </c>
      <c r="C127" s="47" t="n">
        <v>2350</v>
      </c>
    </row>
    <row r="128" customFormat="false" ht="12.75" hidden="false" customHeight="false" outlineLevel="0" collapsed="false">
      <c r="A128" s="46" t="s">
        <v>88</v>
      </c>
      <c r="B128" s="46" t="s">
        <v>132</v>
      </c>
      <c r="C128" s="47" t="n">
        <v>2350</v>
      </c>
    </row>
    <row r="129" customFormat="false" ht="12.75" hidden="false" customHeight="false" outlineLevel="0" collapsed="false">
      <c r="A129" s="46" t="s">
        <v>88</v>
      </c>
      <c r="B129" s="46" t="s">
        <v>132</v>
      </c>
      <c r="C129" s="47" t="n">
        <v>2700</v>
      </c>
    </row>
    <row r="130" customFormat="false" ht="12.75" hidden="false" customHeight="false" outlineLevel="0" collapsed="false">
      <c r="A130" s="46" t="s">
        <v>88</v>
      </c>
      <c r="B130" s="46" t="s">
        <v>132</v>
      </c>
      <c r="C130" s="47" t="n">
        <v>4200</v>
      </c>
    </row>
    <row r="131" customFormat="false" ht="12.75" hidden="false" customHeight="false" outlineLevel="0" collapsed="false">
      <c r="A131" s="46" t="s">
        <v>88</v>
      </c>
      <c r="B131" s="46" t="s">
        <v>132</v>
      </c>
      <c r="C131" s="47" t="n">
        <v>4650</v>
      </c>
    </row>
    <row r="132" customFormat="false" ht="12.75" hidden="false" customHeight="false" outlineLevel="0" collapsed="false">
      <c r="A132" s="46" t="s">
        <v>88</v>
      </c>
      <c r="B132" s="46" t="s">
        <v>132</v>
      </c>
      <c r="C132" s="47" t="n">
        <v>4650</v>
      </c>
    </row>
    <row r="133" customFormat="false" ht="12.75" hidden="false" customHeight="false" outlineLevel="0" collapsed="false">
      <c r="A133" s="46" t="s">
        <v>88</v>
      </c>
      <c r="B133" s="46" t="s">
        <v>132</v>
      </c>
      <c r="C133" s="47" t="n">
        <v>7250</v>
      </c>
    </row>
    <row r="134" customFormat="false" ht="12.75" hidden="false" customHeight="false" outlineLevel="0" collapsed="false">
      <c r="A134" s="46" t="s">
        <v>88</v>
      </c>
      <c r="B134" s="46" t="s">
        <v>132</v>
      </c>
      <c r="C134" s="47" t="n">
        <v>7250</v>
      </c>
    </row>
    <row r="135" customFormat="false" ht="12.75" hidden="false" customHeight="false" outlineLevel="0" collapsed="false">
      <c r="A135" s="46" t="s">
        <v>88</v>
      </c>
      <c r="B135" s="46" t="s">
        <v>132</v>
      </c>
      <c r="C135" s="47" t="n">
        <v>7250</v>
      </c>
    </row>
    <row r="136" customFormat="false" ht="12.75" hidden="false" customHeight="false" outlineLevel="0" collapsed="false">
      <c r="A136" s="46" t="s">
        <v>88</v>
      </c>
      <c r="B136" s="46" t="s">
        <v>132</v>
      </c>
      <c r="C136" s="47" t="n">
        <v>5500</v>
      </c>
    </row>
    <row r="137" customFormat="false" ht="12.75" hidden="false" customHeight="false" outlineLevel="0" collapsed="false">
      <c r="A137" s="46" t="s">
        <v>88</v>
      </c>
      <c r="B137" s="46" t="s">
        <v>132</v>
      </c>
      <c r="C137" s="47" t="n">
        <v>6300</v>
      </c>
    </row>
    <row r="138" customFormat="false" ht="12.75" hidden="false" customHeight="false" outlineLevel="0" collapsed="false">
      <c r="A138" s="46" t="s">
        <v>88</v>
      </c>
      <c r="B138" s="46" t="s">
        <v>132</v>
      </c>
      <c r="C138" s="47" t="n">
        <v>6200</v>
      </c>
    </row>
    <row r="139" customFormat="false" ht="12.75" hidden="false" customHeight="false" outlineLevel="0" collapsed="false">
      <c r="A139" s="46" t="s">
        <v>88</v>
      </c>
      <c r="B139" s="46" t="s">
        <v>132</v>
      </c>
      <c r="C139" s="47" t="n">
        <v>6400</v>
      </c>
    </row>
    <row r="140" customFormat="false" ht="12.75" hidden="false" customHeight="false" outlineLevel="0" collapsed="false">
      <c r="A140" s="48" t="s">
        <v>88</v>
      </c>
      <c r="B140" s="48" t="s">
        <v>132</v>
      </c>
      <c r="C140" s="47" t="n">
        <v>7100</v>
      </c>
    </row>
    <row r="141" customFormat="false" ht="12.75" hidden="false" customHeight="false" outlineLevel="0" collapsed="false">
      <c r="A141" s="48" t="s">
        <v>88</v>
      </c>
      <c r="B141" s="48" t="s">
        <v>132</v>
      </c>
      <c r="C141" s="47" t="n">
        <v>7100</v>
      </c>
    </row>
    <row r="142" customFormat="false" ht="12.75" hidden="false" customHeight="false" outlineLevel="0" collapsed="false">
      <c r="A142" s="48" t="s">
        <v>88</v>
      </c>
      <c r="B142" s="48" t="s">
        <v>132</v>
      </c>
      <c r="C142" s="47" t="n">
        <v>7100</v>
      </c>
    </row>
    <row r="143" customFormat="false" ht="12.75" hidden="false" customHeight="false" outlineLevel="0" collapsed="false">
      <c r="A143" s="48" t="s">
        <v>88</v>
      </c>
      <c r="B143" s="48" t="s">
        <v>132</v>
      </c>
      <c r="C143" s="47" t="n">
        <v>8250</v>
      </c>
    </row>
    <row r="144" customFormat="false" ht="12.75" hidden="false" customHeight="false" outlineLevel="0" collapsed="false">
      <c r="A144" s="48" t="s">
        <v>88</v>
      </c>
      <c r="B144" s="48" t="s">
        <v>132</v>
      </c>
      <c r="C144" s="47" t="n">
        <v>8700</v>
      </c>
    </row>
    <row r="145" customFormat="false" ht="12.75" hidden="false" customHeight="false" outlineLevel="0" collapsed="false">
      <c r="A145" s="48" t="s">
        <v>88</v>
      </c>
      <c r="B145" s="48" t="s">
        <v>132</v>
      </c>
      <c r="C145" s="47" t="n">
        <v>9250</v>
      </c>
    </row>
    <row r="146" customFormat="false" ht="12.75" hidden="false" customHeight="false" outlineLevel="0" collapsed="false">
      <c r="A146" s="48" t="s">
        <v>88</v>
      </c>
      <c r="B146" s="48" t="s">
        <v>132</v>
      </c>
      <c r="C146" s="47" t="n">
        <v>9250</v>
      </c>
    </row>
    <row r="147" customFormat="false" ht="12.75" hidden="false" customHeight="false" outlineLevel="0" collapsed="false">
      <c r="A147" s="48" t="s">
        <v>88</v>
      </c>
      <c r="B147" s="48" t="s">
        <v>132</v>
      </c>
      <c r="C147" s="47" t="n">
        <v>9250</v>
      </c>
    </row>
    <row r="148" customFormat="false" ht="12.75" hidden="false" customHeight="false" outlineLevel="0" collapsed="false">
      <c r="A148" s="48" t="s">
        <v>88</v>
      </c>
      <c r="B148" s="48" t="s">
        <v>132</v>
      </c>
      <c r="C148" s="47" t="n">
        <v>9250</v>
      </c>
    </row>
    <row r="149" customFormat="false" ht="12.75" hidden="false" customHeight="false" outlineLevel="0" collapsed="false">
      <c r="A149" s="48" t="s">
        <v>88</v>
      </c>
      <c r="B149" s="48" t="s">
        <v>132</v>
      </c>
      <c r="C149" s="47" t="n">
        <v>9250</v>
      </c>
    </row>
    <row r="150" customFormat="false" ht="12.75" hidden="false" customHeight="false" outlineLevel="0" collapsed="false">
      <c r="A150" s="48" t="s">
        <v>88</v>
      </c>
      <c r="B150" s="48" t="s">
        <v>132</v>
      </c>
      <c r="C150" s="47" t="n">
        <v>6550</v>
      </c>
    </row>
    <row r="151" customFormat="false" ht="12.75" hidden="false" customHeight="false" outlineLevel="0" collapsed="false">
      <c r="A151" s="48" t="s">
        <v>90</v>
      </c>
      <c r="B151" s="48" t="s">
        <v>132</v>
      </c>
      <c r="C151" s="47" t="n">
        <v>1300</v>
      </c>
    </row>
    <row r="152" customFormat="false" ht="12.75" hidden="false" customHeight="false" outlineLevel="0" collapsed="false">
      <c r="A152" s="48" t="s">
        <v>90</v>
      </c>
      <c r="B152" s="48" t="s">
        <v>132</v>
      </c>
      <c r="C152" s="47" t="n">
        <v>449.999999999999</v>
      </c>
    </row>
    <row r="153" customFormat="false" ht="12.75" hidden="false" customHeight="false" outlineLevel="0" collapsed="false">
      <c r="A153" s="48" t="s">
        <v>90</v>
      </c>
      <c r="B153" s="48" t="s">
        <v>132</v>
      </c>
      <c r="C153" s="47" t="n">
        <v>249.999999999999</v>
      </c>
    </row>
    <row r="154" customFormat="false" ht="12.75" hidden="false" customHeight="false" outlineLevel="0" collapsed="false">
      <c r="A154" s="48" t="s">
        <v>90</v>
      </c>
      <c r="B154" s="48" t="s">
        <v>132</v>
      </c>
      <c r="C154" s="47" t="n">
        <v>1200</v>
      </c>
    </row>
    <row r="155" customFormat="false" ht="12.75" hidden="false" customHeight="false" outlineLevel="0" collapsed="false">
      <c r="A155" s="48" t="s">
        <v>90</v>
      </c>
      <c r="B155" s="48" t="s">
        <v>132</v>
      </c>
      <c r="C155" s="47" t="n">
        <v>2350</v>
      </c>
    </row>
    <row r="156" customFormat="false" ht="12.75" hidden="false" customHeight="false" outlineLevel="0" collapsed="false">
      <c r="A156" s="48" t="s">
        <v>90</v>
      </c>
      <c r="B156" s="48" t="s">
        <v>132</v>
      </c>
      <c r="C156" s="47" t="n">
        <v>2350</v>
      </c>
    </row>
    <row r="157" customFormat="false" ht="12.75" hidden="false" customHeight="false" outlineLevel="0" collapsed="false">
      <c r="A157" s="48" t="s">
        <v>90</v>
      </c>
      <c r="B157" s="48" t="s">
        <v>132</v>
      </c>
      <c r="C157" s="47" t="n">
        <v>2350</v>
      </c>
    </row>
    <row r="158" customFormat="false" ht="12.75" hidden="false" customHeight="false" outlineLevel="0" collapsed="false">
      <c r="A158" s="48" t="s">
        <v>90</v>
      </c>
      <c r="B158" s="48" t="s">
        <v>132</v>
      </c>
      <c r="C158" s="47" t="n">
        <v>2700</v>
      </c>
    </row>
    <row r="159" customFormat="false" ht="12.75" hidden="false" customHeight="false" outlineLevel="0" collapsed="false">
      <c r="A159" s="48" t="s">
        <v>90</v>
      </c>
      <c r="B159" s="48" t="s">
        <v>132</v>
      </c>
      <c r="C159" s="47" t="n">
        <v>4200</v>
      </c>
    </row>
    <row r="160" customFormat="false" ht="12.75" hidden="false" customHeight="false" outlineLevel="0" collapsed="false">
      <c r="A160" s="48" t="s">
        <v>90</v>
      </c>
      <c r="B160" s="48" t="s">
        <v>132</v>
      </c>
      <c r="C160" s="47" t="n">
        <v>4650</v>
      </c>
    </row>
    <row r="161" customFormat="false" ht="12.75" hidden="false" customHeight="false" outlineLevel="0" collapsed="false">
      <c r="A161" s="48" t="s">
        <v>90</v>
      </c>
      <c r="B161" s="48" t="s">
        <v>132</v>
      </c>
      <c r="C161" s="47" t="n">
        <v>4650</v>
      </c>
    </row>
    <row r="162" customFormat="false" ht="12.75" hidden="false" customHeight="false" outlineLevel="0" collapsed="false">
      <c r="A162" s="48" t="s">
        <v>90</v>
      </c>
      <c r="B162" s="48" t="s">
        <v>132</v>
      </c>
      <c r="C162" s="47" t="n">
        <v>7250</v>
      </c>
    </row>
    <row r="163" customFormat="false" ht="12.75" hidden="false" customHeight="false" outlineLevel="0" collapsed="false">
      <c r="A163" s="48" t="s">
        <v>90</v>
      </c>
      <c r="B163" s="48" t="s">
        <v>132</v>
      </c>
      <c r="C163" s="47" t="n">
        <v>7250</v>
      </c>
    </row>
    <row r="164" customFormat="false" ht="12.75" hidden="false" customHeight="false" outlineLevel="0" collapsed="false">
      <c r="A164" s="48" t="s">
        <v>90</v>
      </c>
      <c r="B164" s="48" t="s">
        <v>132</v>
      </c>
      <c r="C164" s="47" t="n">
        <v>7250</v>
      </c>
    </row>
    <row r="165" customFormat="false" ht="12.75" hidden="false" customHeight="false" outlineLevel="0" collapsed="false">
      <c r="A165" s="48" t="s">
        <v>90</v>
      </c>
      <c r="B165" s="48" t="s">
        <v>132</v>
      </c>
      <c r="C165" s="47" t="n">
        <v>5500</v>
      </c>
    </row>
    <row r="166" customFormat="false" ht="12.75" hidden="false" customHeight="false" outlineLevel="0" collapsed="false">
      <c r="A166" s="48" t="s">
        <v>90</v>
      </c>
      <c r="B166" s="48" t="s">
        <v>132</v>
      </c>
      <c r="C166" s="47" t="n">
        <v>6300</v>
      </c>
    </row>
    <row r="167" customFormat="false" ht="12.75" hidden="false" customHeight="false" outlineLevel="0" collapsed="false">
      <c r="A167" s="48" t="s">
        <v>90</v>
      </c>
      <c r="B167" s="48" t="s">
        <v>132</v>
      </c>
      <c r="C167" s="47" t="n">
        <v>6200</v>
      </c>
    </row>
    <row r="168" customFormat="false" ht="12.75" hidden="false" customHeight="false" outlineLevel="0" collapsed="false">
      <c r="A168" s="48" t="s">
        <v>90</v>
      </c>
      <c r="B168" s="48" t="s">
        <v>132</v>
      </c>
      <c r="C168" s="47" t="n">
        <v>6400</v>
      </c>
    </row>
    <row r="169" customFormat="false" ht="12.75" hidden="false" customHeight="false" outlineLevel="0" collapsed="false">
      <c r="A169" s="48" t="s">
        <v>90</v>
      </c>
      <c r="B169" s="48" t="s">
        <v>132</v>
      </c>
      <c r="C169" s="47" t="n">
        <v>7100</v>
      </c>
    </row>
    <row r="170" customFormat="false" ht="12.75" hidden="false" customHeight="false" outlineLevel="0" collapsed="false">
      <c r="A170" s="48" t="s">
        <v>90</v>
      </c>
      <c r="B170" s="48" t="s">
        <v>132</v>
      </c>
      <c r="C170" s="47" t="n">
        <v>7100</v>
      </c>
    </row>
    <row r="171" customFormat="false" ht="12.75" hidden="false" customHeight="false" outlineLevel="0" collapsed="false">
      <c r="A171" s="48" t="s">
        <v>90</v>
      </c>
      <c r="B171" s="48" t="s">
        <v>132</v>
      </c>
      <c r="C171" s="47" t="n">
        <v>7100</v>
      </c>
    </row>
    <row r="172" customFormat="false" ht="12.75" hidden="false" customHeight="false" outlineLevel="0" collapsed="false">
      <c r="A172" s="48" t="s">
        <v>90</v>
      </c>
      <c r="B172" s="48" t="s">
        <v>132</v>
      </c>
      <c r="C172" s="47" t="n">
        <v>8250</v>
      </c>
    </row>
    <row r="173" customFormat="false" ht="12.75" hidden="false" customHeight="false" outlineLevel="0" collapsed="false">
      <c r="A173" s="48" t="s">
        <v>90</v>
      </c>
      <c r="B173" s="48" t="s">
        <v>132</v>
      </c>
      <c r="C173" s="47" t="n">
        <v>8700</v>
      </c>
    </row>
    <row r="174" customFormat="false" ht="12.75" hidden="false" customHeight="false" outlineLevel="0" collapsed="false">
      <c r="A174" s="48" t="s">
        <v>90</v>
      </c>
      <c r="B174" s="48" t="s">
        <v>132</v>
      </c>
      <c r="C174" s="47" t="n">
        <v>9250</v>
      </c>
    </row>
    <row r="175" customFormat="false" ht="12.75" hidden="false" customHeight="false" outlineLevel="0" collapsed="false">
      <c r="A175" s="48" t="s">
        <v>90</v>
      </c>
      <c r="B175" s="48" t="s">
        <v>132</v>
      </c>
      <c r="C175" s="47" t="n">
        <v>9250</v>
      </c>
    </row>
    <row r="176" customFormat="false" ht="12.75" hidden="false" customHeight="false" outlineLevel="0" collapsed="false">
      <c r="A176" s="48" t="s">
        <v>90</v>
      </c>
      <c r="B176" s="48" t="s">
        <v>132</v>
      </c>
      <c r="C176" s="47" t="n">
        <v>9250</v>
      </c>
    </row>
    <row r="177" customFormat="false" ht="12.75" hidden="false" customHeight="false" outlineLevel="0" collapsed="false">
      <c r="A177" s="48" t="s">
        <v>90</v>
      </c>
      <c r="B177" s="48" t="s">
        <v>132</v>
      </c>
      <c r="C177" s="47" t="n">
        <v>9250</v>
      </c>
    </row>
    <row r="178" customFormat="false" ht="12.75" hidden="false" customHeight="false" outlineLevel="0" collapsed="false">
      <c r="A178" s="48" t="s">
        <v>90</v>
      </c>
      <c r="B178" s="48" t="s">
        <v>132</v>
      </c>
      <c r="C178" s="47" t="n">
        <v>9250</v>
      </c>
    </row>
    <row r="179" customFormat="false" ht="12.75" hidden="false" customHeight="false" outlineLevel="0" collapsed="false">
      <c r="A179" s="48" t="s">
        <v>90</v>
      </c>
      <c r="B179" s="48" t="s">
        <v>132</v>
      </c>
      <c r="C179" s="47" t="n">
        <v>6550</v>
      </c>
    </row>
    <row r="180" customFormat="false" ht="12.75" hidden="false" customHeight="false" outlineLevel="0" collapsed="false">
      <c r="A180" s="48" t="s">
        <v>91</v>
      </c>
      <c r="B180" s="48" t="s">
        <v>132</v>
      </c>
      <c r="C180" s="47" t="n">
        <v>1400</v>
      </c>
    </row>
    <row r="181" customFormat="false" ht="12.75" hidden="false" customHeight="false" outlineLevel="0" collapsed="false">
      <c r="A181" s="48" t="s">
        <v>91</v>
      </c>
      <c r="B181" s="48" t="s">
        <v>132</v>
      </c>
      <c r="C181" s="47" t="n">
        <v>550.000000000002</v>
      </c>
    </row>
    <row r="182" customFormat="false" ht="12.75" hidden="false" customHeight="false" outlineLevel="0" collapsed="false">
      <c r="A182" s="48" t="s">
        <v>91</v>
      </c>
      <c r="B182" s="48" t="s">
        <v>132</v>
      </c>
      <c r="C182" s="47" t="n">
        <v>350.000000000001</v>
      </c>
    </row>
    <row r="183" customFormat="false" ht="12.75" hidden="false" customHeight="false" outlineLevel="0" collapsed="false">
      <c r="A183" s="48" t="s">
        <v>91</v>
      </c>
      <c r="B183" s="48" t="s">
        <v>132</v>
      </c>
      <c r="C183" s="47" t="n">
        <v>1300</v>
      </c>
    </row>
    <row r="184" customFormat="false" ht="12.75" hidden="false" customHeight="false" outlineLevel="0" collapsed="false">
      <c r="A184" s="48" t="s">
        <v>91</v>
      </c>
      <c r="B184" s="48" t="s">
        <v>132</v>
      </c>
      <c r="C184" s="47" t="n">
        <v>2450</v>
      </c>
    </row>
    <row r="185" customFormat="false" ht="12.75" hidden="false" customHeight="false" outlineLevel="0" collapsed="false">
      <c r="A185" s="48" t="s">
        <v>91</v>
      </c>
      <c r="B185" s="48" t="s">
        <v>132</v>
      </c>
      <c r="C185" s="47" t="n">
        <v>2450</v>
      </c>
    </row>
    <row r="186" customFormat="false" ht="12.75" hidden="false" customHeight="false" outlineLevel="0" collapsed="false">
      <c r="A186" s="48" t="s">
        <v>91</v>
      </c>
      <c r="B186" s="48" t="s">
        <v>132</v>
      </c>
      <c r="C186" s="47" t="n">
        <v>2450</v>
      </c>
    </row>
    <row r="187" customFormat="false" ht="12.75" hidden="false" customHeight="false" outlineLevel="0" collapsed="false">
      <c r="A187" s="48" t="s">
        <v>91</v>
      </c>
      <c r="B187" s="48" t="s">
        <v>132</v>
      </c>
      <c r="C187" s="47" t="n">
        <v>2800</v>
      </c>
    </row>
    <row r="188" customFormat="false" ht="12.75" hidden="false" customHeight="false" outlineLevel="0" collapsed="false">
      <c r="A188" s="48" t="s">
        <v>91</v>
      </c>
      <c r="B188" s="48" t="s">
        <v>132</v>
      </c>
      <c r="C188" s="47" t="n">
        <v>4300</v>
      </c>
    </row>
    <row r="189" customFormat="false" ht="12.75" hidden="false" customHeight="false" outlineLevel="0" collapsed="false">
      <c r="A189" s="48" t="s">
        <v>91</v>
      </c>
      <c r="B189" s="48" t="s">
        <v>132</v>
      </c>
      <c r="C189" s="47" t="n">
        <v>4750</v>
      </c>
    </row>
    <row r="190" customFormat="false" ht="12.75" hidden="false" customHeight="false" outlineLevel="0" collapsed="false">
      <c r="A190" s="48" t="s">
        <v>91</v>
      </c>
      <c r="B190" s="48" t="s">
        <v>132</v>
      </c>
      <c r="C190" s="47" t="n">
        <v>4750</v>
      </c>
    </row>
    <row r="191" customFormat="false" ht="12.75" hidden="false" customHeight="false" outlineLevel="0" collapsed="false">
      <c r="A191" s="48" t="s">
        <v>91</v>
      </c>
      <c r="B191" s="48" t="s">
        <v>132</v>
      </c>
      <c r="C191" s="47" t="n">
        <v>7350</v>
      </c>
    </row>
    <row r="192" customFormat="false" ht="12.75" hidden="false" customHeight="false" outlineLevel="0" collapsed="false">
      <c r="A192" s="48" t="s">
        <v>91</v>
      </c>
      <c r="B192" s="48" t="s">
        <v>132</v>
      </c>
      <c r="C192" s="47" t="n">
        <v>7350</v>
      </c>
    </row>
    <row r="193" customFormat="false" ht="12.75" hidden="false" customHeight="false" outlineLevel="0" collapsed="false">
      <c r="A193" s="48" t="s">
        <v>91</v>
      </c>
      <c r="B193" s="48" t="s">
        <v>132</v>
      </c>
      <c r="C193" s="47" t="n">
        <v>7350</v>
      </c>
    </row>
    <row r="194" customFormat="false" ht="12.75" hidden="false" customHeight="false" outlineLevel="0" collapsed="false">
      <c r="A194" s="48" t="s">
        <v>91</v>
      </c>
      <c r="B194" s="48" t="s">
        <v>132</v>
      </c>
      <c r="C194" s="47" t="n">
        <v>5600</v>
      </c>
    </row>
    <row r="195" customFormat="false" ht="12.75" hidden="false" customHeight="false" outlineLevel="0" collapsed="false">
      <c r="A195" s="48" t="s">
        <v>91</v>
      </c>
      <c r="B195" s="48" t="s">
        <v>132</v>
      </c>
      <c r="C195" s="47" t="n">
        <v>6400</v>
      </c>
    </row>
    <row r="196" customFormat="false" ht="12.75" hidden="false" customHeight="false" outlineLevel="0" collapsed="false">
      <c r="A196" s="48" t="s">
        <v>91</v>
      </c>
      <c r="B196" s="48" t="s">
        <v>132</v>
      </c>
      <c r="C196" s="47" t="n">
        <v>6300</v>
      </c>
    </row>
    <row r="197" customFormat="false" ht="12.75" hidden="false" customHeight="false" outlineLevel="0" collapsed="false">
      <c r="A197" s="48" t="s">
        <v>91</v>
      </c>
      <c r="B197" s="48" t="s">
        <v>132</v>
      </c>
      <c r="C197" s="47" t="n">
        <v>6500</v>
      </c>
    </row>
    <row r="198" customFormat="false" ht="12.75" hidden="false" customHeight="false" outlineLevel="0" collapsed="false">
      <c r="A198" s="48" t="s">
        <v>91</v>
      </c>
      <c r="B198" s="48" t="s">
        <v>132</v>
      </c>
      <c r="C198" s="47" t="n">
        <v>7200</v>
      </c>
    </row>
    <row r="199" customFormat="false" ht="12.75" hidden="false" customHeight="false" outlineLevel="0" collapsed="false">
      <c r="A199" s="48" t="s">
        <v>91</v>
      </c>
      <c r="B199" s="48" t="s">
        <v>132</v>
      </c>
      <c r="C199" s="47" t="n">
        <v>7200</v>
      </c>
    </row>
    <row r="200" customFormat="false" ht="12.75" hidden="false" customHeight="false" outlineLevel="0" collapsed="false">
      <c r="A200" s="48" t="s">
        <v>91</v>
      </c>
      <c r="B200" s="48" t="s">
        <v>132</v>
      </c>
      <c r="C200" s="47" t="n">
        <v>7200</v>
      </c>
    </row>
    <row r="201" customFormat="false" ht="12.75" hidden="false" customHeight="false" outlineLevel="0" collapsed="false">
      <c r="A201" s="48" t="s">
        <v>91</v>
      </c>
      <c r="B201" s="48" t="s">
        <v>132</v>
      </c>
      <c r="C201" s="47" t="n">
        <v>8350</v>
      </c>
    </row>
    <row r="202" customFormat="false" ht="12.75" hidden="false" customHeight="false" outlineLevel="0" collapsed="false">
      <c r="A202" s="48" t="s">
        <v>91</v>
      </c>
      <c r="B202" s="48" t="s">
        <v>132</v>
      </c>
      <c r="C202" s="47" t="n">
        <v>8800</v>
      </c>
    </row>
    <row r="203" customFormat="false" ht="12.75" hidden="false" customHeight="false" outlineLevel="0" collapsed="false">
      <c r="A203" s="48" t="s">
        <v>91</v>
      </c>
      <c r="B203" s="48" t="s">
        <v>132</v>
      </c>
      <c r="C203" s="47" t="n">
        <v>9350</v>
      </c>
    </row>
    <row r="204" customFormat="false" ht="12.75" hidden="false" customHeight="false" outlineLevel="0" collapsed="false">
      <c r="A204" s="48" t="s">
        <v>91</v>
      </c>
      <c r="B204" s="48" t="s">
        <v>132</v>
      </c>
      <c r="C204" s="47" t="n">
        <v>9350</v>
      </c>
    </row>
    <row r="205" customFormat="false" ht="12.75" hidden="false" customHeight="false" outlineLevel="0" collapsed="false">
      <c r="A205" s="48" t="s">
        <v>91</v>
      </c>
      <c r="B205" s="48" t="s">
        <v>132</v>
      </c>
      <c r="C205" s="47" t="n">
        <v>9350</v>
      </c>
    </row>
    <row r="206" customFormat="false" ht="12.75" hidden="false" customHeight="false" outlineLevel="0" collapsed="false">
      <c r="A206" s="48" t="s">
        <v>91</v>
      </c>
      <c r="B206" s="48" t="s">
        <v>132</v>
      </c>
      <c r="C206" s="47" t="n">
        <v>9350</v>
      </c>
    </row>
    <row r="207" customFormat="false" ht="12.75" hidden="false" customHeight="false" outlineLevel="0" collapsed="false">
      <c r="A207" s="48" t="s">
        <v>91</v>
      </c>
      <c r="B207" s="48" t="s">
        <v>132</v>
      </c>
      <c r="C207" s="47" t="n">
        <v>9350</v>
      </c>
    </row>
    <row r="208" customFormat="false" ht="12.75" hidden="false" customHeight="false" outlineLevel="0" collapsed="false">
      <c r="A208" s="48" t="s">
        <v>91</v>
      </c>
      <c r="B208" s="48" t="s">
        <v>132</v>
      </c>
      <c r="C208" s="47" t="n">
        <v>6650</v>
      </c>
    </row>
    <row r="209" customFormat="false" ht="12.75" hidden="false" customHeight="false" outlineLevel="0" collapsed="false">
      <c r="A209" s="48" t="s">
        <v>96</v>
      </c>
      <c r="B209" s="48" t="s">
        <v>132</v>
      </c>
      <c r="C209" s="47" t="n">
        <v>-649.999999999999</v>
      </c>
    </row>
    <row r="210" customFormat="false" ht="12.75" hidden="false" customHeight="false" outlineLevel="0" collapsed="false">
      <c r="A210" s="48" t="s">
        <v>96</v>
      </c>
      <c r="B210" s="48" t="s">
        <v>132</v>
      </c>
      <c r="C210" s="47" t="n">
        <v>200</v>
      </c>
    </row>
    <row r="211" customFormat="false" ht="12.75" hidden="false" customHeight="false" outlineLevel="0" collapsed="false">
      <c r="A211" s="48" t="s">
        <v>96</v>
      </c>
      <c r="B211" s="48" t="s">
        <v>132</v>
      </c>
      <c r="C211" s="47" t="n">
        <v>400</v>
      </c>
    </row>
    <row r="212" customFormat="false" ht="12.75" hidden="false" customHeight="false" outlineLevel="0" collapsed="false">
      <c r="A212" s="48" t="s">
        <v>96</v>
      </c>
      <c r="B212" s="48" t="s">
        <v>132</v>
      </c>
      <c r="C212" s="47" t="n">
        <v>-549.999999999997</v>
      </c>
    </row>
    <row r="213" customFormat="false" ht="12.75" hidden="false" customHeight="false" outlineLevel="0" collapsed="false">
      <c r="A213" s="48" t="s">
        <v>96</v>
      </c>
      <c r="B213" s="48" t="s">
        <v>132</v>
      </c>
      <c r="C213" s="47" t="n">
        <v>-1700</v>
      </c>
    </row>
    <row r="214" customFormat="false" ht="12.75" hidden="false" customHeight="false" outlineLevel="0" collapsed="false">
      <c r="A214" s="48" t="s">
        <v>96</v>
      </c>
      <c r="B214" s="48" t="s">
        <v>132</v>
      </c>
      <c r="C214" s="47" t="n">
        <v>-1700</v>
      </c>
    </row>
    <row r="215" customFormat="false" ht="12.75" hidden="false" customHeight="false" outlineLevel="0" collapsed="false">
      <c r="A215" s="48" t="s">
        <v>96</v>
      </c>
      <c r="B215" s="48" t="s">
        <v>132</v>
      </c>
      <c r="C215" s="47" t="n">
        <v>-1700</v>
      </c>
    </row>
    <row r="216" customFormat="false" ht="12.75" hidden="false" customHeight="false" outlineLevel="0" collapsed="false">
      <c r="A216" s="48" t="s">
        <v>96</v>
      </c>
      <c r="B216" s="48" t="s">
        <v>132</v>
      </c>
      <c r="C216" s="47" t="n">
        <v>-2050</v>
      </c>
    </row>
    <row r="217" customFormat="false" ht="12.75" hidden="false" customHeight="false" outlineLevel="0" collapsed="false">
      <c r="A217" s="48" t="s">
        <v>96</v>
      </c>
      <c r="B217" s="48" t="s">
        <v>132</v>
      </c>
      <c r="C217" s="47" t="n">
        <v>-3550</v>
      </c>
    </row>
    <row r="218" customFormat="false" ht="12.75" hidden="false" customHeight="false" outlineLevel="0" collapsed="false">
      <c r="A218" s="48" t="s">
        <v>96</v>
      </c>
      <c r="B218" s="48" t="s">
        <v>132</v>
      </c>
      <c r="C218" s="47" t="n">
        <v>-4000</v>
      </c>
    </row>
    <row r="219" customFormat="false" ht="12.75" hidden="false" customHeight="false" outlineLevel="0" collapsed="false">
      <c r="A219" s="48" t="s">
        <v>96</v>
      </c>
      <c r="B219" s="48" t="s">
        <v>132</v>
      </c>
      <c r="C219" s="47" t="n">
        <v>-4000</v>
      </c>
    </row>
    <row r="220" customFormat="false" ht="12.75" hidden="false" customHeight="false" outlineLevel="0" collapsed="false">
      <c r="A220" s="48" t="s">
        <v>96</v>
      </c>
      <c r="B220" s="48" t="s">
        <v>132</v>
      </c>
      <c r="C220" s="47" t="n">
        <v>-6600</v>
      </c>
    </row>
    <row r="221" customFormat="false" ht="12.75" hidden="false" customHeight="false" outlineLevel="0" collapsed="false">
      <c r="A221" s="48" t="s">
        <v>96</v>
      </c>
      <c r="B221" s="48" t="s">
        <v>132</v>
      </c>
      <c r="C221" s="47" t="n">
        <v>-6600</v>
      </c>
    </row>
    <row r="222" customFormat="false" ht="12.75" hidden="false" customHeight="false" outlineLevel="0" collapsed="false">
      <c r="A222" s="48" t="s">
        <v>96</v>
      </c>
      <c r="B222" s="48" t="s">
        <v>132</v>
      </c>
      <c r="C222" s="47" t="n">
        <v>-6600</v>
      </c>
    </row>
    <row r="223" customFormat="false" ht="12.75" hidden="false" customHeight="false" outlineLevel="0" collapsed="false">
      <c r="A223" s="48" t="s">
        <v>96</v>
      </c>
      <c r="B223" s="48" t="s">
        <v>132</v>
      </c>
      <c r="C223" s="47" t="n">
        <v>-4850</v>
      </c>
    </row>
    <row r="224" customFormat="false" ht="12.75" hidden="false" customHeight="false" outlineLevel="0" collapsed="false">
      <c r="A224" s="48" t="s">
        <v>96</v>
      </c>
      <c r="B224" s="48" t="s">
        <v>132</v>
      </c>
      <c r="C224" s="47" t="n">
        <v>-5650</v>
      </c>
    </row>
    <row r="225" customFormat="false" ht="12.75" hidden="false" customHeight="false" outlineLevel="0" collapsed="false">
      <c r="A225" s="48" t="s">
        <v>96</v>
      </c>
      <c r="B225" s="48" t="s">
        <v>132</v>
      </c>
      <c r="C225" s="47" t="n">
        <v>-5550</v>
      </c>
    </row>
    <row r="226" customFormat="false" ht="12.75" hidden="false" customHeight="false" outlineLevel="0" collapsed="false">
      <c r="A226" s="48" t="s">
        <v>96</v>
      </c>
      <c r="B226" s="48" t="s">
        <v>132</v>
      </c>
      <c r="C226" s="47" t="n">
        <v>-5750</v>
      </c>
    </row>
    <row r="227" customFormat="false" ht="12.75" hidden="false" customHeight="false" outlineLevel="0" collapsed="false">
      <c r="A227" s="48" t="s">
        <v>96</v>
      </c>
      <c r="B227" s="48" t="s">
        <v>132</v>
      </c>
      <c r="C227" s="47" t="n">
        <v>-6450</v>
      </c>
    </row>
    <row r="228" customFormat="false" ht="12.75" hidden="false" customHeight="false" outlineLevel="0" collapsed="false">
      <c r="A228" s="48" t="s">
        <v>96</v>
      </c>
      <c r="B228" s="48" t="s">
        <v>132</v>
      </c>
      <c r="C228" s="47" t="n">
        <v>-6450</v>
      </c>
    </row>
    <row r="229" customFormat="false" ht="12.75" hidden="false" customHeight="false" outlineLevel="0" collapsed="false">
      <c r="A229" s="48" t="s">
        <v>96</v>
      </c>
      <c r="B229" s="48" t="s">
        <v>132</v>
      </c>
      <c r="C229" s="47" t="n">
        <v>-6450</v>
      </c>
    </row>
    <row r="230" customFormat="false" ht="12.75" hidden="false" customHeight="false" outlineLevel="0" collapsed="false">
      <c r="A230" s="48" t="s">
        <v>96</v>
      </c>
      <c r="B230" s="48" t="s">
        <v>132</v>
      </c>
      <c r="C230" s="47" t="n">
        <v>-7600</v>
      </c>
    </row>
    <row r="231" customFormat="false" ht="12.75" hidden="false" customHeight="false" outlineLevel="0" collapsed="false">
      <c r="A231" s="48" t="s">
        <v>96</v>
      </c>
      <c r="B231" s="48" t="s">
        <v>132</v>
      </c>
      <c r="C231" s="47" t="n">
        <v>-8050</v>
      </c>
    </row>
    <row r="232" customFormat="false" ht="12.75" hidden="false" customHeight="false" outlineLevel="0" collapsed="false">
      <c r="A232" s="48" t="s">
        <v>96</v>
      </c>
      <c r="B232" s="48" t="s">
        <v>132</v>
      </c>
      <c r="C232" s="47" t="n">
        <v>-8600</v>
      </c>
    </row>
    <row r="233" customFormat="false" ht="12.75" hidden="false" customHeight="false" outlineLevel="0" collapsed="false">
      <c r="A233" s="48" t="s">
        <v>96</v>
      </c>
      <c r="B233" s="48" t="s">
        <v>132</v>
      </c>
      <c r="C233" s="47" t="n">
        <v>-8600</v>
      </c>
    </row>
    <row r="234" customFormat="false" ht="12.75" hidden="false" customHeight="false" outlineLevel="0" collapsed="false">
      <c r="A234" s="48" t="s">
        <v>96</v>
      </c>
      <c r="B234" s="48" t="s">
        <v>132</v>
      </c>
      <c r="C234" s="47" t="n">
        <v>-8600</v>
      </c>
    </row>
    <row r="235" customFormat="false" ht="12.75" hidden="false" customHeight="false" outlineLevel="0" collapsed="false">
      <c r="A235" s="48" t="s">
        <v>96</v>
      </c>
      <c r="B235" s="48" t="s">
        <v>132</v>
      </c>
      <c r="C235" s="47" t="n">
        <v>-8600</v>
      </c>
    </row>
    <row r="236" customFormat="false" ht="12.75" hidden="false" customHeight="false" outlineLevel="0" collapsed="false">
      <c r="A236" s="48" t="s">
        <v>96</v>
      </c>
      <c r="B236" s="48" t="s">
        <v>132</v>
      </c>
      <c r="C236" s="47" t="n">
        <v>-8600</v>
      </c>
    </row>
    <row r="237" customFormat="false" ht="12.75" hidden="false" customHeight="false" outlineLevel="0" collapsed="false">
      <c r="A237" s="48" t="s">
        <v>96</v>
      </c>
      <c r="B237" s="48" t="s">
        <v>132</v>
      </c>
      <c r="C237" s="47" t="n">
        <v>-5900</v>
      </c>
    </row>
    <row r="238" customFormat="false" ht="12.75" hidden="false" customHeight="false" outlineLevel="0" collapsed="false">
      <c r="A238" s="48" t="s">
        <v>97</v>
      </c>
      <c r="B238" s="48" t="s">
        <v>132</v>
      </c>
      <c r="C238" s="47" t="n">
        <v>-699.999999999998</v>
      </c>
    </row>
    <row r="239" customFormat="false" ht="12.75" hidden="false" customHeight="false" outlineLevel="0" collapsed="false">
      <c r="A239" s="48" t="s">
        <v>97</v>
      </c>
      <c r="B239" s="48" t="s">
        <v>132</v>
      </c>
      <c r="C239" s="47" t="n">
        <v>150.000000000001</v>
      </c>
    </row>
    <row r="240" customFormat="false" ht="12.75" hidden="false" customHeight="false" outlineLevel="0" collapsed="false">
      <c r="A240" s="48" t="s">
        <v>97</v>
      </c>
      <c r="B240" s="48" t="s">
        <v>132</v>
      </c>
      <c r="C240" s="47" t="n">
        <v>350.000000000001</v>
      </c>
    </row>
    <row r="241" customFormat="false" ht="12.75" hidden="false" customHeight="false" outlineLevel="0" collapsed="false">
      <c r="A241" s="48" t="s">
        <v>97</v>
      </c>
      <c r="B241" s="48" t="s">
        <v>132</v>
      </c>
      <c r="C241" s="47" t="n">
        <v>-599.999999999996</v>
      </c>
    </row>
    <row r="242" customFormat="false" ht="12.75" hidden="false" customHeight="false" outlineLevel="0" collapsed="false">
      <c r="A242" s="48" t="s">
        <v>97</v>
      </c>
      <c r="B242" s="48" t="s">
        <v>132</v>
      </c>
      <c r="C242" s="47" t="n">
        <v>-1750</v>
      </c>
    </row>
    <row r="243" customFormat="false" ht="12.75" hidden="false" customHeight="false" outlineLevel="0" collapsed="false">
      <c r="A243" s="48" t="s">
        <v>97</v>
      </c>
      <c r="B243" s="48" t="s">
        <v>132</v>
      </c>
      <c r="C243" s="47" t="n">
        <v>-1750</v>
      </c>
    </row>
    <row r="244" customFormat="false" ht="12.75" hidden="false" customHeight="false" outlineLevel="0" collapsed="false">
      <c r="A244" s="48" t="s">
        <v>97</v>
      </c>
      <c r="B244" s="48" t="s">
        <v>132</v>
      </c>
      <c r="C244" s="47" t="n">
        <v>-1750</v>
      </c>
    </row>
    <row r="245" customFormat="false" ht="12.75" hidden="false" customHeight="false" outlineLevel="0" collapsed="false">
      <c r="A245" s="48" t="s">
        <v>97</v>
      </c>
      <c r="B245" s="48" t="s">
        <v>132</v>
      </c>
      <c r="C245" s="47" t="n">
        <v>-2100</v>
      </c>
    </row>
    <row r="246" customFormat="false" ht="12.75" hidden="false" customHeight="false" outlineLevel="0" collapsed="false">
      <c r="A246" s="48" t="s">
        <v>97</v>
      </c>
      <c r="B246" s="48" t="s">
        <v>132</v>
      </c>
      <c r="C246" s="47" t="n">
        <v>-3600</v>
      </c>
    </row>
    <row r="247" customFormat="false" ht="12.75" hidden="false" customHeight="false" outlineLevel="0" collapsed="false">
      <c r="A247" s="48" t="s">
        <v>97</v>
      </c>
      <c r="B247" s="48" t="s">
        <v>132</v>
      </c>
      <c r="C247" s="47" t="n">
        <v>-4050</v>
      </c>
    </row>
    <row r="248" customFormat="false" ht="12.75" hidden="false" customHeight="false" outlineLevel="0" collapsed="false">
      <c r="A248" s="48" t="s">
        <v>97</v>
      </c>
      <c r="B248" s="48" t="s">
        <v>132</v>
      </c>
      <c r="C248" s="47" t="n">
        <v>-4050</v>
      </c>
    </row>
    <row r="249" customFormat="false" ht="12.75" hidden="false" customHeight="false" outlineLevel="0" collapsed="false">
      <c r="A249" s="48" t="s">
        <v>97</v>
      </c>
      <c r="B249" s="48" t="s">
        <v>132</v>
      </c>
      <c r="C249" s="47" t="n">
        <v>-6650</v>
      </c>
    </row>
    <row r="250" customFormat="false" ht="12.75" hidden="false" customHeight="false" outlineLevel="0" collapsed="false">
      <c r="A250" s="48" t="s">
        <v>97</v>
      </c>
      <c r="B250" s="48" t="s">
        <v>132</v>
      </c>
      <c r="C250" s="47" t="n">
        <v>-6650</v>
      </c>
    </row>
    <row r="251" customFormat="false" ht="12.75" hidden="false" customHeight="false" outlineLevel="0" collapsed="false">
      <c r="A251" s="48" t="s">
        <v>97</v>
      </c>
      <c r="B251" s="48" t="s">
        <v>132</v>
      </c>
      <c r="C251" s="47" t="n">
        <v>-6650</v>
      </c>
    </row>
    <row r="252" customFormat="false" ht="12.75" hidden="false" customHeight="false" outlineLevel="0" collapsed="false">
      <c r="A252" s="48" t="s">
        <v>97</v>
      </c>
      <c r="B252" s="48" t="s">
        <v>132</v>
      </c>
      <c r="C252" s="47" t="n">
        <v>-4900</v>
      </c>
    </row>
    <row r="253" customFormat="false" ht="12.75" hidden="false" customHeight="false" outlineLevel="0" collapsed="false">
      <c r="A253" s="48" t="s">
        <v>97</v>
      </c>
      <c r="B253" s="48" t="s">
        <v>132</v>
      </c>
      <c r="C253" s="47" t="n">
        <v>-5700</v>
      </c>
    </row>
    <row r="254" customFormat="false" ht="12.75" hidden="false" customHeight="false" outlineLevel="0" collapsed="false">
      <c r="A254" s="48" t="s">
        <v>97</v>
      </c>
      <c r="B254" s="48" t="s">
        <v>132</v>
      </c>
      <c r="C254" s="47" t="n">
        <v>-5600</v>
      </c>
    </row>
    <row r="255" customFormat="false" ht="12.75" hidden="false" customHeight="false" outlineLevel="0" collapsed="false">
      <c r="A255" s="48" t="s">
        <v>97</v>
      </c>
      <c r="B255" s="48" t="s">
        <v>132</v>
      </c>
      <c r="C255" s="47" t="n">
        <v>-5800</v>
      </c>
    </row>
    <row r="256" customFormat="false" ht="12.75" hidden="false" customHeight="false" outlineLevel="0" collapsed="false">
      <c r="A256" s="48" t="s">
        <v>97</v>
      </c>
      <c r="B256" s="48" t="s">
        <v>132</v>
      </c>
      <c r="C256" s="47" t="n">
        <v>-6500</v>
      </c>
    </row>
    <row r="257" customFormat="false" ht="12.75" hidden="false" customHeight="false" outlineLevel="0" collapsed="false">
      <c r="A257" s="48" t="s">
        <v>97</v>
      </c>
      <c r="B257" s="48" t="s">
        <v>132</v>
      </c>
      <c r="C257" s="47" t="n">
        <v>-6500</v>
      </c>
    </row>
    <row r="258" customFormat="false" ht="12.75" hidden="false" customHeight="false" outlineLevel="0" collapsed="false">
      <c r="A258" s="48" t="s">
        <v>97</v>
      </c>
      <c r="B258" s="48" t="s">
        <v>132</v>
      </c>
      <c r="C258" s="47" t="n">
        <v>-6500</v>
      </c>
    </row>
    <row r="259" customFormat="false" ht="12.75" hidden="false" customHeight="false" outlineLevel="0" collapsed="false">
      <c r="A259" s="48" t="s">
        <v>97</v>
      </c>
      <c r="B259" s="48" t="s">
        <v>132</v>
      </c>
      <c r="C259" s="47" t="n">
        <v>-7650</v>
      </c>
    </row>
    <row r="260" customFormat="false" ht="12.75" hidden="false" customHeight="false" outlineLevel="0" collapsed="false">
      <c r="A260" s="48" t="s">
        <v>97</v>
      </c>
      <c r="B260" s="48" t="s">
        <v>132</v>
      </c>
      <c r="C260" s="47" t="n">
        <v>-8100</v>
      </c>
    </row>
    <row r="261" customFormat="false" ht="12.75" hidden="false" customHeight="false" outlineLevel="0" collapsed="false">
      <c r="A261" s="48" t="s">
        <v>97</v>
      </c>
      <c r="B261" s="48" t="s">
        <v>132</v>
      </c>
      <c r="C261" s="47" t="n">
        <v>-8650</v>
      </c>
    </row>
    <row r="262" customFormat="false" ht="12.75" hidden="false" customHeight="false" outlineLevel="0" collapsed="false">
      <c r="A262" s="48" t="s">
        <v>97</v>
      </c>
      <c r="B262" s="48" t="s">
        <v>132</v>
      </c>
      <c r="C262" s="47" t="n">
        <v>-8650</v>
      </c>
    </row>
    <row r="263" customFormat="false" ht="12.75" hidden="false" customHeight="false" outlineLevel="0" collapsed="false">
      <c r="A263" s="48" t="s">
        <v>97</v>
      </c>
      <c r="B263" s="48" t="s">
        <v>132</v>
      </c>
      <c r="C263" s="47" t="n">
        <v>-8650</v>
      </c>
    </row>
    <row r="264" customFormat="false" ht="12.75" hidden="false" customHeight="false" outlineLevel="0" collapsed="false">
      <c r="A264" s="48" t="s">
        <v>97</v>
      </c>
      <c r="B264" s="48" t="s">
        <v>132</v>
      </c>
      <c r="C264" s="47" t="n">
        <v>-8650</v>
      </c>
    </row>
    <row r="265" customFormat="false" ht="12.75" hidden="false" customHeight="false" outlineLevel="0" collapsed="false">
      <c r="A265" s="48" t="s">
        <v>97</v>
      </c>
      <c r="B265" s="48" t="s">
        <v>132</v>
      </c>
      <c r="C265" s="47" t="n">
        <v>-8650</v>
      </c>
    </row>
    <row r="266" customFormat="false" ht="12.75" hidden="false" customHeight="false" outlineLevel="0" collapsed="false">
      <c r="A266" s="48" t="s">
        <v>97</v>
      </c>
      <c r="B266" s="48" t="s">
        <v>132</v>
      </c>
      <c r="C266" s="47" t="n">
        <v>-5950</v>
      </c>
    </row>
    <row r="267" customFormat="false" ht="12.75" hidden="false" customHeight="false" outlineLevel="0" collapsed="false">
      <c r="A267" s="48" t="s">
        <v>104</v>
      </c>
      <c r="B267" s="48" t="s">
        <v>131</v>
      </c>
      <c r="C267" s="47" t="n">
        <v>-735</v>
      </c>
    </row>
    <row r="268" customFormat="false" ht="12.75" hidden="false" customHeight="false" outlineLevel="0" collapsed="false">
      <c r="A268" s="48" t="s">
        <v>104</v>
      </c>
      <c r="B268" s="48" t="s">
        <v>131</v>
      </c>
      <c r="C268" s="47" t="n">
        <v>-140</v>
      </c>
    </row>
    <row r="269" customFormat="false" ht="12.75" hidden="false" customHeight="false" outlineLevel="0" collapsed="false">
      <c r="A269" s="48" t="s">
        <v>104</v>
      </c>
      <c r="B269" s="48" t="s">
        <v>131</v>
      </c>
      <c r="C269" s="47" t="n">
        <v>140</v>
      </c>
    </row>
    <row r="270" customFormat="false" ht="12.75" hidden="false" customHeight="false" outlineLevel="0" collapsed="false">
      <c r="A270" s="48" t="s">
        <v>104</v>
      </c>
      <c r="B270" s="48" t="s">
        <v>131</v>
      </c>
      <c r="C270" s="47" t="n">
        <v>-770.000000000002</v>
      </c>
    </row>
    <row r="271" customFormat="false" ht="12.75" hidden="false" customHeight="false" outlineLevel="0" collapsed="false">
      <c r="A271" s="48" t="s">
        <v>104</v>
      </c>
      <c r="B271" s="48" t="s">
        <v>131</v>
      </c>
      <c r="C271" s="47" t="n">
        <v>-1575</v>
      </c>
    </row>
    <row r="272" customFormat="false" ht="12.75" hidden="false" customHeight="false" outlineLevel="0" collapsed="false">
      <c r="A272" s="48" t="s">
        <v>104</v>
      </c>
      <c r="B272" s="48" t="s">
        <v>131</v>
      </c>
      <c r="C272" s="47" t="n">
        <v>-1575</v>
      </c>
    </row>
    <row r="273" customFormat="false" ht="12.75" hidden="false" customHeight="false" outlineLevel="0" collapsed="false">
      <c r="A273" s="48" t="s">
        <v>104</v>
      </c>
      <c r="B273" s="48" t="s">
        <v>131</v>
      </c>
      <c r="C273" s="47" t="n">
        <v>-1575</v>
      </c>
    </row>
    <row r="274" customFormat="false" ht="12.75" hidden="false" customHeight="false" outlineLevel="0" collapsed="false">
      <c r="A274" s="48" t="s">
        <v>104</v>
      </c>
      <c r="B274" s="48" t="s">
        <v>131</v>
      </c>
      <c r="C274" s="47" t="n">
        <v>-1785</v>
      </c>
    </row>
    <row r="275" customFormat="false" ht="12.75" hidden="false" customHeight="false" outlineLevel="0" collapsed="false">
      <c r="A275" s="48" t="s">
        <v>104</v>
      </c>
      <c r="B275" s="48" t="s">
        <v>131</v>
      </c>
      <c r="C275" s="47" t="n">
        <v>-2870</v>
      </c>
    </row>
    <row r="276" customFormat="false" ht="12.75" hidden="false" customHeight="false" outlineLevel="0" collapsed="false">
      <c r="A276" s="48" t="s">
        <v>104</v>
      </c>
      <c r="B276" s="48" t="s">
        <v>131</v>
      </c>
      <c r="C276" s="47" t="n">
        <v>-3045</v>
      </c>
    </row>
    <row r="277" customFormat="false" ht="12.75" hidden="false" customHeight="false" outlineLevel="0" collapsed="false">
      <c r="A277" s="48" t="s">
        <v>104</v>
      </c>
      <c r="B277" s="48" t="s">
        <v>131</v>
      </c>
      <c r="C277" s="47" t="n">
        <v>-3150</v>
      </c>
    </row>
    <row r="278" customFormat="false" ht="12.75" hidden="false" customHeight="false" outlineLevel="0" collapsed="false">
      <c r="A278" s="48" t="s">
        <v>104</v>
      </c>
      <c r="B278" s="48" t="s">
        <v>131</v>
      </c>
      <c r="C278" s="47" t="n">
        <v>-4900</v>
      </c>
    </row>
    <row r="279" customFormat="false" ht="12.75" hidden="false" customHeight="false" outlineLevel="0" collapsed="false">
      <c r="A279" s="48" t="s">
        <v>104</v>
      </c>
      <c r="B279" s="48" t="s">
        <v>131</v>
      </c>
      <c r="C279" s="47" t="n">
        <v>-4900</v>
      </c>
    </row>
    <row r="280" customFormat="false" ht="12.75" hidden="false" customHeight="false" outlineLevel="0" collapsed="false">
      <c r="A280" s="48" t="s">
        <v>104</v>
      </c>
      <c r="B280" s="48" t="s">
        <v>131</v>
      </c>
      <c r="C280" s="47" t="n">
        <v>-4900</v>
      </c>
    </row>
    <row r="281" customFormat="false" ht="12.75" hidden="false" customHeight="false" outlineLevel="0" collapsed="false">
      <c r="A281" s="48" t="s">
        <v>104</v>
      </c>
      <c r="B281" s="48" t="s">
        <v>131</v>
      </c>
      <c r="C281" s="47" t="n">
        <v>-3745</v>
      </c>
    </row>
    <row r="282" customFormat="false" ht="12.75" hidden="false" customHeight="false" outlineLevel="0" collapsed="false">
      <c r="A282" s="48" t="s">
        <v>104</v>
      </c>
      <c r="B282" s="48" t="s">
        <v>131</v>
      </c>
      <c r="C282" s="47" t="n">
        <v>-4340</v>
      </c>
    </row>
    <row r="283" customFormat="false" ht="12.75" hidden="false" customHeight="false" outlineLevel="0" collapsed="false">
      <c r="A283" s="48" t="s">
        <v>104</v>
      </c>
      <c r="B283" s="48" t="s">
        <v>131</v>
      </c>
      <c r="C283" s="47" t="n">
        <v>-4270</v>
      </c>
    </row>
    <row r="284" customFormat="false" ht="12.75" hidden="false" customHeight="false" outlineLevel="0" collapsed="false">
      <c r="A284" s="48" t="s">
        <v>104</v>
      </c>
      <c r="B284" s="48" t="s">
        <v>131</v>
      </c>
      <c r="C284" s="47" t="n">
        <v>-4235</v>
      </c>
    </row>
    <row r="285" customFormat="false" ht="12.75" hidden="false" customHeight="false" outlineLevel="0" collapsed="false">
      <c r="A285" s="48" t="s">
        <v>104</v>
      </c>
      <c r="B285" s="48" t="s">
        <v>131</v>
      </c>
      <c r="C285" s="47" t="n">
        <v>-4760</v>
      </c>
    </row>
    <row r="286" customFormat="false" ht="12.75" hidden="false" customHeight="false" outlineLevel="0" collapsed="false">
      <c r="A286" s="48" t="s">
        <v>104</v>
      </c>
      <c r="B286" s="48" t="s">
        <v>131</v>
      </c>
      <c r="C286" s="47" t="n">
        <v>-4760</v>
      </c>
    </row>
    <row r="287" customFormat="false" ht="12.75" hidden="false" customHeight="false" outlineLevel="0" collapsed="false">
      <c r="A287" s="48" t="s">
        <v>104</v>
      </c>
      <c r="B287" s="48" t="s">
        <v>131</v>
      </c>
      <c r="C287" s="47" t="n">
        <v>-4760</v>
      </c>
    </row>
    <row r="288" customFormat="false" ht="12.75" hidden="false" customHeight="false" outlineLevel="0" collapsed="false">
      <c r="A288" s="48" t="s">
        <v>104</v>
      </c>
      <c r="B288" s="48" t="s">
        <v>131</v>
      </c>
      <c r="C288" s="47" t="n">
        <v>-5495</v>
      </c>
    </row>
    <row r="289" customFormat="false" ht="12.75" hidden="false" customHeight="false" outlineLevel="0" collapsed="false">
      <c r="A289" s="48" t="s">
        <v>104</v>
      </c>
      <c r="B289" s="48" t="s">
        <v>131</v>
      </c>
      <c r="C289" s="47" t="n">
        <v>-5390</v>
      </c>
    </row>
    <row r="290" customFormat="false" ht="12.75" hidden="false" customHeight="false" outlineLevel="0" collapsed="false">
      <c r="A290" s="48" t="s">
        <v>104</v>
      </c>
      <c r="B290" s="48" t="s">
        <v>131</v>
      </c>
      <c r="C290" s="47" t="n">
        <v>-5985</v>
      </c>
    </row>
    <row r="291" customFormat="false" ht="12.75" hidden="false" customHeight="false" outlineLevel="0" collapsed="false">
      <c r="A291" s="48" t="s">
        <v>104</v>
      </c>
      <c r="B291" s="48" t="s">
        <v>131</v>
      </c>
      <c r="C291" s="47" t="n">
        <v>-5985</v>
      </c>
    </row>
    <row r="292" customFormat="false" ht="12.75" hidden="false" customHeight="false" outlineLevel="0" collapsed="false">
      <c r="A292" s="48" t="s">
        <v>104</v>
      </c>
      <c r="B292" s="48" t="s">
        <v>131</v>
      </c>
      <c r="C292" s="47" t="n">
        <v>-5985</v>
      </c>
    </row>
    <row r="293" customFormat="false" ht="12.75" hidden="false" customHeight="false" outlineLevel="0" collapsed="false">
      <c r="A293" s="48" t="s">
        <v>104</v>
      </c>
      <c r="B293" s="48" t="s">
        <v>131</v>
      </c>
      <c r="C293" s="47" t="n">
        <v>-5985</v>
      </c>
    </row>
    <row r="294" customFormat="false" ht="12.75" hidden="false" customHeight="false" outlineLevel="0" collapsed="false">
      <c r="A294" s="48" t="s">
        <v>104</v>
      </c>
      <c r="B294" s="48" t="s">
        <v>131</v>
      </c>
      <c r="C294" s="47" t="n">
        <v>-5985</v>
      </c>
    </row>
    <row r="295" customFormat="false" ht="12.75" hidden="false" customHeight="false" outlineLevel="0" collapsed="false">
      <c r="A295" s="48" t="s">
        <v>104</v>
      </c>
      <c r="B295" s="48" t="s">
        <v>131</v>
      </c>
      <c r="C295" s="47" t="n">
        <v>-4200</v>
      </c>
    </row>
    <row r="296" customFormat="false" ht="12.75" hidden="false" customHeight="false" outlineLevel="0" collapsed="false">
      <c r="A296" s="48" t="s">
        <v>133</v>
      </c>
      <c r="B296" s="48" t="s">
        <v>134</v>
      </c>
      <c r="C296" s="47" t="n">
        <v>225.000000000002</v>
      </c>
    </row>
    <row r="297" customFormat="false" ht="12.75" hidden="false" customHeight="false" outlineLevel="0" collapsed="false">
      <c r="A297" s="48" t="s">
        <v>133</v>
      </c>
      <c r="B297" s="48" t="s">
        <v>134</v>
      </c>
      <c r="C297" s="47" t="n">
        <v>800.000000000001</v>
      </c>
    </row>
    <row r="298" customFormat="false" ht="12.75" hidden="false" customHeight="false" outlineLevel="0" collapsed="false">
      <c r="A298" s="48" t="s">
        <v>133</v>
      </c>
      <c r="B298" s="48" t="s">
        <v>134</v>
      </c>
      <c r="C298" s="47" t="n">
        <v>800.000000000001</v>
      </c>
    </row>
    <row r="299" customFormat="false" ht="12.75" hidden="false" customHeight="false" outlineLevel="0" collapsed="false">
      <c r="A299" s="48" t="s">
        <v>133</v>
      </c>
      <c r="B299" s="48" t="s">
        <v>134</v>
      </c>
      <c r="C299" s="47" t="n">
        <v>800.000000000001</v>
      </c>
    </row>
    <row r="300" customFormat="false" ht="12.75" hidden="false" customHeight="false" outlineLevel="0" collapsed="false">
      <c r="A300" s="48" t="s">
        <v>133</v>
      </c>
      <c r="B300" s="48" t="s">
        <v>134</v>
      </c>
      <c r="C300" s="47" t="n">
        <v>950.000000000002</v>
      </c>
    </row>
    <row r="301" customFormat="false" ht="12.75" hidden="false" customHeight="false" outlineLevel="0" collapsed="false">
      <c r="A301" s="48" t="s">
        <v>133</v>
      </c>
      <c r="B301" s="48" t="s">
        <v>134</v>
      </c>
      <c r="C301" s="47" t="n">
        <v>1725</v>
      </c>
    </row>
    <row r="302" customFormat="false" ht="12.75" hidden="false" customHeight="false" outlineLevel="0" collapsed="false">
      <c r="A302" s="48" t="s">
        <v>133</v>
      </c>
      <c r="B302" s="48" t="s">
        <v>134</v>
      </c>
      <c r="C302" s="47" t="n">
        <v>1850</v>
      </c>
    </row>
    <row r="303" customFormat="false" ht="12.75" hidden="false" customHeight="false" outlineLevel="0" collapsed="false">
      <c r="A303" s="48" t="s">
        <v>133</v>
      </c>
      <c r="B303" s="48" t="s">
        <v>134</v>
      </c>
      <c r="C303" s="47" t="n">
        <v>1925</v>
      </c>
    </row>
    <row r="304" customFormat="false" ht="12.75" hidden="false" customHeight="false" outlineLevel="0" collapsed="false">
      <c r="A304" s="48" t="s">
        <v>133</v>
      </c>
      <c r="B304" s="48" t="s">
        <v>134</v>
      </c>
      <c r="C304" s="47" t="n">
        <v>3175</v>
      </c>
    </row>
    <row r="305" customFormat="false" ht="12.75" hidden="false" customHeight="false" outlineLevel="0" collapsed="false">
      <c r="A305" s="48" t="s">
        <v>133</v>
      </c>
      <c r="B305" s="48" t="s">
        <v>134</v>
      </c>
      <c r="C305" s="47" t="n">
        <v>3175</v>
      </c>
    </row>
    <row r="306" customFormat="false" ht="12.75" hidden="false" customHeight="false" outlineLevel="0" collapsed="false">
      <c r="A306" s="48" t="s">
        <v>133</v>
      </c>
      <c r="B306" s="48" t="s">
        <v>134</v>
      </c>
      <c r="C306" s="47" t="n">
        <v>3175</v>
      </c>
    </row>
    <row r="307" customFormat="false" ht="12.75" hidden="false" customHeight="false" outlineLevel="0" collapsed="false">
      <c r="A307" s="48" t="s">
        <v>133</v>
      </c>
      <c r="B307" s="48" t="s">
        <v>134</v>
      </c>
      <c r="C307" s="47" t="n">
        <v>2350</v>
      </c>
    </row>
    <row r="308" customFormat="false" ht="12.75" hidden="false" customHeight="false" outlineLevel="0" collapsed="false">
      <c r="A308" s="48" t="s">
        <v>133</v>
      </c>
      <c r="B308" s="48" t="s">
        <v>134</v>
      </c>
      <c r="C308" s="47" t="n">
        <v>2775</v>
      </c>
    </row>
    <row r="309" customFormat="false" ht="12.75" hidden="false" customHeight="false" outlineLevel="0" collapsed="false">
      <c r="A309" s="48" t="s">
        <v>133</v>
      </c>
      <c r="B309" s="48" t="s">
        <v>134</v>
      </c>
      <c r="C309" s="47" t="n">
        <v>2725</v>
      </c>
    </row>
    <row r="310" customFormat="false" ht="12.75" hidden="false" customHeight="false" outlineLevel="0" collapsed="false">
      <c r="A310" s="48" t="s">
        <v>133</v>
      </c>
      <c r="B310" s="48" t="s">
        <v>134</v>
      </c>
      <c r="C310" s="47" t="n">
        <v>2700</v>
      </c>
    </row>
    <row r="311" customFormat="false" ht="12.75" hidden="false" customHeight="false" outlineLevel="0" collapsed="false">
      <c r="A311" s="48" t="s">
        <v>133</v>
      </c>
      <c r="B311" s="48" t="s">
        <v>134</v>
      </c>
      <c r="C311" s="47" t="n">
        <v>3075</v>
      </c>
    </row>
    <row r="312" customFormat="false" ht="12.75" hidden="false" customHeight="false" outlineLevel="0" collapsed="false">
      <c r="A312" s="48" t="s">
        <v>133</v>
      </c>
      <c r="B312" s="48" t="s">
        <v>134</v>
      </c>
      <c r="C312" s="47" t="n">
        <v>3075</v>
      </c>
    </row>
    <row r="313" customFormat="false" ht="12.75" hidden="false" customHeight="false" outlineLevel="0" collapsed="false">
      <c r="A313" s="48" t="s">
        <v>133</v>
      </c>
      <c r="B313" s="48" t="s">
        <v>134</v>
      </c>
      <c r="C313" s="47" t="n">
        <v>3075</v>
      </c>
    </row>
    <row r="314" customFormat="false" ht="12.75" hidden="false" customHeight="false" outlineLevel="0" collapsed="false">
      <c r="A314" s="48" t="s">
        <v>133</v>
      </c>
      <c r="B314" s="48" t="s">
        <v>134</v>
      </c>
      <c r="C314" s="47" t="n">
        <v>3600</v>
      </c>
    </row>
    <row r="315" customFormat="false" ht="12.75" hidden="false" customHeight="false" outlineLevel="0" collapsed="false">
      <c r="A315" s="48" t="s">
        <v>133</v>
      </c>
      <c r="B315" s="48" t="s">
        <v>134</v>
      </c>
      <c r="C315" s="47" t="n">
        <v>3525</v>
      </c>
    </row>
    <row r="316" customFormat="false" ht="12.75" hidden="false" customHeight="false" outlineLevel="0" collapsed="false">
      <c r="A316" s="48" t="s">
        <v>133</v>
      </c>
      <c r="B316" s="48" t="s">
        <v>134</v>
      </c>
      <c r="C316" s="47" t="n">
        <v>3950</v>
      </c>
    </row>
    <row r="317" customFormat="false" ht="12.75" hidden="false" customHeight="false" outlineLevel="0" collapsed="false">
      <c r="A317" s="48" t="s">
        <v>133</v>
      </c>
      <c r="B317" s="48" t="s">
        <v>134</v>
      </c>
      <c r="C317" s="47" t="n">
        <v>3950</v>
      </c>
    </row>
    <row r="318" customFormat="false" ht="12.75" hidden="false" customHeight="false" outlineLevel="0" collapsed="false">
      <c r="A318" s="48" t="s">
        <v>133</v>
      </c>
      <c r="B318" s="48" t="s">
        <v>134</v>
      </c>
      <c r="C318" s="47" t="n">
        <v>3950</v>
      </c>
    </row>
    <row r="319" customFormat="false" ht="12.75" hidden="false" customHeight="false" outlineLevel="0" collapsed="false">
      <c r="A319" s="48" t="s">
        <v>133</v>
      </c>
      <c r="B319" s="48" t="s">
        <v>134</v>
      </c>
      <c r="C319" s="47" t="n">
        <v>3950</v>
      </c>
    </row>
    <row r="320" customFormat="false" ht="12.75" hidden="false" customHeight="false" outlineLevel="0" collapsed="false">
      <c r="A320" s="48" t="s">
        <v>133</v>
      </c>
      <c r="B320" s="48" t="s">
        <v>134</v>
      </c>
      <c r="C320" s="47" t="n">
        <v>3950</v>
      </c>
    </row>
    <row r="321" customFormat="false" ht="12.75" hidden="false" customHeight="false" outlineLevel="0" collapsed="false">
      <c r="A321" s="48" t="s">
        <v>133</v>
      </c>
      <c r="B321" s="48" t="s">
        <v>134</v>
      </c>
      <c r="C321" s="47" t="n">
        <v>2675</v>
      </c>
    </row>
    <row r="322" customFormat="false" ht="12.75" hidden="false" customHeight="false" outlineLevel="0" collapsed="false">
      <c r="A322" s="48" t="s">
        <v>92</v>
      </c>
      <c r="B322" s="48" t="s">
        <v>132</v>
      </c>
      <c r="C322" s="47" t="n">
        <v>24.9999999999995</v>
      </c>
    </row>
    <row r="323" customFormat="false" ht="12.75" hidden="false" customHeight="false" outlineLevel="0" collapsed="false">
      <c r="A323" s="48" t="s">
        <v>92</v>
      </c>
      <c r="B323" s="48" t="s">
        <v>132</v>
      </c>
      <c r="C323" s="47" t="n">
        <v>24.9999999999995</v>
      </c>
    </row>
    <row r="324" customFormat="false" ht="12.75" hidden="false" customHeight="false" outlineLevel="0" collapsed="false">
      <c r="A324" s="48" t="s">
        <v>92</v>
      </c>
      <c r="B324" s="48" t="s">
        <v>132</v>
      </c>
      <c r="C324" s="47" t="n">
        <v>24.9999999999995</v>
      </c>
    </row>
    <row r="325" customFormat="false" ht="12.75" hidden="false" customHeight="false" outlineLevel="0" collapsed="false">
      <c r="A325" s="48" t="s">
        <v>92</v>
      </c>
      <c r="B325" s="48" t="s">
        <v>132</v>
      </c>
      <c r="C325" s="47" t="n">
        <v>200</v>
      </c>
    </row>
    <row r="326" customFormat="false" ht="12.75" hidden="false" customHeight="false" outlineLevel="0" collapsed="false">
      <c r="A326" s="48" t="s">
        <v>92</v>
      </c>
      <c r="B326" s="48" t="s">
        <v>132</v>
      </c>
      <c r="C326" s="47" t="n">
        <v>950</v>
      </c>
    </row>
    <row r="327" customFormat="false" ht="12.75" hidden="false" customHeight="false" outlineLevel="0" collapsed="false">
      <c r="A327" s="48" t="s">
        <v>92</v>
      </c>
      <c r="B327" s="48" t="s">
        <v>132</v>
      </c>
      <c r="C327" s="47" t="n">
        <v>1175</v>
      </c>
    </row>
    <row r="328" customFormat="false" ht="12.75" hidden="false" customHeight="false" outlineLevel="0" collapsed="false">
      <c r="A328" s="48" t="s">
        <v>92</v>
      </c>
      <c r="B328" s="48" t="s">
        <v>132</v>
      </c>
      <c r="C328" s="47" t="n">
        <v>1175</v>
      </c>
    </row>
    <row r="329" customFormat="false" ht="12.75" hidden="false" customHeight="false" outlineLevel="0" collapsed="false">
      <c r="A329" s="48" t="s">
        <v>92</v>
      </c>
      <c r="B329" s="48" t="s">
        <v>132</v>
      </c>
      <c r="C329" s="47" t="n">
        <v>2475</v>
      </c>
    </row>
    <row r="330" customFormat="false" ht="12.75" hidden="false" customHeight="false" outlineLevel="0" collapsed="false">
      <c r="A330" s="48" t="s">
        <v>92</v>
      </c>
      <c r="B330" s="48" t="s">
        <v>132</v>
      </c>
      <c r="C330" s="47" t="n">
        <v>2475</v>
      </c>
    </row>
    <row r="331" customFormat="false" ht="12.75" hidden="false" customHeight="false" outlineLevel="0" collapsed="false">
      <c r="A331" s="48" t="s">
        <v>92</v>
      </c>
      <c r="B331" s="48" t="s">
        <v>132</v>
      </c>
      <c r="C331" s="47" t="n">
        <v>2475</v>
      </c>
    </row>
    <row r="332" customFormat="false" ht="12.75" hidden="false" customHeight="false" outlineLevel="0" collapsed="false">
      <c r="A332" s="48" t="s">
        <v>92</v>
      </c>
      <c r="B332" s="48" t="s">
        <v>132</v>
      </c>
      <c r="C332" s="47" t="n">
        <v>1600</v>
      </c>
    </row>
    <row r="333" customFormat="false" ht="12.75" hidden="false" customHeight="false" outlineLevel="0" collapsed="false">
      <c r="A333" s="48" t="s">
        <v>92</v>
      </c>
      <c r="B333" s="48" t="s">
        <v>132</v>
      </c>
      <c r="C333" s="47" t="n">
        <v>2000</v>
      </c>
    </row>
    <row r="334" customFormat="false" ht="12.75" hidden="false" customHeight="false" outlineLevel="0" collapsed="false">
      <c r="A334" s="48" t="s">
        <v>92</v>
      </c>
      <c r="B334" s="48" t="s">
        <v>132</v>
      </c>
      <c r="C334" s="47" t="n">
        <v>1950</v>
      </c>
    </row>
    <row r="335" customFormat="false" ht="12.75" hidden="false" customHeight="false" outlineLevel="0" collapsed="false">
      <c r="A335" s="48" t="s">
        <v>92</v>
      </c>
      <c r="B335" s="48" t="s">
        <v>132</v>
      </c>
      <c r="C335" s="47" t="n">
        <v>2050</v>
      </c>
    </row>
    <row r="336" customFormat="false" ht="12.75" hidden="false" customHeight="false" outlineLevel="0" collapsed="false">
      <c r="A336" s="48" t="s">
        <v>92</v>
      </c>
      <c r="B336" s="48" t="s">
        <v>132</v>
      </c>
      <c r="C336" s="47" t="n">
        <v>2400</v>
      </c>
    </row>
    <row r="337" customFormat="false" ht="12.75" hidden="false" customHeight="false" outlineLevel="0" collapsed="false">
      <c r="A337" s="48" t="s">
        <v>92</v>
      </c>
      <c r="B337" s="48" t="s">
        <v>132</v>
      </c>
      <c r="C337" s="47" t="n">
        <v>2400</v>
      </c>
    </row>
    <row r="338" customFormat="false" ht="12.75" hidden="false" customHeight="false" outlineLevel="0" collapsed="false">
      <c r="A338" s="48" t="s">
        <v>92</v>
      </c>
      <c r="B338" s="48" t="s">
        <v>132</v>
      </c>
      <c r="C338" s="47" t="n">
        <v>2400</v>
      </c>
    </row>
    <row r="339" customFormat="false" ht="12.75" hidden="false" customHeight="false" outlineLevel="0" collapsed="false">
      <c r="A339" s="48" t="s">
        <v>92</v>
      </c>
      <c r="B339" s="48" t="s">
        <v>132</v>
      </c>
      <c r="C339" s="47" t="n">
        <v>2975</v>
      </c>
    </row>
    <row r="340" customFormat="false" ht="12.75" hidden="false" customHeight="false" outlineLevel="0" collapsed="false">
      <c r="A340" s="48" t="s">
        <v>92</v>
      </c>
      <c r="B340" s="48" t="s">
        <v>132</v>
      </c>
      <c r="C340" s="47" t="n">
        <v>3200</v>
      </c>
    </row>
    <row r="341" customFormat="false" ht="12.75" hidden="false" customHeight="false" outlineLevel="0" collapsed="false">
      <c r="A341" s="48" t="s">
        <v>92</v>
      </c>
      <c r="B341" s="48" t="s">
        <v>132</v>
      </c>
      <c r="C341" s="47" t="n">
        <v>3475</v>
      </c>
    </row>
    <row r="342" customFormat="false" ht="12.75" hidden="false" customHeight="false" outlineLevel="0" collapsed="false">
      <c r="A342" s="48" t="s">
        <v>92</v>
      </c>
      <c r="B342" s="48" t="s">
        <v>132</v>
      </c>
      <c r="C342" s="47" t="n">
        <v>3475</v>
      </c>
    </row>
    <row r="343" customFormat="false" ht="12.75" hidden="false" customHeight="false" outlineLevel="0" collapsed="false">
      <c r="A343" s="48" t="s">
        <v>92</v>
      </c>
      <c r="B343" s="48" t="s">
        <v>132</v>
      </c>
      <c r="C343" s="47" t="n">
        <v>3475</v>
      </c>
    </row>
    <row r="344" customFormat="false" ht="12.75" hidden="false" customHeight="false" outlineLevel="0" collapsed="false">
      <c r="A344" s="48" t="s">
        <v>92</v>
      </c>
      <c r="B344" s="48" t="s">
        <v>132</v>
      </c>
      <c r="C344" s="47" t="n">
        <v>3475</v>
      </c>
    </row>
    <row r="345" customFormat="false" ht="12.75" hidden="false" customHeight="false" outlineLevel="0" collapsed="false">
      <c r="A345" s="48" t="s">
        <v>92</v>
      </c>
      <c r="B345" s="48" t="s">
        <v>132</v>
      </c>
      <c r="C345" s="47" t="n">
        <v>3475</v>
      </c>
    </row>
    <row r="346" customFormat="false" ht="12.75" hidden="false" customHeight="false" outlineLevel="0" collapsed="false">
      <c r="A346" s="48" t="s">
        <v>92</v>
      </c>
      <c r="B346" s="48" t="s">
        <v>132</v>
      </c>
      <c r="C346" s="47" t="n">
        <v>2125</v>
      </c>
    </row>
    <row r="347" customFormat="false" ht="12.75" hidden="false" customHeight="false" outlineLevel="0" collapsed="false">
      <c r="A347" s="48" t="s">
        <v>93</v>
      </c>
      <c r="B347" s="48" t="s">
        <v>132</v>
      </c>
      <c r="C347" s="47" t="n">
        <v>49.9999999999989</v>
      </c>
    </row>
    <row r="348" customFormat="false" ht="12.75" hidden="false" customHeight="false" outlineLevel="0" collapsed="false">
      <c r="A348" s="48" t="s">
        <v>93</v>
      </c>
      <c r="B348" s="48" t="s">
        <v>132</v>
      </c>
      <c r="C348" s="47" t="n">
        <v>49.9999999999989</v>
      </c>
    </row>
    <row r="349" customFormat="false" ht="12.75" hidden="false" customHeight="false" outlineLevel="0" collapsed="false">
      <c r="A349" s="48" t="s">
        <v>93</v>
      </c>
      <c r="B349" s="48" t="s">
        <v>132</v>
      </c>
      <c r="C349" s="47" t="n">
        <v>49.9999999999989</v>
      </c>
    </row>
    <row r="350" customFormat="false" ht="12.75" hidden="false" customHeight="false" outlineLevel="0" collapsed="false">
      <c r="A350" s="48" t="s">
        <v>93</v>
      </c>
      <c r="B350" s="48" t="s">
        <v>132</v>
      </c>
      <c r="C350" s="47" t="n">
        <v>400</v>
      </c>
    </row>
    <row r="351" customFormat="false" ht="12.75" hidden="false" customHeight="false" outlineLevel="0" collapsed="false">
      <c r="A351" s="48" t="s">
        <v>93</v>
      </c>
      <c r="B351" s="48" t="s">
        <v>132</v>
      </c>
      <c r="C351" s="47" t="n">
        <v>1900</v>
      </c>
    </row>
    <row r="352" customFormat="false" ht="12.75" hidden="false" customHeight="false" outlineLevel="0" collapsed="false">
      <c r="A352" s="48" t="s">
        <v>93</v>
      </c>
      <c r="B352" s="48" t="s">
        <v>132</v>
      </c>
      <c r="C352" s="47" t="n">
        <v>2350</v>
      </c>
    </row>
    <row r="353" customFormat="false" ht="12.75" hidden="false" customHeight="false" outlineLevel="0" collapsed="false">
      <c r="A353" s="48" t="s">
        <v>93</v>
      </c>
      <c r="B353" s="48" t="s">
        <v>132</v>
      </c>
      <c r="C353" s="47" t="n">
        <v>2350</v>
      </c>
    </row>
    <row r="354" customFormat="false" ht="12.75" hidden="false" customHeight="false" outlineLevel="0" collapsed="false">
      <c r="A354" s="48" t="s">
        <v>93</v>
      </c>
      <c r="B354" s="48" t="s">
        <v>132</v>
      </c>
      <c r="C354" s="47" t="n">
        <v>4950</v>
      </c>
    </row>
    <row r="355" customFormat="false" ht="12.75" hidden="false" customHeight="false" outlineLevel="0" collapsed="false">
      <c r="A355" s="48" t="s">
        <v>93</v>
      </c>
      <c r="B355" s="48" t="s">
        <v>132</v>
      </c>
      <c r="C355" s="47" t="n">
        <v>4950</v>
      </c>
    </row>
    <row r="356" customFormat="false" ht="12.75" hidden="false" customHeight="false" outlineLevel="0" collapsed="false">
      <c r="A356" s="48" t="s">
        <v>93</v>
      </c>
      <c r="B356" s="48" t="s">
        <v>132</v>
      </c>
      <c r="C356" s="47" t="n">
        <v>4950</v>
      </c>
    </row>
    <row r="357" customFormat="false" ht="12.75" hidden="false" customHeight="false" outlineLevel="0" collapsed="false">
      <c r="A357" s="48" t="s">
        <v>93</v>
      </c>
      <c r="B357" s="48" t="s">
        <v>132</v>
      </c>
      <c r="C357" s="47" t="n">
        <v>3200</v>
      </c>
    </row>
    <row r="358" customFormat="false" ht="12.75" hidden="false" customHeight="false" outlineLevel="0" collapsed="false">
      <c r="A358" s="48" t="s">
        <v>93</v>
      </c>
      <c r="B358" s="48" t="s">
        <v>132</v>
      </c>
      <c r="C358" s="47" t="n">
        <v>4000</v>
      </c>
    </row>
    <row r="359" customFormat="false" ht="12.75" hidden="false" customHeight="false" outlineLevel="0" collapsed="false">
      <c r="A359" s="48" t="s">
        <v>93</v>
      </c>
      <c r="B359" s="48" t="s">
        <v>132</v>
      </c>
      <c r="C359" s="47" t="n">
        <v>3900</v>
      </c>
    </row>
    <row r="360" customFormat="false" ht="12.75" hidden="false" customHeight="false" outlineLevel="0" collapsed="false">
      <c r="A360" s="48" t="s">
        <v>93</v>
      </c>
      <c r="B360" s="48" t="s">
        <v>132</v>
      </c>
      <c r="C360" s="47" t="n">
        <v>4100</v>
      </c>
    </row>
    <row r="361" customFormat="false" ht="12.75" hidden="false" customHeight="false" outlineLevel="0" collapsed="false">
      <c r="A361" s="48" t="s">
        <v>93</v>
      </c>
      <c r="B361" s="48" t="s">
        <v>132</v>
      </c>
      <c r="C361" s="47" t="n">
        <v>4800</v>
      </c>
    </row>
    <row r="362" customFormat="false" ht="12.75" hidden="false" customHeight="false" outlineLevel="0" collapsed="false">
      <c r="A362" s="48" t="s">
        <v>93</v>
      </c>
      <c r="B362" s="48" t="s">
        <v>132</v>
      </c>
      <c r="C362" s="47" t="n">
        <v>4800</v>
      </c>
    </row>
    <row r="363" customFormat="false" ht="12.75" hidden="false" customHeight="false" outlineLevel="0" collapsed="false">
      <c r="A363" s="48" t="s">
        <v>93</v>
      </c>
      <c r="B363" s="48" t="s">
        <v>132</v>
      </c>
      <c r="C363" s="47" t="n">
        <v>4800</v>
      </c>
    </row>
    <row r="364" customFormat="false" ht="12.75" hidden="false" customHeight="false" outlineLevel="0" collapsed="false">
      <c r="A364" s="48" t="s">
        <v>93</v>
      </c>
      <c r="B364" s="48" t="s">
        <v>132</v>
      </c>
      <c r="C364" s="47" t="n">
        <v>5950</v>
      </c>
    </row>
    <row r="365" customFormat="false" ht="12.75" hidden="false" customHeight="false" outlineLevel="0" collapsed="false">
      <c r="A365" s="48" t="s">
        <v>93</v>
      </c>
      <c r="B365" s="48" t="s">
        <v>132</v>
      </c>
      <c r="C365" s="47" t="n">
        <v>6400</v>
      </c>
    </row>
    <row r="366" customFormat="false" ht="12.75" hidden="false" customHeight="false" outlineLevel="0" collapsed="false">
      <c r="A366" s="48" t="s">
        <v>93</v>
      </c>
      <c r="B366" s="48" t="s">
        <v>132</v>
      </c>
      <c r="C366" s="47" t="n">
        <v>6950</v>
      </c>
    </row>
    <row r="367" customFormat="false" ht="12.75" hidden="false" customHeight="false" outlineLevel="0" collapsed="false">
      <c r="A367" s="48" t="s">
        <v>93</v>
      </c>
      <c r="B367" s="48" t="s">
        <v>132</v>
      </c>
      <c r="C367" s="47" t="n">
        <v>6950</v>
      </c>
    </row>
    <row r="368" customFormat="false" ht="12.75" hidden="false" customHeight="false" outlineLevel="0" collapsed="false">
      <c r="A368" s="48" t="s">
        <v>93</v>
      </c>
      <c r="B368" s="48" t="s">
        <v>132</v>
      </c>
      <c r="C368" s="47" t="n">
        <v>6950</v>
      </c>
    </row>
    <row r="369" customFormat="false" ht="12.75" hidden="false" customHeight="false" outlineLevel="0" collapsed="false">
      <c r="A369" s="48" t="s">
        <v>93</v>
      </c>
      <c r="B369" s="48" t="s">
        <v>132</v>
      </c>
      <c r="C369" s="47" t="n">
        <v>6950</v>
      </c>
    </row>
    <row r="370" customFormat="false" ht="12.75" hidden="false" customHeight="false" outlineLevel="0" collapsed="false">
      <c r="A370" s="48" t="s">
        <v>93</v>
      </c>
      <c r="B370" s="48" t="s">
        <v>132</v>
      </c>
      <c r="C370" s="47" t="n">
        <v>6950</v>
      </c>
    </row>
    <row r="371" customFormat="false" ht="12.75" hidden="false" customHeight="false" outlineLevel="0" collapsed="false">
      <c r="A371" s="48" t="s">
        <v>93</v>
      </c>
      <c r="B371" s="48" t="s">
        <v>132</v>
      </c>
      <c r="C371" s="47" t="n">
        <v>4250</v>
      </c>
    </row>
    <row r="372" customFormat="false" ht="12.75" hidden="false" customHeight="false" outlineLevel="0" collapsed="false">
      <c r="A372" s="48" t="s">
        <v>94</v>
      </c>
      <c r="B372" s="48" t="s">
        <v>132</v>
      </c>
      <c r="C372" s="47" t="n">
        <v>24.9999999999995</v>
      </c>
    </row>
    <row r="373" customFormat="false" ht="12.75" hidden="false" customHeight="false" outlineLevel="0" collapsed="false">
      <c r="A373" s="48" t="s">
        <v>94</v>
      </c>
      <c r="B373" s="48" t="s">
        <v>132</v>
      </c>
      <c r="C373" s="47" t="n">
        <v>24.9999999999995</v>
      </c>
    </row>
    <row r="374" customFormat="false" ht="12.75" hidden="false" customHeight="false" outlineLevel="0" collapsed="false">
      <c r="A374" s="48" t="s">
        <v>94</v>
      </c>
      <c r="B374" s="48" t="s">
        <v>132</v>
      </c>
      <c r="C374" s="47" t="n">
        <v>24.9999999999995</v>
      </c>
    </row>
    <row r="375" customFormat="false" ht="12.75" hidden="false" customHeight="false" outlineLevel="0" collapsed="false">
      <c r="A375" s="48" t="s">
        <v>94</v>
      </c>
      <c r="B375" s="48" t="s">
        <v>132</v>
      </c>
      <c r="C375" s="47" t="n">
        <v>200</v>
      </c>
    </row>
    <row r="376" customFormat="false" ht="12.75" hidden="false" customHeight="false" outlineLevel="0" collapsed="false">
      <c r="A376" s="48" t="s">
        <v>94</v>
      </c>
      <c r="B376" s="48" t="s">
        <v>132</v>
      </c>
      <c r="C376" s="47" t="n">
        <v>950</v>
      </c>
    </row>
    <row r="377" customFormat="false" ht="12.75" hidden="false" customHeight="false" outlineLevel="0" collapsed="false">
      <c r="A377" s="48" t="s">
        <v>94</v>
      </c>
      <c r="B377" s="48" t="s">
        <v>132</v>
      </c>
      <c r="C377" s="47" t="n">
        <v>1175</v>
      </c>
    </row>
    <row r="378" customFormat="false" ht="12.75" hidden="false" customHeight="false" outlineLevel="0" collapsed="false">
      <c r="A378" s="48" t="s">
        <v>94</v>
      </c>
      <c r="B378" s="48" t="s">
        <v>132</v>
      </c>
      <c r="C378" s="47" t="n">
        <v>1175</v>
      </c>
    </row>
    <row r="379" customFormat="false" ht="12.75" hidden="false" customHeight="false" outlineLevel="0" collapsed="false">
      <c r="A379" s="48" t="s">
        <v>94</v>
      </c>
      <c r="B379" s="48" t="s">
        <v>132</v>
      </c>
      <c r="C379" s="47" t="n">
        <v>2475</v>
      </c>
    </row>
    <row r="380" customFormat="false" ht="12.75" hidden="false" customHeight="false" outlineLevel="0" collapsed="false">
      <c r="A380" s="48" t="s">
        <v>94</v>
      </c>
      <c r="B380" s="48" t="s">
        <v>132</v>
      </c>
      <c r="C380" s="47" t="n">
        <v>2475</v>
      </c>
    </row>
    <row r="381" customFormat="false" ht="12.75" hidden="false" customHeight="false" outlineLevel="0" collapsed="false">
      <c r="A381" s="48" t="s">
        <v>94</v>
      </c>
      <c r="B381" s="48" t="s">
        <v>132</v>
      </c>
      <c r="C381" s="47" t="n">
        <v>2475</v>
      </c>
    </row>
    <row r="382" customFormat="false" ht="12.75" hidden="false" customHeight="false" outlineLevel="0" collapsed="false">
      <c r="A382" s="48" t="s">
        <v>94</v>
      </c>
      <c r="B382" s="48" t="s">
        <v>132</v>
      </c>
      <c r="C382" s="47" t="n">
        <v>1600</v>
      </c>
    </row>
    <row r="383" customFormat="false" ht="12.75" hidden="false" customHeight="false" outlineLevel="0" collapsed="false">
      <c r="A383" s="48" t="s">
        <v>94</v>
      </c>
      <c r="B383" s="48" t="s">
        <v>132</v>
      </c>
      <c r="C383" s="47" t="n">
        <v>2000</v>
      </c>
    </row>
    <row r="384" customFormat="false" ht="12.75" hidden="false" customHeight="false" outlineLevel="0" collapsed="false">
      <c r="A384" s="48" t="s">
        <v>94</v>
      </c>
      <c r="B384" s="48" t="s">
        <v>132</v>
      </c>
      <c r="C384" s="47" t="n">
        <v>1950</v>
      </c>
    </row>
    <row r="385" customFormat="false" ht="12.75" hidden="false" customHeight="false" outlineLevel="0" collapsed="false">
      <c r="A385" s="48" t="s">
        <v>94</v>
      </c>
      <c r="B385" s="48" t="s">
        <v>132</v>
      </c>
      <c r="C385" s="47" t="n">
        <v>2050</v>
      </c>
    </row>
    <row r="386" customFormat="false" ht="12.75" hidden="false" customHeight="false" outlineLevel="0" collapsed="false">
      <c r="A386" s="48" t="s">
        <v>94</v>
      </c>
      <c r="B386" s="48" t="s">
        <v>132</v>
      </c>
      <c r="C386" s="47" t="n">
        <v>2400</v>
      </c>
    </row>
    <row r="387" customFormat="false" ht="12.75" hidden="false" customHeight="false" outlineLevel="0" collapsed="false">
      <c r="A387" s="48" t="s">
        <v>94</v>
      </c>
      <c r="B387" s="48" t="s">
        <v>132</v>
      </c>
      <c r="C387" s="47" t="n">
        <v>2400</v>
      </c>
    </row>
    <row r="388" customFormat="false" ht="12.75" hidden="false" customHeight="false" outlineLevel="0" collapsed="false">
      <c r="A388" s="48" t="s">
        <v>94</v>
      </c>
      <c r="B388" s="48" t="s">
        <v>132</v>
      </c>
      <c r="C388" s="47" t="n">
        <v>2400</v>
      </c>
    </row>
    <row r="389" customFormat="false" ht="12.75" hidden="false" customHeight="false" outlineLevel="0" collapsed="false">
      <c r="A389" s="48" t="s">
        <v>94</v>
      </c>
      <c r="B389" s="48" t="s">
        <v>132</v>
      </c>
      <c r="C389" s="47" t="n">
        <v>2975</v>
      </c>
    </row>
    <row r="390" customFormat="false" ht="12.75" hidden="false" customHeight="false" outlineLevel="0" collapsed="false">
      <c r="A390" s="48" t="s">
        <v>94</v>
      </c>
      <c r="B390" s="48" t="s">
        <v>132</v>
      </c>
      <c r="C390" s="47" t="n">
        <v>3200</v>
      </c>
    </row>
    <row r="391" customFormat="false" ht="12.75" hidden="false" customHeight="false" outlineLevel="0" collapsed="false">
      <c r="A391" s="48" t="s">
        <v>94</v>
      </c>
      <c r="B391" s="48" t="s">
        <v>132</v>
      </c>
      <c r="C391" s="47" t="n">
        <v>3475</v>
      </c>
    </row>
    <row r="392" customFormat="false" ht="12.75" hidden="false" customHeight="false" outlineLevel="0" collapsed="false">
      <c r="A392" s="48" t="s">
        <v>94</v>
      </c>
      <c r="B392" s="48" t="s">
        <v>132</v>
      </c>
      <c r="C392" s="47" t="n">
        <v>3475</v>
      </c>
    </row>
    <row r="393" customFormat="false" ht="12.75" hidden="false" customHeight="false" outlineLevel="0" collapsed="false">
      <c r="A393" s="48" t="s">
        <v>94</v>
      </c>
      <c r="B393" s="48" t="s">
        <v>132</v>
      </c>
      <c r="C393" s="47" t="n">
        <v>3475</v>
      </c>
    </row>
    <row r="394" customFormat="false" ht="12.75" hidden="false" customHeight="false" outlineLevel="0" collapsed="false">
      <c r="A394" s="48" t="s">
        <v>94</v>
      </c>
      <c r="B394" s="48" t="s">
        <v>132</v>
      </c>
      <c r="C394" s="47" t="n">
        <v>3475</v>
      </c>
    </row>
    <row r="395" customFormat="false" ht="12.75" hidden="false" customHeight="false" outlineLevel="0" collapsed="false">
      <c r="A395" s="48" t="s">
        <v>94</v>
      </c>
      <c r="B395" s="48" t="s">
        <v>132</v>
      </c>
      <c r="C395" s="47" t="n">
        <v>3475</v>
      </c>
    </row>
    <row r="396" customFormat="false" ht="12.75" hidden="false" customHeight="false" outlineLevel="0" collapsed="false">
      <c r="A396" s="48" t="s">
        <v>94</v>
      </c>
      <c r="B396" s="48" t="s">
        <v>132</v>
      </c>
      <c r="C396" s="47" t="n">
        <v>2125</v>
      </c>
    </row>
    <row r="397" customFormat="false" ht="12.75" hidden="false" customHeight="false" outlineLevel="0" collapsed="false">
      <c r="A397" s="48" t="s">
        <v>135</v>
      </c>
      <c r="B397" s="48" t="s">
        <v>136</v>
      </c>
      <c r="C397" s="47" t="n">
        <v>599.999999999996</v>
      </c>
    </row>
    <row r="398" customFormat="false" ht="12.75" hidden="false" customHeight="false" outlineLevel="0" collapsed="false">
      <c r="A398" s="48" t="s">
        <v>135</v>
      </c>
      <c r="B398" s="48" t="s">
        <v>136</v>
      </c>
      <c r="C398" s="47" t="n">
        <v>599.999999999996</v>
      </c>
    </row>
    <row r="399" customFormat="false" ht="12.75" hidden="false" customHeight="false" outlineLevel="0" collapsed="false">
      <c r="A399" s="48" t="s">
        <v>135</v>
      </c>
      <c r="B399" s="48" t="s">
        <v>136</v>
      </c>
      <c r="C399" s="47" t="n">
        <v>599.999999999996</v>
      </c>
    </row>
    <row r="400" customFormat="false" ht="12.75" hidden="false" customHeight="false" outlineLevel="0" collapsed="false">
      <c r="A400" s="48" t="s">
        <v>135</v>
      </c>
      <c r="B400" s="48" t="s">
        <v>136</v>
      </c>
      <c r="C400" s="47" t="n">
        <v>1200</v>
      </c>
    </row>
    <row r="401" customFormat="false" ht="12.75" hidden="false" customHeight="false" outlineLevel="0" collapsed="false">
      <c r="A401" s="48" t="s">
        <v>135</v>
      </c>
      <c r="B401" s="48" t="s">
        <v>136</v>
      </c>
      <c r="C401" s="47" t="n">
        <v>4300</v>
      </c>
    </row>
    <row r="402" customFormat="false" ht="12.75" hidden="false" customHeight="false" outlineLevel="0" collapsed="false">
      <c r="A402" s="48" t="s">
        <v>135</v>
      </c>
      <c r="B402" s="48" t="s">
        <v>136</v>
      </c>
      <c r="C402" s="47" t="n">
        <v>4800</v>
      </c>
    </row>
    <row r="403" customFormat="false" ht="12.75" hidden="false" customHeight="false" outlineLevel="0" collapsed="false">
      <c r="A403" s="48" t="s">
        <v>135</v>
      </c>
      <c r="B403" s="48" t="s">
        <v>136</v>
      </c>
      <c r="C403" s="47" t="n">
        <v>5100</v>
      </c>
    </row>
    <row r="404" customFormat="false" ht="12.75" hidden="false" customHeight="false" outlineLevel="0" collapsed="false">
      <c r="A404" s="48" t="s">
        <v>135</v>
      </c>
      <c r="B404" s="48" t="s">
        <v>136</v>
      </c>
      <c r="C404" s="47" t="n">
        <v>10100</v>
      </c>
    </row>
    <row r="405" customFormat="false" ht="12.75" hidden="false" customHeight="false" outlineLevel="0" collapsed="false">
      <c r="A405" s="48" t="s">
        <v>135</v>
      </c>
      <c r="B405" s="48" t="s">
        <v>136</v>
      </c>
      <c r="C405" s="47" t="n">
        <v>10100</v>
      </c>
    </row>
    <row r="406" customFormat="false" ht="12.75" hidden="false" customHeight="false" outlineLevel="0" collapsed="false">
      <c r="A406" s="48" t="s">
        <v>135</v>
      </c>
      <c r="B406" s="48" t="s">
        <v>136</v>
      </c>
      <c r="C406" s="47" t="n">
        <v>10100</v>
      </c>
    </row>
    <row r="407" customFormat="false" ht="12.75" hidden="false" customHeight="false" outlineLevel="0" collapsed="false">
      <c r="A407" s="48" t="s">
        <v>135</v>
      </c>
      <c r="B407" s="48" t="s">
        <v>136</v>
      </c>
      <c r="C407" s="47" t="n">
        <v>6800</v>
      </c>
    </row>
    <row r="408" customFormat="false" ht="12.75" hidden="false" customHeight="false" outlineLevel="0" collapsed="false">
      <c r="A408" s="48" t="s">
        <v>135</v>
      </c>
      <c r="B408" s="48" t="s">
        <v>136</v>
      </c>
      <c r="C408" s="47" t="n">
        <v>8500</v>
      </c>
    </row>
    <row r="409" customFormat="false" ht="12.75" hidden="false" customHeight="false" outlineLevel="0" collapsed="false">
      <c r="A409" s="48" t="s">
        <v>135</v>
      </c>
      <c r="B409" s="48" t="s">
        <v>136</v>
      </c>
      <c r="C409" s="47" t="n">
        <v>8300</v>
      </c>
    </row>
    <row r="410" customFormat="false" ht="12.75" hidden="false" customHeight="false" outlineLevel="0" collapsed="false">
      <c r="A410" s="48" t="s">
        <v>135</v>
      </c>
      <c r="B410" s="48" t="s">
        <v>136</v>
      </c>
      <c r="C410" s="47" t="n">
        <v>8200</v>
      </c>
    </row>
    <row r="411" customFormat="false" ht="12.75" hidden="false" customHeight="false" outlineLevel="0" collapsed="false">
      <c r="A411" s="48" t="s">
        <v>135</v>
      </c>
      <c r="B411" s="48" t="s">
        <v>136</v>
      </c>
      <c r="C411" s="47" t="n">
        <v>9700</v>
      </c>
    </row>
    <row r="412" customFormat="false" ht="12.75" hidden="false" customHeight="false" outlineLevel="0" collapsed="false">
      <c r="A412" s="48" t="s">
        <v>135</v>
      </c>
      <c r="B412" s="48" t="s">
        <v>136</v>
      </c>
      <c r="C412" s="47" t="n">
        <v>9700</v>
      </c>
    </row>
    <row r="413" customFormat="false" ht="12.75" hidden="false" customHeight="false" outlineLevel="0" collapsed="false">
      <c r="A413" s="48" t="s">
        <v>135</v>
      </c>
      <c r="B413" s="48" t="s">
        <v>136</v>
      </c>
      <c r="C413" s="47" t="n">
        <v>9700</v>
      </c>
    </row>
    <row r="414" customFormat="false" ht="12.75" hidden="false" customHeight="false" outlineLevel="0" collapsed="false">
      <c r="A414" s="48" t="s">
        <v>135</v>
      </c>
      <c r="B414" s="48" t="s">
        <v>136</v>
      </c>
      <c r="C414" s="47" t="n">
        <v>11800</v>
      </c>
    </row>
    <row r="415" customFormat="false" ht="12.75" hidden="false" customHeight="false" outlineLevel="0" collapsed="false">
      <c r="A415" s="48" t="s">
        <v>135</v>
      </c>
      <c r="B415" s="48" t="s">
        <v>136</v>
      </c>
      <c r="C415" s="47" t="n">
        <v>11500</v>
      </c>
    </row>
    <row r="416" customFormat="false" ht="12.75" hidden="false" customHeight="false" outlineLevel="0" collapsed="false">
      <c r="A416" s="48" t="s">
        <v>135</v>
      </c>
      <c r="B416" s="48" t="s">
        <v>136</v>
      </c>
      <c r="C416" s="47" t="n">
        <v>13200</v>
      </c>
    </row>
    <row r="417" customFormat="false" ht="12.75" hidden="false" customHeight="false" outlineLevel="0" collapsed="false">
      <c r="A417" s="48" t="s">
        <v>135</v>
      </c>
      <c r="B417" s="48" t="s">
        <v>136</v>
      </c>
      <c r="C417" s="47" t="n">
        <v>13200</v>
      </c>
    </row>
    <row r="418" customFormat="false" ht="12.75" hidden="false" customHeight="false" outlineLevel="0" collapsed="false">
      <c r="A418" s="48" t="s">
        <v>135</v>
      </c>
      <c r="B418" s="48" t="s">
        <v>136</v>
      </c>
      <c r="C418" s="47" t="n">
        <v>13200</v>
      </c>
    </row>
    <row r="419" customFormat="false" ht="12.75" hidden="false" customHeight="false" outlineLevel="0" collapsed="false">
      <c r="A419" s="48" t="s">
        <v>135</v>
      </c>
      <c r="B419" s="48" t="s">
        <v>136</v>
      </c>
      <c r="C419" s="47" t="n">
        <v>13200</v>
      </c>
    </row>
    <row r="420" customFormat="false" ht="12.75" hidden="false" customHeight="false" outlineLevel="0" collapsed="false">
      <c r="A420" s="48" t="s">
        <v>135</v>
      </c>
      <c r="B420" s="48" t="s">
        <v>136</v>
      </c>
      <c r="C420" s="47" t="n">
        <v>13200</v>
      </c>
    </row>
    <row r="421" customFormat="false" ht="12.75" hidden="false" customHeight="false" outlineLevel="0" collapsed="false">
      <c r="A421" s="48" t="s">
        <v>135</v>
      </c>
      <c r="B421" s="48" t="s">
        <v>136</v>
      </c>
      <c r="C421" s="47" t="n">
        <v>8100</v>
      </c>
    </row>
    <row r="422" customFormat="false" ht="12.75" hidden="false" customHeight="false" outlineLevel="0" collapsed="false">
      <c r="A422" s="48" t="s">
        <v>95</v>
      </c>
      <c r="B422" s="48" t="s">
        <v>137</v>
      </c>
      <c r="C422" s="47" t="n">
        <v>50.0000000000012</v>
      </c>
    </row>
    <row r="423" customFormat="false" ht="12.75" hidden="false" customHeight="false" outlineLevel="0" collapsed="false">
      <c r="A423" s="48" t="s">
        <v>95</v>
      </c>
      <c r="B423" s="48" t="s">
        <v>137</v>
      </c>
      <c r="C423" s="47" t="n">
        <v>825</v>
      </c>
    </row>
    <row r="424" customFormat="false" ht="12.75" hidden="false" customHeight="false" outlineLevel="0" collapsed="false">
      <c r="A424" s="48" t="s">
        <v>95</v>
      </c>
      <c r="B424" s="48" t="s">
        <v>137</v>
      </c>
      <c r="C424" s="47" t="n">
        <v>950</v>
      </c>
    </row>
    <row r="425" customFormat="false" ht="12.75" hidden="false" customHeight="false" outlineLevel="0" collapsed="false">
      <c r="A425" s="48" t="s">
        <v>95</v>
      </c>
      <c r="B425" s="48" t="s">
        <v>137</v>
      </c>
      <c r="C425" s="47" t="n">
        <v>1025</v>
      </c>
    </row>
    <row r="426" customFormat="false" ht="12.75" hidden="false" customHeight="false" outlineLevel="0" collapsed="false">
      <c r="A426" s="48" t="s">
        <v>95</v>
      </c>
      <c r="B426" s="48" t="s">
        <v>137</v>
      </c>
      <c r="C426" s="47" t="n">
        <v>2275</v>
      </c>
    </row>
    <row r="427" customFormat="false" ht="12.75" hidden="false" customHeight="false" outlineLevel="0" collapsed="false">
      <c r="A427" s="48" t="s">
        <v>95</v>
      </c>
      <c r="B427" s="48" t="s">
        <v>137</v>
      </c>
      <c r="C427" s="47" t="n">
        <v>2275</v>
      </c>
    </row>
    <row r="428" customFormat="false" ht="12.75" hidden="false" customHeight="false" outlineLevel="0" collapsed="false">
      <c r="A428" s="48" t="s">
        <v>95</v>
      </c>
      <c r="B428" s="48" t="s">
        <v>137</v>
      </c>
      <c r="C428" s="47" t="n">
        <v>2275</v>
      </c>
    </row>
    <row r="429" customFormat="false" ht="12.75" hidden="false" customHeight="false" outlineLevel="0" collapsed="false">
      <c r="A429" s="48" t="s">
        <v>95</v>
      </c>
      <c r="B429" s="48" t="s">
        <v>137</v>
      </c>
      <c r="C429" s="47" t="n">
        <v>1450</v>
      </c>
    </row>
    <row r="430" customFormat="false" ht="12.75" hidden="false" customHeight="false" outlineLevel="0" collapsed="false">
      <c r="A430" s="48" t="s">
        <v>95</v>
      </c>
      <c r="B430" s="48" t="s">
        <v>137</v>
      </c>
      <c r="C430" s="47" t="n">
        <v>1875</v>
      </c>
    </row>
    <row r="431" customFormat="false" ht="12.75" hidden="false" customHeight="false" outlineLevel="0" collapsed="false">
      <c r="A431" s="48" t="s">
        <v>95</v>
      </c>
      <c r="B431" s="48" t="s">
        <v>137</v>
      </c>
      <c r="C431" s="47" t="n">
        <v>1825</v>
      </c>
    </row>
    <row r="432" customFormat="false" ht="12.75" hidden="false" customHeight="false" outlineLevel="0" collapsed="false">
      <c r="A432" s="48" t="s">
        <v>95</v>
      </c>
      <c r="B432" s="48" t="s">
        <v>137</v>
      </c>
      <c r="C432" s="47" t="n">
        <v>1800</v>
      </c>
    </row>
    <row r="433" customFormat="false" ht="12.75" hidden="false" customHeight="false" outlineLevel="0" collapsed="false">
      <c r="A433" s="48" t="s">
        <v>95</v>
      </c>
      <c r="B433" s="48" t="s">
        <v>137</v>
      </c>
      <c r="C433" s="47" t="n">
        <v>2175</v>
      </c>
    </row>
    <row r="434" customFormat="false" ht="12.75" hidden="false" customHeight="false" outlineLevel="0" collapsed="false">
      <c r="A434" s="48" t="s">
        <v>95</v>
      </c>
      <c r="B434" s="48" t="s">
        <v>137</v>
      </c>
      <c r="C434" s="47" t="n">
        <v>2175</v>
      </c>
    </row>
    <row r="435" customFormat="false" ht="12.75" hidden="false" customHeight="false" outlineLevel="0" collapsed="false">
      <c r="A435" s="48" t="s">
        <v>95</v>
      </c>
      <c r="B435" s="48" t="s">
        <v>137</v>
      </c>
      <c r="C435" s="47" t="n">
        <v>2175</v>
      </c>
    </row>
    <row r="436" customFormat="false" ht="12.75" hidden="false" customHeight="false" outlineLevel="0" collapsed="false">
      <c r="A436" s="48" t="s">
        <v>95</v>
      </c>
      <c r="B436" s="48" t="s">
        <v>137</v>
      </c>
      <c r="C436" s="47" t="n">
        <v>2700</v>
      </c>
    </row>
    <row r="437" customFormat="false" ht="12.75" hidden="false" customHeight="false" outlineLevel="0" collapsed="false">
      <c r="A437" s="48" t="s">
        <v>95</v>
      </c>
      <c r="B437" s="48" t="s">
        <v>137</v>
      </c>
      <c r="C437" s="47" t="n">
        <v>2625</v>
      </c>
    </row>
    <row r="438" customFormat="false" ht="12.75" hidden="false" customHeight="false" outlineLevel="0" collapsed="false">
      <c r="A438" s="48" t="s">
        <v>95</v>
      </c>
      <c r="B438" s="48" t="s">
        <v>137</v>
      </c>
      <c r="C438" s="47" t="n">
        <v>3050</v>
      </c>
    </row>
    <row r="439" customFormat="false" ht="12.75" hidden="false" customHeight="false" outlineLevel="0" collapsed="false">
      <c r="A439" s="48" t="s">
        <v>95</v>
      </c>
      <c r="B439" s="48" t="s">
        <v>137</v>
      </c>
      <c r="C439" s="47" t="n">
        <v>3050</v>
      </c>
    </row>
    <row r="440" customFormat="false" ht="12.75" hidden="false" customHeight="false" outlineLevel="0" collapsed="false">
      <c r="A440" s="48" t="s">
        <v>95</v>
      </c>
      <c r="B440" s="48" t="s">
        <v>137</v>
      </c>
      <c r="C440" s="47" t="n">
        <v>3050</v>
      </c>
    </row>
    <row r="441" customFormat="false" ht="12.75" hidden="false" customHeight="false" outlineLevel="0" collapsed="false">
      <c r="A441" s="48" t="s">
        <v>95</v>
      </c>
      <c r="B441" s="48" t="s">
        <v>137</v>
      </c>
      <c r="C441" s="47" t="n">
        <v>3050</v>
      </c>
    </row>
    <row r="442" customFormat="false" ht="12.75" hidden="false" customHeight="false" outlineLevel="0" collapsed="false">
      <c r="A442" s="48" t="s">
        <v>95</v>
      </c>
      <c r="B442" s="48" t="s">
        <v>137</v>
      </c>
      <c r="C442" s="47" t="n">
        <v>3050</v>
      </c>
    </row>
    <row r="443" customFormat="false" ht="12.75" hidden="false" customHeight="false" outlineLevel="0" collapsed="false">
      <c r="A443" s="48" t="s">
        <v>95</v>
      </c>
      <c r="B443" s="48" t="s">
        <v>137</v>
      </c>
      <c r="C443" s="47" t="n">
        <v>1775</v>
      </c>
    </row>
    <row r="444" customFormat="false" ht="12.75" hidden="false" customHeight="false" outlineLevel="0" collapsed="false">
      <c r="A444" s="48" t="s">
        <v>98</v>
      </c>
      <c r="B444" s="48" t="s">
        <v>132</v>
      </c>
      <c r="C444" s="47" t="n">
        <v>-750.000000000002</v>
      </c>
    </row>
    <row r="445" customFormat="false" ht="12.75" hidden="false" customHeight="false" outlineLevel="0" collapsed="false">
      <c r="A445" s="48" t="s">
        <v>98</v>
      </c>
      <c r="B445" s="48" t="s">
        <v>132</v>
      </c>
      <c r="C445" s="47" t="n">
        <v>-750.000000000002</v>
      </c>
    </row>
    <row r="446" customFormat="false" ht="12.75" hidden="false" customHeight="false" outlineLevel="0" collapsed="false">
      <c r="A446" s="48" t="s">
        <v>98</v>
      </c>
      <c r="B446" s="48" t="s">
        <v>132</v>
      </c>
      <c r="C446" s="47" t="n">
        <v>-3350</v>
      </c>
    </row>
    <row r="447" customFormat="false" ht="12.75" hidden="false" customHeight="false" outlineLevel="0" collapsed="false">
      <c r="A447" s="48" t="s">
        <v>98</v>
      </c>
      <c r="B447" s="48" t="s">
        <v>132</v>
      </c>
      <c r="C447" s="47" t="n">
        <v>-3350</v>
      </c>
    </row>
    <row r="448" customFormat="false" ht="12.75" hidden="false" customHeight="false" outlineLevel="0" collapsed="false">
      <c r="A448" s="48" t="s">
        <v>98</v>
      </c>
      <c r="B448" s="48" t="s">
        <v>132</v>
      </c>
      <c r="C448" s="47" t="n">
        <v>-3350</v>
      </c>
    </row>
    <row r="449" customFormat="false" ht="12.75" hidden="false" customHeight="false" outlineLevel="0" collapsed="false">
      <c r="A449" s="48" t="s">
        <v>98</v>
      </c>
      <c r="B449" s="48" t="s">
        <v>132</v>
      </c>
      <c r="C449" s="47" t="n">
        <v>-1600</v>
      </c>
    </row>
    <row r="450" customFormat="false" ht="12.75" hidden="false" customHeight="false" outlineLevel="0" collapsed="false">
      <c r="A450" s="48" t="s">
        <v>98</v>
      </c>
      <c r="B450" s="48" t="s">
        <v>132</v>
      </c>
      <c r="C450" s="47" t="n">
        <v>-2400</v>
      </c>
    </row>
    <row r="451" customFormat="false" ht="12.75" hidden="false" customHeight="false" outlineLevel="0" collapsed="false">
      <c r="A451" s="48" t="s">
        <v>98</v>
      </c>
      <c r="B451" s="48" t="s">
        <v>132</v>
      </c>
      <c r="C451" s="47" t="n">
        <v>-2300</v>
      </c>
    </row>
    <row r="452" customFormat="false" ht="12.75" hidden="false" customHeight="false" outlineLevel="0" collapsed="false">
      <c r="A452" s="48" t="s">
        <v>98</v>
      </c>
      <c r="B452" s="48" t="s">
        <v>132</v>
      </c>
      <c r="C452" s="47" t="n">
        <v>-2500</v>
      </c>
    </row>
    <row r="453" customFormat="false" ht="12.75" hidden="false" customHeight="false" outlineLevel="0" collapsed="false">
      <c r="A453" s="48" t="s">
        <v>98</v>
      </c>
      <c r="B453" s="48" t="s">
        <v>132</v>
      </c>
      <c r="C453" s="47" t="n">
        <v>-3200</v>
      </c>
    </row>
    <row r="454" customFormat="false" ht="12.75" hidden="false" customHeight="false" outlineLevel="0" collapsed="false">
      <c r="A454" s="48" t="s">
        <v>98</v>
      </c>
      <c r="B454" s="48" t="s">
        <v>132</v>
      </c>
      <c r="C454" s="47" t="n">
        <v>-3200</v>
      </c>
    </row>
    <row r="455" customFormat="false" ht="12.75" hidden="false" customHeight="false" outlineLevel="0" collapsed="false">
      <c r="A455" s="48" t="s">
        <v>98</v>
      </c>
      <c r="B455" s="48" t="s">
        <v>132</v>
      </c>
      <c r="C455" s="47" t="n">
        <v>-3200</v>
      </c>
    </row>
    <row r="456" customFormat="false" ht="12.75" hidden="false" customHeight="false" outlineLevel="0" collapsed="false">
      <c r="A456" s="48" t="s">
        <v>98</v>
      </c>
      <c r="B456" s="48" t="s">
        <v>132</v>
      </c>
      <c r="C456" s="47" t="n">
        <v>-4350</v>
      </c>
    </row>
    <row r="457" customFormat="false" ht="12.75" hidden="false" customHeight="false" outlineLevel="0" collapsed="false">
      <c r="A457" s="48" t="s">
        <v>98</v>
      </c>
      <c r="B457" s="48" t="s">
        <v>132</v>
      </c>
      <c r="C457" s="47" t="n">
        <v>-4800</v>
      </c>
    </row>
    <row r="458" customFormat="false" ht="12.75" hidden="false" customHeight="false" outlineLevel="0" collapsed="false">
      <c r="A458" s="48" t="s">
        <v>98</v>
      </c>
      <c r="B458" s="48" t="s">
        <v>132</v>
      </c>
      <c r="C458" s="47" t="n">
        <v>-5350</v>
      </c>
    </row>
    <row r="459" customFormat="false" ht="12.75" hidden="false" customHeight="false" outlineLevel="0" collapsed="false">
      <c r="A459" s="48" t="s">
        <v>98</v>
      </c>
      <c r="B459" s="48" t="s">
        <v>132</v>
      </c>
      <c r="C459" s="47" t="n">
        <v>-5350</v>
      </c>
    </row>
    <row r="460" customFormat="false" ht="12.75" hidden="false" customHeight="false" outlineLevel="0" collapsed="false">
      <c r="A460" s="48" t="s">
        <v>98</v>
      </c>
      <c r="B460" s="48" t="s">
        <v>132</v>
      </c>
      <c r="C460" s="47" t="n">
        <v>-5350</v>
      </c>
    </row>
    <row r="461" customFormat="false" ht="12.75" hidden="false" customHeight="false" outlineLevel="0" collapsed="false">
      <c r="A461" s="48" t="s">
        <v>98</v>
      </c>
      <c r="B461" s="48" t="s">
        <v>132</v>
      </c>
      <c r="C461" s="47" t="n">
        <v>-5350</v>
      </c>
    </row>
    <row r="462" customFormat="false" ht="12.75" hidden="false" customHeight="false" outlineLevel="0" collapsed="false">
      <c r="A462" s="48" t="s">
        <v>98</v>
      </c>
      <c r="B462" s="48" t="s">
        <v>132</v>
      </c>
      <c r="C462" s="47" t="n">
        <v>-5350</v>
      </c>
    </row>
    <row r="463" customFormat="false" ht="12.75" hidden="false" customHeight="false" outlineLevel="0" collapsed="false">
      <c r="A463" s="48" t="s">
        <v>98</v>
      </c>
      <c r="B463" s="48" t="s">
        <v>132</v>
      </c>
      <c r="C463" s="47" t="n">
        <v>-2650</v>
      </c>
    </row>
    <row r="464" customFormat="false" ht="12.75" hidden="false" customHeight="false" outlineLevel="0" collapsed="false">
      <c r="A464" s="48" t="s">
        <v>105</v>
      </c>
      <c r="B464" s="48" t="s">
        <v>131</v>
      </c>
      <c r="C464" s="47" t="n">
        <v>-345.000000000001</v>
      </c>
    </row>
    <row r="465" customFormat="false" ht="12.75" hidden="false" customHeight="false" outlineLevel="0" collapsed="false">
      <c r="A465" s="48" t="s">
        <v>105</v>
      </c>
      <c r="B465" s="48" t="s">
        <v>131</v>
      </c>
      <c r="C465" s="47" t="n">
        <v>-1095</v>
      </c>
    </row>
    <row r="466" customFormat="false" ht="12.75" hidden="false" customHeight="false" outlineLevel="0" collapsed="false">
      <c r="A466" s="48" t="s">
        <v>105</v>
      </c>
      <c r="B466" s="48" t="s">
        <v>131</v>
      </c>
      <c r="C466" s="47" t="n">
        <v>-1095</v>
      </c>
    </row>
    <row r="467" customFormat="false" ht="12.75" hidden="false" customHeight="false" outlineLevel="0" collapsed="false">
      <c r="A467" s="48" t="s">
        <v>105</v>
      </c>
      <c r="B467" s="48" t="s">
        <v>131</v>
      </c>
      <c r="C467" s="47" t="n">
        <v>-1095</v>
      </c>
    </row>
    <row r="468" customFormat="false" ht="12.75" hidden="false" customHeight="false" outlineLevel="0" collapsed="false">
      <c r="A468" s="48" t="s">
        <v>105</v>
      </c>
      <c r="B468" s="48" t="s">
        <v>131</v>
      </c>
      <c r="C468" s="47" t="n">
        <v>-600.000000000001</v>
      </c>
    </row>
    <row r="469" customFormat="false" ht="12.75" hidden="false" customHeight="false" outlineLevel="0" collapsed="false">
      <c r="A469" s="48" t="s">
        <v>105</v>
      </c>
      <c r="B469" s="48" t="s">
        <v>131</v>
      </c>
      <c r="C469" s="47" t="n">
        <v>-855</v>
      </c>
    </row>
    <row r="470" customFormat="false" ht="12.75" hidden="false" customHeight="false" outlineLevel="0" collapsed="false">
      <c r="A470" s="48" t="s">
        <v>105</v>
      </c>
      <c r="B470" s="48" t="s">
        <v>131</v>
      </c>
      <c r="C470" s="47" t="n">
        <v>-825.000000000001</v>
      </c>
    </row>
    <row r="471" customFormat="false" ht="12.75" hidden="false" customHeight="false" outlineLevel="0" collapsed="false">
      <c r="A471" s="48" t="s">
        <v>105</v>
      </c>
      <c r="B471" s="48" t="s">
        <v>131</v>
      </c>
      <c r="C471" s="47" t="n">
        <v>-810</v>
      </c>
    </row>
    <row r="472" customFormat="false" ht="12.75" hidden="false" customHeight="false" outlineLevel="0" collapsed="false">
      <c r="A472" s="48" t="s">
        <v>105</v>
      </c>
      <c r="B472" s="48" t="s">
        <v>131</v>
      </c>
      <c r="C472" s="47" t="n">
        <v>-1035</v>
      </c>
    </row>
    <row r="473" customFormat="false" ht="12.75" hidden="false" customHeight="false" outlineLevel="0" collapsed="false">
      <c r="A473" s="48" t="s">
        <v>105</v>
      </c>
      <c r="B473" s="48" t="s">
        <v>131</v>
      </c>
      <c r="C473" s="47" t="n">
        <v>-1035</v>
      </c>
    </row>
    <row r="474" customFormat="false" ht="12.75" hidden="false" customHeight="false" outlineLevel="0" collapsed="false">
      <c r="A474" s="48" t="s">
        <v>105</v>
      </c>
      <c r="B474" s="48" t="s">
        <v>131</v>
      </c>
      <c r="C474" s="47" t="n">
        <v>-1035</v>
      </c>
    </row>
    <row r="475" customFormat="false" ht="12.75" hidden="false" customHeight="false" outlineLevel="0" collapsed="false">
      <c r="A475" s="48" t="s">
        <v>105</v>
      </c>
      <c r="B475" s="48" t="s">
        <v>131</v>
      </c>
      <c r="C475" s="47" t="n">
        <v>-1350</v>
      </c>
    </row>
    <row r="476" customFormat="false" ht="12.75" hidden="false" customHeight="false" outlineLevel="0" collapsed="false">
      <c r="A476" s="48" t="s">
        <v>105</v>
      </c>
      <c r="B476" s="48" t="s">
        <v>131</v>
      </c>
      <c r="C476" s="47" t="n">
        <v>-1305</v>
      </c>
    </row>
    <row r="477" customFormat="false" ht="12.75" hidden="false" customHeight="false" outlineLevel="0" collapsed="false">
      <c r="A477" s="48" t="s">
        <v>105</v>
      </c>
      <c r="B477" s="48" t="s">
        <v>131</v>
      </c>
      <c r="C477" s="47" t="n">
        <v>-1560</v>
      </c>
    </row>
    <row r="478" customFormat="false" ht="12.75" hidden="false" customHeight="false" outlineLevel="0" collapsed="false">
      <c r="A478" s="48" t="s">
        <v>105</v>
      </c>
      <c r="B478" s="48" t="s">
        <v>131</v>
      </c>
      <c r="C478" s="47" t="n">
        <v>-1560</v>
      </c>
    </row>
    <row r="479" customFormat="false" ht="12.75" hidden="false" customHeight="false" outlineLevel="0" collapsed="false">
      <c r="A479" s="48" t="s">
        <v>105</v>
      </c>
      <c r="B479" s="48" t="s">
        <v>131</v>
      </c>
      <c r="C479" s="47" t="n">
        <v>-1560</v>
      </c>
    </row>
    <row r="480" customFormat="false" ht="12.75" hidden="false" customHeight="false" outlineLevel="0" collapsed="false">
      <c r="A480" s="48" t="s">
        <v>105</v>
      </c>
      <c r="B480" s="48" t="s">
        <v>131</v>
      </c>
      <c r="C480" s="47" t="n">
        <v>-1560</v>
      </c>
    </row>
    <row r="481" customFormat="false" ht="12.75" hidden="false" customHeight="false" outlineLevel="0" collapsed="false">
      <c r="A481" s="48" t="s">
        <v>105</v>
      </c>
      <c r="B481" s="48" t="s">
        <v>131</v>
      </c>
      <c r="C481" s="47" t="n">
        <v>-1560</v>
      </c>
    </row>
    <row r="482" customFormat="false" ht="12.75" hidden="false" customHeight="false" outlineLevel="0" collapsed="false">
      <c r="A482" s="48" t="s">
        <v>105</v>
      </c>
      <c r="B482" s="48" t="s">
        <v>131</v>
      </c>
      <c r="C482" s="47" t="n">
        <v>-795</v>
      </c>
    </row>
    <row r="483" customFormat="false" ht="12.75" hidden="false" customHeight="false" outlineLevel="0" collapsed="false">
      <c r="A483" s="48" t="s">
        <v>99</v>
      </c>
      <c r="B483" s="48" t="s">
        <v>132</v>
      </c>
      <c r="C483" s="47" t="n">
        <v>-2700</v>
      </c>
    </row>
    <row r="484" customFormat="false" ht="12.75" hidden="false" customHeight="false" outlineLevel="0" collapsed="false">
      <c r="A484" s="48" t="s">
        <v>99</v>
      </c>
      <c r="B484" s="48" t="s">
        <v>132</v>
      </c>
      <c r="C484" s="47" t="n">
        <v>-3600</v>
      </c>
    </row>
    <row r="485" customFormat="false" ht="12.75" hidden="false" customHeight="false" outlineLevel="0" collapsed="false">
      <c r="A485" s="48" t="s">
        <v>99</v>
      </c>
      <c r="B485" s="48" t="s">
        <v>132</v>
      </c>
      <c r="C485" s="47" t="n">
        <v>-4700</v>
      </c>
    </row>
    <row r="486" customFormat="false" ht="12.75" hidden="false" customHeight="false" outlineLevel="0" collapsed="false">
      <c r="A486" s="48" t="s">
        <v>99</v>
      </c>
      <c r="B486" s="48" t="s">
        <v>132</v>
      </c>
      <c r="C486" s="47" t="n">
        <v>-4700</v>
      </c>
    </row>
    <row r="487" customFormat="false" ht="12.75" hidden="false" customHeight="false" outlineLevel="0" collapsed="false">
      <c r="A487" s="48" t="s">
        <v>99</v>
      </c>
      <c r="B487" s="48" t="s">
        <v>132</v>
      </c>
      <c r="C487" s="47" t="n">
        <v>-4700</v>
      </c>
    </row>
    <row r="488" customFormat="false" ht="12.75" hidden="false" customHeight="false" outlineLevel="0" collapsed="false">
      <c r="A488" s="48" t="s">
        <v>99</v>
      </c>
      <c r="B488" s="48" t="s">
        <v>132</v>
      </c>
      <c r="C488" s="47" t="n">
        <v>-4700</v>
      </c>
    </row>
    <row r="489" customFormat="false" ht="12.75" hidden="false" customHeight="false" outlineLevel="0" collapsed="false">
      <c r="A489" s="48" t="s">
        <v>99</v>
      </c>
      <c r="B489" s="48" t="s">
        <v>132</v>
      </c>
      <c r="C489" s="47" t="n">
        <v>-4700</v>
      </c>
    </row>
    <row r="490" customFormat="false" ht="12.75" hidden="false" customHeight="false" outlineLevel="0" collapsed="false">
      <c r="A490" s="48" t="s">
        <v>99</v>
      </c>
      <c r="B490" s="48" t="s">
        <v>132</v>
      </c>
      <c r="C490" s="47" t="n">
        <v>700.000000000003</v>
      </c>
    </row>
    <row r="491" customFormat="false" ht="12.75" hidden="false" customHeight="false" outlineLevel="0" collapsed="false">
      <c r="A491" s="48" t="s">
        <v>100</v>
      </c>
      <c r="B491" s="48" t="s">
        <v>132</v>
      </c>
      <c r="C491" s="47" t="n">
        <v>750</v>
      </c>
    </row>
    <row r="492" customFormat="false" ht="12.75" hidden="false" customHeight="false" outlineLevel="0" collapsed="false">
      <c r="A492" s="48" t="s">
        <v>100</v>
      </c>
      <c r="B492" s="48" t="s">
        <v>132</v>
      </c>
      <c r="C492" s="47" t="n">
        <v>200</v>
      </c>
    </row>
    <row r="493" customFormat="false" ht="12.75" hidden="false" customHeight="false" outlineLevel="0" collapsed="false">
      <c r="A493" s="48" t="s">
        <v>100</v>
      </c>
      <c r="B493" s="48" t="s">
        <v>132</v>
      </c>
      <c r="C493" s="47" t="n">
        <v>200</v>
      </c>
    </row>
    <row r="494" customFormat="false" ht="12.75" hidden="false" customHeight="false" outlineLevel="0" collapsed="false">
      <c r="A494" s="48" t="s">
        <v>100</v>
      </c>
      <c r="B494" s="48" t="s">
        <v>132</v>
      </c>
      <c r="C494" s="47" t="n">
        <v>200</v>
      </c>
    </row>
    <row r="495" customFormat="false" ht="12.75" hidden="false" customHeight="false" outlineLevel="0" collapsed="false">
      <c r="A495" s="48" t="s">
        <v>100</v>
      </c>
      <c r="B495" s="48" t="s">
        <v>132</v>
      </c>
      <c r="C495" s="47" t="n">
        <v>200</v>
      </c>
    </row>
    <row r="496" customFormat="false" ht="12.75" hidden="false" customHeight="false" outlineLevel="0" collapsed="false">
      <c r="A496" s="48" t="s">
        <v>100</v>
      </c>
      <c r="B496" s="48" t="s">
        <v>132</v>
      </c>
      <c r="C496" s="47" t="n">
        <v>200</v>
      </c>
    </row>
    <row r="497" customFormat="false" ht="12.75" hidden="false" customHeight="false" outlineLevel="0" collapsed="false">
      <c r="A497" s="48" t="s">
        <v>100</v>
      </c>
      <c r="B497" s="48" t="s">
        <v>132</v>
      </c>
      <c r="C497" s="47" t="n">
        <v>2900</v>
      </c>
    </row>
    <row r="498" customFormat="false" ht="12.75" hidden="false" customHeight="false" outlineLevel="0" collapsed="false">
      <c r="A498" s="46" t="s">
        <v>69</v>
      </c>
      <c r="B498" s="46" t="s">
        <v>138</v>
      </c>
      <c r="C498" s="49" t="n">
        <v>2850</v>
      </c>
    </row>
    <row r="499" customFormat="false" ht="12.75" hidden="false" customHeight="false" outlineLevel="0" collapsed="false">
      <c r="A499" s="46" t="s">
        <v>74</v>
      </c>
      <c r="B499" s="46" t="s">
        <v>138</v>
      </c>
      <c r="C499" s="49" t="n">
        <v>-7350</v>
      </c>
    </row>
    <row r="500" customFormat="false" ht="12.75" hidden="false" customHeight="false" outlineLevel="0" collapsed="false">
      <c r="A500" s="46" t="s">
        <v>70</v>
      </c>
      <c r="B500" s="46" t="s">
        <v>138</v>
      </c>
      <c r="C500" s="49" t="n">
        <v>11850</v>
      </c>
    </row>
    <row r="501" customFormat="false" ht="12.75" hidden="false" customHeight="false" outlineLevel="0" collapsed="false">
      <c r="A501" s="46" t="s">
        <v>72</v>
      </c>
      <c r="B501" s="46" t="s">
        <v>138</v>
      </c>
      <c r="C501" s="49" t="n">
        <v>11850</v>
      </c>
    </row>
    <row r="502" customFormat="false" ht="12.75" hidden="false" customHeight="false" outlineLevel="0" collapsed="false">
      <c r="A502" s="46" t="s">
        <v>73</v>
      </c>
      <c r="B502" s="46" t="s">
        <v>138</v>
      </c>
      <c r="C502" s="49" t="n">
        <v>18600.03</v>
      </c>
    </row>
    <row r="503" customFormat="false" ht="12.75" hidden="false" customHeight="false" outlineLevel="0" collapsed="false">
      <c r="A503" s="46" t="s">
        <v>80</v>
      </c>
      <c r="B503" s="46" t="s">
        <v>139</v>
      </c>
      <c r="C503" s="49" t="n">
        <v>100000</v>
      </c>
    </row>
    <row r="504" customFormat="false" ht="12.75" hidden="false" customHeight="false" outlineLevel="0" collapsed="false">
      <c r="A504" s="46" t="s">
        <v>83</v>
      </c>
      <c r="B504" s="46" t="s">
        <v>139</v>
      </c>
      <c r="C504" s="49" t="n">
        <v>-100000</v>
      </c>
    </row>
    <row r="505" customFormat="false" ht="12.75" hidden="false" customHeight="false" outlineLevel="0" collapsed="false">
      <c r="A505" s="46" t="s">
        <v>140</v>
      </c>
      <c r="B505" s="46" t="s">
        <v>141</v>
      </c>
      <c r="C505" s="49" t="n">
        <v>-98300</v>
      </c>
    </row>
    <row r="506" customFormat="false" ht="12.75" hidden="false" customHeight="false" outlineLevel="0" collapsed="false">
      <c r="A506" s="46" t="s">
        <v>142</v>
      </c>
      <c r="B506" s="46" t="s">
        <v>141</v>
      </c>
      <c r="C506" s="49" t="n">
        <v>98300</v>
      </c>
    </row>
    <row r="507" customFormat="false" ht="12.75" hidden="false" customHeight="false" outlineLevel="0" collapsed="false">
      <c r="A507" s="46" t="s">
        <v>45</v>
      </c>
      <c r="B507" s="46" t="s">
        <v>143</v>
      </c>
      <c r="C507" s="49" t="n">
        <v>-338400</v>
      </c>
    </row>
    <row r="508" customFormat="false" ht="12.75" hidden="false" customHeight="false" outlineLevel="0" collapsed="false">
      <c r="A508" s="46" t="s">
        <v>55</v>
      </c>
      <c r="B508" s="46" t="s">
        <v>143</v>
      </c>
      <c r="C508" s="49" t="n">
        <v>192000</v>
      </c>
    </row>
    <row r="509" customFormat="false" ht="12.75" hidden="false" customHeight="false" outlineLevel="0" collapsed="false">
      <c r="A509" s="46" t="s">
        <v>56</v>
      </c>
      <c r="B509" s="46" t="s">
        <v>143</v>
      </c>
      <c r="C509" s="49" t="n">
        <v>133500</v>
      </c>
    </row>
    <row r="510" customFormat="false" ht="12.75" hidden="false" customHeight="false" outlineLevel="0" collapsed="false">
      <c r="A510" s="46" t="s">
        <v>57</v>
      </c>
      <c r="B510" s="46" t="s">
        <v>143</v>
      </c>
      <c r="C510" s="49" t="n">
        <v>282000</v>
      </c>
    </row>
    <row r="511" customFormat="false" ht="12.75" hidden="false" customHeight="false" outlineLevel="0" collapsed="false">
      <c r="A511" s="46" t="s">
        <v>47</v>
      </c>
      <c r="B511" s="46" t="s">
        <v>143</v>
      </c>
      <c r="C511" s="49" t="n">
        <v>-633000</v>
      </c>
    </row>
    <row r="512" customFormat="false" ht="12.75" hidden="false" customHeight="false" outlineLevel="0" collapsed="false">
      <c r="A512" s="46" t="s">
        <v>48</v>
      </c>
      <c r="B512" s="46" t="s">
        <v>143</v>
      </c>
      <c r="C512" s="49" t="n">
        <v>-678000</v>
      </c>
    </row>
    <row r="513" customFormat="false" ht="12.75" hidden="false" customHeight="false" outlineLevel="0" collapsed="false">
      <c r="A513" s="46" t="s">
        <v>49</v>
      </c>
      <c r="B513" s="46" t="s">
        <v>143</v>
      </c>
      <c r="C513" s="49" t="n">
        <v>-492000</v>
      </c>
    </row>
    <row r="514" customFormat="false" ht="12.75" hidden="false" customHeight="false" outlineLevel="0" collapsed="false">
      <c r="A514" s="46" t="s">
        <v>58</v>
      </c>
      <c r="B514" s="46" t="s">
        <v>143</v>
      </c>
      <c r="C514" s="49" t="n">
        <v>874000</v>
      </c>
    </row>
    <row r="515" customFormat="false" ht="12.75" hidden="false" customHeight="false" outlineLevel="0" collapsed="false">
      <c r="A515" s="46" t="s">
        <v>59</v>
      </c>
      <c r="B515" s="46" t="s">
        <v>143</v>
      </c>
      <c r="C515" s="49" t="n">
        <v>422000</v>
      </c>
    </row>
    <row r="516" customFormat="false" ht="12.75" hidden="false" customHeight="false" outlineLevel="0" collapsed="false">
      <c r="A516" s="46" t="s">
        <v>60</v>
      </c>
      <c r="B516" s="46" t="s">
        <v>143</v>
      </c>
      <c r="C516" s="49" t="n">
        <v>168165</v>
      </c>
    </row>
    <row r="517" customFormat="false" ht="12.75" hidden="false" customHeight="false" outlineLevel="0" collapsed="false">
      <c r="A517" s="46" t="s">
        <v>61</v>
      </c>
      <c r="B517" s="46" t="s">
        <v>143</v>
      </c>
      <c r="C517" s="49" t="n">
        <v>221000</v>
      </c>
    </row>
    <row r="518" customFormat="false" ht="12.75" hidden="false" customHeight="false" outlineLevel="0" collapsed="false">
      <c r="A518" s="46" t="s">
        <v>62</v>
      </c>
      <c r="B518" s="46" t="s">
        <v>143</v>
      </c>
      <c r="C518" s="49" t="n">
        <v>304500</v>
      </c>
    </row>
    <row r="519" customFormat="false" ht="12.75" hidden="false" customHeight="false" outlineLevel="0" collapsed="false">
      <c r="A519" s="46" t="s">
        <v>63</v>
      </c>
      <c r="B519" s="46" t="s">
        <v>143</v>
      </c>
      <c r="C519" s="49" t="n">
        <v>104750</v>
      </c>
    </row>
    <row r="520" customFormat="false" ht="12.75" hidden="false" customHeight="false" outlineLevel="0" collapsed="false">
      <c r="A520" s="46" t="s">
        <v>50</v>
      </c>
      <c r="B520" s="46" t="s">
        <v>143</v>
      </c>
      <c r="C520" s="49" t="n">
        <v>-243000</v>
      </c>
    </row>
    <row r="521" customFormat="false" ht="12.75" hidden="false" customHeight="false" outlineLevel="0" collapsed="false">
      <c r="A521" s="46" t="s">
        <v>51</v>
      </c>
      <c r="B521" s="46" t="s">
        <v>143</v>
      </c>
      <c r="C521" s="49" t="n">
        <v>-167000</v>
      </c>
    </row>
    <row r="522" customFormat="false" ht="12.75" hidden="false" customHeight="false" outlineLevel="0" collapsed="false">
      <c r="A522" s="46" t="s">
        <v>85</v>
      </c>
      <c r="B522" s="46" t="s">
        <v>144</v>
      </c>
      <c r="C522" s="49" t="n">
        <v>96000</v>
      </c>
    </row>
    <row r="523" customFormat="false" ht="12.75" hidden="false" customHeight="false" outlineLevel="0" collapsed="false">
      <c r="A523" s="46" t="s">
        <v>52</v>
      </c>
      <c r="B523" s="46" t="s">
        <v>143</v>
      </c>
      <c r="C523" s="49" t="n">
        <v>-279000</v>
      </c>
    </row>
    <row r="524" customFormat="false" ht="12.75" hidden="false" customHeight="false" outlineLevel="0" collapsed="false">
      <c r="A524" s="46" t="s">
        <v>53</v>
      </c>
      <c r="B524" s="46" t="s">
        <v>143</v>
      </c>
      <c r="C524" s="49" t="n">
        <v>-387500</v>
      </c>
    </row>
    <row r="525" customFormat="false" ht="12.75" hidden="false" customHeight="false" outlineLevel="0" collapsed="false">
      <c r="A525" s="46" t="s">
        <v>64</v>
      </c>
      <c r="B525" s="46" t="s">
        <v>143</v>
      </c>
      <c r="C525" s="49" t="n">
        <v>202000</v>
      </c>
    </row>
    <row r="526" customFormat="false" ht="12.75" hidden="false" customHeight="false" outlineLevel="0" collapsed="false">
      <c r="A526" s="46" t="s">
        <v>65</v>
      </c>
      <c r="B526" s="46" t="s">
        <v>143</v>
      </c>
      <c r="C526" s="49" t="n">
        <v>202000</v>
      </c>
    </row>
    <row r="527" customFormat="false" ht="12.75" hidden="false" customHeight="false" outlineLevel="0" collapsed="false">
      <c r="A527" s="46" t="s">
        <v>86</v>
      </c>
      <c r="B527" s="46" t="s">
        <v>144</v>
      </c>
      <c r="C527" s="49" t="n">
        <v>56000</v>
      </c>
    </row>
    <row r="528" customFormat="false" ht="12.75" hidden="false" customHeight="false" outlineLevel="0" collapsed="false">
      <c r="A528" s="46" t="s">
        <v>66</v>
      </c>
      <c r="B528" s="46" t="s">
        <v>143</v>
      </c>
      <c r="C528" s="49" t="n">
        <v>36000</v>
      </c>
    </row>
    <row r="529" customFormat="false" ht="12.75" hidden="false" customHeight="false" outlineLevel="0" collapsed="false">
      <c r="A529" s="46" t="s">
        <v>87</v>
      </c>
      <c r="B529" s="46" t="s">
        <v>144</v>
      </c>
      <c r="C529" s="49" t="n">
        <v>43500</v>
      </c>
    </row>
    <row r="530" customFormat="false" ht="12.75" hidden="false" customHeight="false" outlineLevel="0" collapsed="false">
      <c r="A530" s="46" t="s">
        <v>54</v>
      </c>
      <c r="B530" s="46" t="s">
        <v>143</v>
      </c>
      <c r="C530" s="49" t="n">
        <v>-117000</v>
      </c>
    </row>
    <row r="531" customFormat="false" ht="12.75" hidden="false" customHeight="false" outlineLevel="0" collapsed="false">
      <c r="A531" s="46" t="s">
        <v>67</v>
      </c>
      <c r="B531" s="46" t="s">
        <v>143</v>
      </c>
      <c r="C531" s="49" t="n">
        <v>92000</v>
      </c>
    </row>
    <row r="532" customFormat="false" ht="12.75" hidden="false" customHeight="false" outlineLevel="0" collapsed="false">
      <c r="A532" s="48" t="s">
        <v>68</v>
      </c>
      <c r="B532" s="48" t="s">
        <v>143</v>
      </c>
      <c r="C532" s="49" t="n">
        <v>37000</v>
      </c>
    </row>
    <row r="533" customFormat="false" ht="12.75" hidden="false" customHeight="false" outlineLevel="0" collapsed="false">
      <c r="A533" s="48" t="s">
        <v>73</v>
      </c>
      <c r="B533" s="48" t="s">
        <v>138</v>
      </c>
      <c r="C533" s="49" t="n">
        <v>-12600</v>
      </c>
    </row>
    <row r="534" customFormat="false" ht="12.75" hidden="false" customHeight="false" outlineLevel="0" collapsed="false">
      <c r="A534" s="48" t="s">
        <v>145</v>
      </c>
      <c r="B534" s="48" t="s">
        <v>146</v>
      </c>
      <c r="C534" s="49" t="n">
        <v>-9382.05</v>
      </c>
    </row>
    <row r="535" customFormat="false" ht="12.75" hidden="false" customHeight="false" outlineLevel="0" collapsed="false">
      <c r="A535" s="48" t="s">
        <v>84</v>
      </c>
      <c r="B535" s="48" t="s">
        <v>139</v>
      </c>
      <c r="C535" s="49" t="n">
        <v>-650000</v>
      </c>
    </row>
    <row r="536" customFormat="false" ht="12.75" hidden="false" customHeight="false" outlineLevel="0" collapsed="false">
      <c r="A536" s="48" t="s">
        <v>147</v>
      </c>
      <c r="B536" s="48" t="s">
        <v>146</v>
      </c>
      <c r="C536" s="49" t="n">
        <v>-59292.82</v>
      </c>
    </row>
    <row r="538" customFormat="false" ht="10.5" hidden="false" customHeight="false" outlineLevel="0" collapsed="false">
      <c r="C538" s="8" t="n">
        <f aca="false">SUM(C2:C537)</f>
        <v>-619419.93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7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1" min="1" style="29" width="15.13"/>
    <col collapsed="false" customWidth="true" hidden="false" outlineLevel="0" max="2" min="2" style="29" width="46.7"/>
    <col collapsed="false" customWidth="false" hidden="false" outlineLevel="0" max="3" min="3" style="29" width="15.13"/>
    <col collapsed="false" customWidth="true" hidden="false" outlineLevel="0" max="5" min="4" style="29" width="9.14"/>
    <col collapsed="false" customWidth="false" hidden="false" outlineLevel="0" max="257" min="6" style="29" width="15.13"/>
  </cols>
  <sheetData>
    <row r="1" customFormat="false" ht="16.5" hidden="false" customHeight="true" outlineLevel="0" collapsed="false">
      <c r="A1" s="30" t="s">
        <v>42</v>
      </c>
      <c r="B1" s="30" t="s">
        <v>43</v>
      </c>
      <c r="C1" s="30" t="s">
        <v>44</v>
      </c>
    </row>
    <row r="2" customFormat="false" ht="16.5" hidden="false" customHeight="true" outlineLevel="0" collapsed="false">
      <c r="A2" s="50" t="s">
        <v>148</v>
      </c>
      <c r="B2" s="51"/>
      <c r="C2" s="52" t="n">
        <v>531.01</v>
      </c>
    </row>
    <row r="3" customFormat="false" ht="16.5" hidden="false" customHeight="true" outlineLevel="0" collapsed="false">
      <c r="A3" s="53" t="s">
        <v>149</v>
      </c>
      <c r="B3" s="51"/>
      <c r="C3" s="52" t="n">
        <v>2550</v>
      </c>
    </row>
    <row r="4" customFormat="false" ht="16.5" hidden="false" customHeight="true" outlineLevel="0" collapsed="false">
      <c r="A4" s="53" t="s">
        <v>150</v>
      </c>
      <c r="B4" s="51"/>
      <c r="C4" s="52" t="n">
        <v>93075</v>
      </c>
    </row>
    <row r="5" customFormat="false" ht="16.5" hidden="false" customHeight="true" outlineLevel="0" collapsed="false">
      <c r="A5" s="54" t="s">
        <v>151</v>
      </c>
      <c r="B5" s="55"/>
      <c r="C5" s="56" t="n">
        <v>49492.53</v>
      </c>
    </row>
    <row r="6" customFormat="false" ht="16.5" hidden="false" customHeight="true" outlineLevel="0" collapsed="false">
      <c r="A6" s="53" t="s">
        <v>152</v>
      </c>
      <c r="B6" s="51"/>
      <c r="C6" s="52" t="n">
        <v>-13499.85</v>
      </c>
    </row>
    <row r="7" customFormat="false" ht="16.5" hidden="false" customHeight="true" outlineLevel="0" collapsed="false">
      <c r="A7" s="53" t="s">
        <v>153</v>
      </c>
      <c r="B7" s="51"/>
      <c r="C7" s="52" t="n">
        <v>18.35</v>
      </c>
    </row>
    <row r="8" customFormat="false" ht="16.5" hidden="false" customHeight="true" outlineLevel="0" collapsed="false">
      <c r="A8" s="53" t="s">
        <v>154</v>
      </c>
      <c r="B8" s="51"/>
      <c r="C8" s="52" t="n">
        <v>245.86</v>
      </c>
    </row>
    <row r="9" customFormat="false" ht="16.5" hidden="false" customHeight="true" outlineLevel="0" collapsed="false">
      <c r="A9" s="53" t="s">
        <v>155</v>
      </c>
      <c r="B9" s="51"/>
      <c r="C9" s="52" t="n">
        <v>283.5</v>
      </c>
    </row>
    <row r="10" customFormat="false" ht="16.5" hidden="false" customHeight="true" outlineLevel="0" collapsed="false">
      <c r="A10" s="53" t="s">
        <v>156</v>
      </c>
      <c r="B10" s="51"/>
      <c r="C10" s="52" t="n">
        <v>59.35</v>
      </c>
    </row>
    <row r="11" customFormat="false" ht="16.5" hidden="false" customHeight="true" outlineLevel="0" collapsed="false">
      <c r="A11" s="53" t="s">
        <v>157</v>
      </c>
      <c r="B11" s="51"/>
      <c r="C11" s="52" t="n">
        <v>31.5</v>
      </c>
    </row>
    <row r="12" customFormat="false" ht="16.5" hidden="false" customHeight="true" outlineLevel="0" collapsed="false">
      <c r="A12" s="53" t="s">
        <v>158</v>
      </c>
      <c r="B12" s="51"/>
      <c r="C12" s="52" t="n">
        <v>1049.94</v>
      </c>
    </row>
    <row r="13" customFormat="false" ht="16.5" hidden="false" customHeight="true" outlineLevel="0" collapsed="false">
      <c r="A13" s="53" t="s">
        <v>159</v>
      </c>
      <c r="B13" s="51"/>
      <c r="C13" s="52" t="n">
        <v>-1049.94</v>
      </c>
    </row>
    <row r="14" customFormat="false" ht="16.5" hidden="false" customHeight="true" outlineLevel="0" collapsed="false">
      <c r="A14" s="53" t="s">
        <v>160</v>
      </c>
      <c r="B14" s="51"/>
      <c r="C14" s="52" t="n">
        <v>1364.94</v>
      </c>
    </row>
    <row r="15" customFormat="false" ht="16.5" hidden="false" customHeight="true" outlineLevel="0" collapsed="false">
      <c r="A15" s="53" t="s">
        <v>161</v>
      </c>
      <c r="B15" s="51"/>
      <c r="C15" s="52" t="n">
        <v>720</v>
      </c>
    </row>
    <row r="16" customFormat="false" ht="16.5" hidden="false" customHeight="true" outlineLevel="0" collapsed="false">
      <c r="A16" s="53" t="s">
        <v>162</v>
      </c>
      <c r="B16" s="51"/>
      <c r="C16" s="52" t="n">
        <v>600</v>
      </c>
    </row>
    <row r="17" customFormat="false" ht="16.5" hidden="false" customHeight="true" outlineLevel="0" collapsed="false">
      <c r="A17" s="53" t="s">
        <v>163</v>
      </c>
      <c r="B17" s="51"/>
      <c r="C17" s="52" t="n">
        <v>12672</v>
      </c>
    </row>
    <row r="18" customFormat="false" ht="16.5" hidden="false" customHeight="true" outlineLevel="0" collapsed="false">
      <c r="A18" s="53" t="s">
        <v>164</v>
      </c>
      <c r="B18" s="51"/>
      <c r="C18" s="52" t="n">
        <v>6162.84</v>
      </c>
    </row>
    <row r="19" customFormat="false" ht="16.5" hidden="false" customHeight="true" outlineLevel="0" collapsed="false">
      <c r="A19" s="53" t="s">
        <v>165</v>
      </c>
      <c r="B19" s="51"/>
      <c r="C19" s="52" t="n">
        <v>13937.42</v>
      </c>
    </row>
    <row r="20" customFormat="false" ht="16.5" hidden="false" customHeight="true" outlineLevel="0" collapsed="false">
      <c r="A20" s="53" t="s">
        <v>166</v>
      </c>
      <c r="B20" s="51"/>
      <c r="C20" s="52" t="n">
        <v>59.4</v>
      </c>
    </row>
    <row r="21" customFormat="false" ht="16.5" hidden="false" customHeight="true" outlineLevel="0" collapsed="false">
      <c r="A21" s="53" t="s">
        <v>167</v>
      </c>
      <c r="B21" s="51"/>
      <c r="C21" s="52" t="n">
        <v>862.5</v>
      </c>
    </row>
    <row r="22" customFormat="false" ht="16.5" hidden="false" customHeight="true" outlineLevel="0" collapsed="false">
      <c r="A22" s="57" t="s">
        <v>168</v>
      </c>
      <c r="B22" s="58"/>
      <c r="C22" s="56" t="n">
        <v>100000</v>
      </c>
    </row>
    <row r="23" customFormat="false" ht="16.5" hidden="false" customHeight="true" outlineLevel="0" collapsed="false">
      <c r="A23" s="53" t="s">
        <v>169</v>
      </c>
      <c r="B23" s="51"/>
      <c r="C23" s="52" t="n">
        <v>-93075</v>
      </c>
    </row>
    <row r="24" customFormat="false" ht="16.5" hidden="false" customHeight="true" outlineLevel="0" collapsed="false">
      <c r="A24" s="57" t="s">
        <v>170</v>
      </c>
      <c r="B24" s="58"/>
      <c r="C24" s="56" t="n">
        <v>-14919</v>
      </c>
    </row>
    <row r="25" customFormat="false" ht="16.5" hidden="false" customHeight="true" outlineLevel="0" collapsed="false">
      <c r="A25" s="57" t="s">
        <v>171</v>
      </c>
      <c r="B25" s="58"/>
      <c r="C25" s="56" t="n">
        <v>14919</v>
      </c>
    </row>
    <row r="26" customFormat="false" ht="16.5" hidden="false" customHeight="true" outlineLevel="0" collapsed="false">
      <c r="A26" s="59" t="s">
        <v>172</v>
      </c>
      <c r="B26" s="60"/>
      <c r="C26" s="52" t="n">
        <v>-100000</v>
      </c>
    </row>
    <row r="27" customFormat="false" ht="16.5" hidden="false" customHeight="true" outlineLevel="0" collapsed="false">
      <c r="A27" s="59" t="s">
        <v>173</v>
      </c>
      <c r="B27" s="60"/>
      <c r="C27" s="56" t="n">
        <v>100000</v>
      </c>
    </row>
    <row r="28" customFormat="false" ht="16.5" hidden="false" customHeight="true" outlineLevel="0" collapsed="false">
      <c r="A28" s="59" t="s">
        <v>174</v>
      </c>
      <c r="B28" s="60"/>
      <c r="C28" s="56" t="n">
        <v>1664.85</v>
      </c>
    </row>
    <row r="29" customFormat="false" ht="16.5" hidden="false" customHeight="true" outlineLevel="0" collapsed="false">
      <c r="A29" s="57" t="s">
        <v>175</v>
      </c>
      <c r="B29" s="58"/>
      <c r="C29" s="56" t="n">
        <v>-2850</v>
      </c>
    </row>
    <row r="30" customFormat="false" ht="16.5" hidden="false" customHeight="true" outlineLevel="0" collapsed="false">
      <c r="A30" s="61" t="s">
        <v>176</v>
      </c>
      <c r="B30" s="62"/>
      <c r="C30" s="52" t="n">
        <v>338400</v>
      </c>
    </row>
    <row r="31" customFormat="false" ht="16.5" hidden="false" customHeight="true" outlineLevel="0" collapsed="false">
      <c r="A31" s="61" t="s">
        <v>177</v>
      </c>
      <c r="B31" s="62"/>
      <c r="C31" s="56" t="n">
        <v>-192000</v>
      </c>
    </row>
    <row r="32" customFormat="false" ht="16.5" hidden="false" customHeight="true" outlineLevel="0" collapsed="false">
      <c r="A32" s="61" t="s">
        <v>178</v>
      </c>
      <c r="B32" s="62"/>
      <c r="C32" s="56" t="n">
        <v>-133500</v>
      </c>
    </row>
    <row r="33" customFormat="false" ht="16.5" hidden="false" customHeight="true" outlineLevel="0" collapsed="false">
      <c r="A33" s="61" t="s">
        <v>179</v>
      </c>
      <c r="B33" s="62"/>
      <c r="C33" s="56" t="n">
        <v>-282000</v>
      </c>
    </row>
    <row r="34" customFormat="false" ht="16.5" hidden="false" customHeight="true" outlineLevel="0" collapsed="false">
      <c r="A34" s="61" t="s">
        <v>180</v>
      </c>
      <c r="B34" s="62"/>
      <c r="C34" s="52" t="n">
        <v>633000</v>
      </c>
    </row>
    <row r="35" customFormat="false" ht="16.5" hidden="false" customHeight="true" outlineLevel="0" collapsed="false">
      <c r="A35" s="61" t="s">
        <v>181</v>
      </c>
      <c r="B35" s="62"/>
      <c r="C35" s="52" t="n">
        <v>678000</v>
      </c>
    </row>
    <row r="36" customFormat="false" ht="16.5" hidden="false" customHeight="true" outlineLevel="0" collapsed="false">
      <c r="A36" s="57" t="s">
        <v>182</v>
      </c>
      <c r="B36" s="58"/>
      <c r="C36" s="56" t="n">
        <v>7350</v>
      </c>
    </row>
    <row r="37" customFormat="false" ht="16.5" hidden="false" customHeight="true" outlineLevel="0" collapsed="false">
      <c r="A37" s="61" t="s">
        <v>183</v>
      </c>
      <c r="B37" s="62"/>
      <c r="C37" s="52" t="n">
        <v>492000</v>
      </c>
    </row>
    <row r="38" customFormat="false" ht="16.5" hidden="false" customHeight="true" outlineLevel="0" collapsed="false">
      <c r="A38" s="61" t="s">
        <v>184</v>
      </c>
      <c r="B38" s="62"/>
      <c r="C38" s="56" t="n">
        <v>-874000</v>
      </c>
    </row>
    <row r="39" customFormat="false" ht="16.5" hidden="false" customHeight="true" outlineLevel="0" collapsed="false">
      <c r="A39" s="61" t="s">
        <v>185</v>
      </c>
      <c r="B39" s="62"/>
      <c r="C39" s="56" t="n">
        <v>-422000</v>
      </c>
    </row>
    <row r="40" customFormat="false" ht="16.5" hidden="false" customHeight="true" outlineLevel="0" collapsed="false">
      <c r="A40" s="61" t="s">
        <v>186</v>
      </c>
      <c r="B40" s="62"/>
      <c r="C40" s="56" t="n">
        <v>-168165</v>
      </c>
    </row>
    <row r="41" customFormat="false" ht="16.5" hidden="false" customHeight="true" outlineLevel="0" collapsed="false">
      <c r="A41" s="61" t="s">
        <v>187</v>
      </c>
      <c r="B41" s="62"/>
      <c r="C41" s="56" t="n">
        <v>-221000</v>
      </c>
    </row>
    <row r="42" customFormat="false" ht="16.5" hidden="false" customHeight="true" outlineLevel="0" collapsed="false">
      <c r="A42" s="61" t="s">
        <v>188</v>
      </c>
      <c r="B42" s="62"/>
      <c r="C42" s="56" t="n">
        <v>-304500</v>
      </c>
    </row>
    <row r="43" customFormat="false" ht="16.5" hidden="false" customHeight="true" outlineLevel="0" collapsed="false">
      <c r="A43" s="61" t="s">
        <v>189</v>
      </c>
      <c r="B43" s="62"/>
      <c r="C43" s="56" t="n">
        <v>-104750</v>
      </c>
    </row>
    <row r="44" customFormat="false" ht="16.5" hidden="false" customHeight="true" outlineLevel="0" collapsed="false">
      <c r="A44" s="61" t="s">
        <v>190</v>
      </c>
      <c r="B44" s="62"/>
      <c r="C44" s="52" t="n">
        <v>243000</v>
      </c>
    </row>
    <row r="45" customFormat="false" ht="16.5" hidden="false" customHeight="true" outlineLevel="0" collapsed="false">
      <c r="A45" s="61" t="s">
        <v>191</v>
      </c>
      <c r="B45" s="62"/>
      <c r="C45" s="52" t="n">
        <v>167000</v>
      </c>
    </row>
    <row r="46" customFormat="false" ht="16.5" hidden="false" customHeight="true" outlineLevel="0" collapsed="false">
      <c r="A46" s="63" t="s">
        <v>192</v>
      </c>
      <c r="B46" s="64"/>
      <c r="C46" s="52" t="n">
        <v>-96000</v>
      </c>
    </row>
    <row r="47" customFormat="false" ht="16.5" hidden="false" customHeight="true" outlineLevel="0" collapsed="false">
      <c r="A47" s="61" t="s">
        <v>193</v>
      </c>
      <c r="B47" s="62"/>
      <c r="C47" s="52" t="n">
        <v>279000</v>
      </c>
    </row>
    <row r="48" customFormat="false" ht="16.5" hidden="false" customHeight="true" outlineLevel="0" collapsed="false">
      <c r="A48" s="61" t="s">
        <v>194</v>
      </c>
      <c r="B48" s="62"/>
      <c r="C48" s="52" t="n">
        <v>387500</v>
      </c>
    </row>
    <row r="49" customFormat="false" ht="16.5" hidden="false" customHeight="true" outlineLevel="0" collapsed="false">
      <c r="A49" s="61" t="s">
        <v>195</v>
      </c>
      <c r="B49" s="62"/>
      <c r="C49" s="56" t="n">
        <v>-202000</v>
      </c>
    </row>
    <row r="50" customFormat="false" ht="16.5" hidden="false" customHeight="true" outlineLevel="0" collapsed="false">
      <c r="A50" s="61" t="s">
        <v>196</v>
      </c>
      <c r="B50" s="62"/>
      <c r="C50" s="56" t="n">
        <v>-202000</v>
      </c>
    </row>
    <row r="51" customFormat="false" ht="16.5" hidden="false" customHeight="true" outlineLevel="0" collapsed="false">
      <c r="A51" s="63" t="s">
        <v>197</v>
      </c>
      <c r="B51" s="64"/>
      <c r="C51" s="52" t="n">
        <v>-56000</v>
      </c>
    </row>
    <row r="52" customFormat="false" ht="16.5" hidden="false" customHeight="true" outlineLevel="0" collapsed="false">
      <c r="A52" s="61" t="s">
        <v>198</v>
      </c>
      <c r="B52" s="62"/>
      <c r="C52" s="56" t="n">
        <v>-36000</v>
      </c>
    </row>
    <row r="53" customFormat="false" ht="16.5" hidden="false" customHeight="true" outlineLevel="0" collapsed="false">
      <c r="A53" s="63" t="s">
        <v>199</v>
      </c>
      <c r="B53" s="64"/>
      <c r="C53" s="52" t="n">
        <v>-43500</v>
      </c>
    </row>
    <row r="54" customFormat="false" ht="16.5" hidden="false" customHeight="true" outlineLevel="0" collapsed="false">
      <c r="A54" s="61" t="s">
        <v>200</v>
      </c>
      <c r="B54" s="62"/>
      <c r="C54" s="52" t="n">
        <v>117000</v>
      </c>
    </row>
    <row r="55" customFormat="false" ht="16.5" hidden="false" customHeight="true" outlineLevel="0" collapsed="false">
      <c r="A55" s="61" t="s">
        <v>201</v>
      </c>
      <c r="B55" s="62"/>
      <c r="C55" s="56" t="n">
        <v>-92000</v>
      </c>
    </row>
    <row r="56" customFormat="false" ht="16.5" hidden="false" customHeight="true" outlineLevel="0" collapsed="false">
      <c r="A56" s="57" t="s">
        <v>202</v>
      </c>
      <c r="B56" s="58"/>
      <c r="C56" s="56" t="n">
        <v>-11850</v>
      </c>
    </row>
    <row r="57" customFormat="false" ht="16.5" hidden="false" customHeight="true" outlineLevel="0" collapsed="false">
      <c r="A57" s="57" t="s">
        <v>203</v>
      </c>
      <c r="B57" s="58"/>
      <c r="C57" s="56" t="n">
        <v>-11850</v>
      </c>
    </row>
    <row r="58" customFormat="false" ht="16.5" hidden="false" customHeight="true" outlineLevel="0" collapsed="false">
      <c r="A58" s="61" t="s">
        <v>204</v>
      </c>
      <c r="B58" s="62"/>
      <c r="C58" s="56" t="n">
        <v>-37000</v>
      </c>
    </row>
    <row r="59" customFormat="false" ht="16.5" hidden="false" customHeight="true" outlineLevel="0" collapsed="false">
      <c r="A59" s="65" t="s">
        <v>205</v>
      </c>
      <c r="B59" s="66"/>
      <c r="C59" s="56" t="n">
        <v>218400</v>
      </c>
    </row>
    <row r="60" customFormat="false" ht="16.5" hidden="false" customHeight="true" outlineLevel="0" collapsed="false">
      <c r="A60" s="65" t="s">
        <v>206</v>
      </c>
      <c r="B60" s="67"/>
      <c r="C60" s="52" t="n">
        <v>-218400</v>
      </c>
    </row>
    <row r="61" customFormat="false" ht="16.5" hidden="false" customHeight="true" outlineLevel="0" collapsed="false">
      <c r="A61" s="65" t="s">
        <v>207</v>
      </c>
      <c r="B61" s="67"/>
      <c r="C61" s="52" t="n">
        <v>-109200</v>
      </c>
    </row>
    <row r="62" customFormat="false" ht="16.5" hidden="false" customHeight="true" outlineLevel="0" collapsed="false">
      <c r="A62" s="57" t="s">
        <v>208</v>
      </c>
      <c r="B62" s="58"/>
      <c r="C62" s="56" t="n">
        <v>-6000.03</v>
      </c>
    </row>
    <row r="63" customFormat="false" ht="16.5" hidden="false" customHeight="true" outlineLevel="0" collapsed="false">
      <c r="A63" s="68" t="s">
        <v>209</v>
      </c>
      <c r="B63" s="66"/>
      <c r="C63" s="52" t="n">
        <v>-163647</v>
      </c>
    </row>
    <row r="64" customFormat="false" ht="16.5" hidden="false" customHeight="true" outlineLevel="0" collapsed="false">
      <c r="A64" s="68" t="s">
        <v>210</v>
      </c>
      <c r="B64" s="66"/>
      <c r="C64" s="52" t="n">
        <v>-163647</v>
      </c>
    </row>
    <row r="65" customFormat="false" ht="16.5" hidden="false" customHeight="true" outlineLevel="0" collapsed="false">
      <c r="A65" s="68" t="s">
        <v>211</v>
      </c>
      <c r="B65" s="66"/>
      <c r="C65" s="52" t="n">
        <v>-166547</v>
      </c>
    </row>
    <row r="66" customFormat="false" ht="16.5" hidden="false" customHeight="true" outlineLevel="0" collapsed="false">
      <c r="A66" s="68" t="s">
        <v>212</v>
      </c>
      <c r="B66" s="66"/>
      <c r="C66" s="56" t="n">
        <v>144797</v>
      </c>
    </row>
    <row r="67" customFormat="false" ht="16.5" hidden="false" customHeight="true" outlineLevel="0" collapsed="false">
      <c r="A67" s="68" t="s">
        <v>213</v>
      </c>
      <c r="B67" s="66"/>
      <c r="C67" s="56" t="n">
        <v>146247</v>
      </c>
    </row>
    <row r="68" customFormat="false" ht="16.5" hidden="false" customHeight="true" outlineLevel="0" collapsed="false">
      <c r="A68" s="65" t="s">
        <v>214</v>
      </c>
      <c r="B68" s="67"/>
      <c r="C68" s="56" t="n">
        <v>107650.9</v>
      </c>
    </row>
    <row r="69" customFormat="false" ht="16.5" hidden="false" customHeight="true" outlineLevel="0" collapsed="false">
      <c r="A69" s="69" t="s">
        <v>215</v>
      </c>
      <c r="B69" s="70"/>
      <c r="C69" s="56" t="n">
        <v>-67925</v>
      </c>
    </row>
    <row r="70" customFormat="false" ht="16.5" hidden="false" customHeight="true" outlineLevel="0" collapsed="false">
      <c r="A70" s="68" t="s">
        <v>216</v>
      </c>
      <c r="B70" s="66"/>
      <c r="C70" s="52" t="n">
        <v>-51475</v>
      </c>
    </row>
    <row r="71" customFormat="false" ht="16.5" hidden="false" customHeight="true" outlineLevel="0" collapsed="false">
      <c r="A71" s="68" t="s">
        <v>217</v>
      </c>
      <c r="B71" s="66"/>
      <c r="C71" s="52" t="n">
        <v>-102950</v>
      </c>
    </row>
    <row r="72" customFormat="false" ht="16.5" hidden="false" customHeight="true" outlineLevel="0" collapsed="false">
      <c r="A72" s="68" t="s">
        <v>218</v>
      </c>
      <c r="B72" s="66"/>
      <c r="C72" s="52" t="n">
        <v>-51475</v>
      </c>
    </row>
    <row r="73" customFormat="false" ht="16.5" hidden="false" customHeight="true" outlineLevel="0" collapsed="false">
      <c r="A73" s="68" t="s">
        <v>219</v>
      </c>
      <c r="B73" s="66"/>
      <c r="C73" s="52" t="n">
        <v>-45496</v>
      </c>
    </row>
    <row r="74" customFormat="false" ht="16.5" hidden="false" customHeight="true" outlineLevel="0" collapsed="false">
      <c r="A74" s="68" t="s">
        <v>220</v>
      </c>
      <c r="B74" s="66"/>
      <c r="C74" s="56" t="n">
        <v>68500</v>
      </c>
    </row>
    <row r="75" customFormat="false" ht="16.5" hidden="false" customHeight="true" outlineLevel="0" collapsed="false">
      <c r="A75" s="65" t="s">
        <v>221</v>
      </c>
      <c r="B75" s="67"/>
      <c r="C75" s="56" t="n">
        <v>21072.9</v>
      </c>
    </row>
    <row r="76" customFormat="false" ht="16.5" hidden="false" customHeight="true" outlineLevel="0" collapsed="false">
      <c r="A76" s="68" t="s">
        <v>222</v>
      </c>
      <c r="B76" s="66"/>
      <c r="C76" s="56" t="n">
        <v>29104</v>
      </c>
    </row>
    <row r="77" customFormat="false" ht="16.5" hidden="false" customHeight="true" outlineLevel="0" collapsed="false">
      <c r="A77" s="68" t="s">
        <v>223</v>
      </c>
      <c r="B77" s="66"/>
      <c r="C77" s="56" t="n">
        <v>-4648</v>
      </c>
    </row>
    <row r="78" customFormat="false" ht="16.5" hidden="false" customHeight="true" outlineLevel="0" collapsed="false">
      <c r="A78" s="59" t="s">
        <v>224</v>
      </c>
      <c r="B78" s="60"/>
      <c r="C78" s="56" t="n">
        <v>650000</v>
      </c>
    </row>
    <row r="80" customFormat="false" ht="16.5" hidden="false" customHeight="true" outlineLevel="0" collapsed="false">
      <c r="C80" s="21" t="s">
        <v>26</v>
      </c>
    </row>
    <row r="3740" customFormat="false" ht="16.5" hidden="false" customHeight="true" outlineLevel="0" collapsed="false">
      <c r="A3740" s="43" t="s">
        <v>128</v>
      </c>
      <c r="C3740" s="29" t="n">
        <v>3013048.78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2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15.13671875" defaultRowHeight="10.5" customHeight="true" zeroHeight="false" outlineLevelRow="0" outlineLevelCol="0"/>
  <cols>
    <col collapsed="false" customWidth="false" hidden="false" outlineLevel="0" max="1" min="1" style="29" width="15.13"/>
    <col collapsed="false" customWidth="true" hidden="false" outlineLevel="0" max="2" min="2" style="29" width="46.7"/>
    <col collapsed="false" customWidth="false" hidden="false" outlineLevel="0" max="3" min="3" style="29" width="15.13"/>
    <col collapsed="false" customWidth="true" hidden="false" outlineLevel="0" max="5" min="4" style="29" width="9.14"/>
    <col collapsed="false" customWidth="false" hidden="false" outlineLevel="0" max="257" min="6" style="29" width="15.13"/>
  </cols>
  <sheetData>
    <row r="1" customFormat="false" ht="10.5" hidden="false" customHeight="false" outlineLevel="0" collapsed="false">
      <c r="A1" s="30" t="s">
        <v>42</v>
      </c>
      <c r="B1" s="30" t="s">
        <v>43</v>
      </c>
      <c r="C1" s="30" t="s">
        <v>44</v>
      </c>
    </row>
    <row r="2" customFormat="false" ht="10.5" hidden="false" customHeight="false" outlineLevel="0" collapsed="false">
      <c r="A2" s="29" t="s">
        <v>172</v>
      </c>
      <c r="C2" s="29" t="n">
        <v>100000</v>
      </c>
    </row>
    <row r="3" customFormat="false" ht="10.5" hidden="false" customHeight="false" outlineLevel="0" collapsed="false">
      <c r="A3" s="29" t="s">
        <v>173</v>
      </c>
      <c r="C3" s="29" t="n">
        <v>-100000</v>
      </c>
    </row>
    <row r="4" customFormat="false" ht="10.5" hidden="false" customHeight="false" outlineLevel="0" collapsed="false">
      <c r="A4" s="29" t="s">
        <v>225</v>
      </c>
      <c r="C4" s="29" t="n">
        <v>-98300</v>
      </c>
    </row>
    <row r="5" customFormat="false" ht="10.5" hidden="false" customHeight="false" outlineLevel="0" collapsed="false">
      <c r="A5" s="29" t="s">
        <v>226</v>
      </c>
      <c r="C5" s="29" t="n">
        <v>98300</v>
      </c>
    </row>
    <row r="6" customFormat="false" ht="10.5" hidden="false" customHeight="false" outlineLevel="0" collapsed="false">
      <c r="A6" s="29" t="s">
        <v>175</v>
      </c>
      <c r="C6" s="29" t="n">
        <v>2850</v>
      </c>
    </row>
    <row r="7" customFormat="false" ht="10.5" hidden="false" customHeight="false" outlineLevel="0" collapsed="false">
      <c r="A7" s="29" t="s">
        <v>176</v>
      </c>
      <c r="C7" s="29" t="n">
        <v>-338400</v>
      </c>
    </row>
    <row r="8" customFormat="false" ht="10.5" hidden="false" customHeight="false" outlineLevel="0" collapsed="false">
      <c r="A8" s="29" t="s">
        <v>177</v>
      </c>
      <c r="C8" s="29" t="n">
        <v>192000</v>
      </c>
    </row>
    <row r="9" customFormat="false" ht="10.5" hidden="false" customHeight="false" outlineLevel="0" collapsed="false">
      <c r="A9" s="29" t="s">
        <v>178</v>
      </c>
      <c r="C9" s="29" t="n">
        <v>133500</v>
      </c>
    </row>
    <row r="10" customFormat="false" ht="10.5" hidden="false" customHeight="false" outlineLevel="0" collapsed="false">
      <c r="A10" s="29" t="s">
        <v>179</v>
      </c>
      <c r="C10" s="29" t="n">
        <v>282000</v>
      </c>
    </row>
    <row r="11" customFormat="false" ht="10.5" hidden="false" customHeight="false" outlineLevel="0" collapsed="false">
      <c r="A11" s="29" t="s">
        <v>180</v>
      </c>
      <c r="C11" s="29" t="n">
        <v>-633000</v>
      </c>
    </row>
    <row r="12" customFormat="false" ht="10.5" hidden="false" customHeight="false" outlineLevel="0" collapsed="false">
      <c r="A12" s="29" t="s">
        <v>181</v>
      </c>
      <c r="C12" s="29" t="n">
        <v>-678000</v>
      </c>
    </row>
    <row r="13" customFormat="false" ht="10.5" hidden="false" customHeight="false" outlineLevel="0" collapsed="false">
      <c r="A13" s="29" t="s">
        <v>182</v>
      </c>
      <c r="C13" s="29" t="n">
        <v>-7350</v>
      </c>
    </row>
    <row r="14" customFormat="false" ht="10.5" hidden="false" customHeight="false" outlineLevel="0" collapsed="false">
      <c r="A14" s="29" t="s">
        <v>183</v>
      </c>
      <c r="C14" s="29" t="n">
        <v>-492000</v>
      </c>
    </row>
    <row r="15" customFormat="false" ht="10.5" hidden="false" customHeight="false" outlineLevel="0" collapsed="false">
      <c r="A15" s="29" t="s">
        <v>184</v>
      </c>
      <c r="C15" s="29" t="n">
        <v>874000</v>
      </c>
    </row>
    <row r="16" customFormat="false" ht="10.5" hidden="false" customHeight="false" outlineLevel="0" collapsed="false">
      <c r="A16" s="29" t="s">
        <v>185</v>
      </c>
      <c r="C16" s="29" t="n">
        <v>422000</v>
      </c>
    </row>
    <row r="17" customFormat="false" ht="10.5" hidden="false" customHeight="false" outlineLevel="0" collapsed="false">
      <c r="A17" s="29" t="s">
        <v>186</v>
      </c>
      <c r="C17" s="29" t="n">
        <v>168165</v>
      </c>
    </row>
    <row r="18" customFormat="false" ht="10.5" hidden="false" customHeight="false" outlineLevel="0" collapsed="false">
      <c r="A18" s="29" t="s">
        <v>187</v>
      </c>
      <c r="C18" s="29" t="n">
        <v>221000</v>
      </c>
    </row>
    <row r="19" customFormat="false" ht="10.5" hidden="false" customHeight="false" outlineLevel="0" collapsed="false">
      <c r="A19" s="29" t="s">
        <v>188</v>
      </c>
      <c r="C19" s="29" t="n">
        <v>304500</v>
      </c>
    </row>
    <row r="20" customFormat="false" ht="10.5" hidden="false" customHeight="false" outlineLevel="0" collapsed="false">
      <c r="A20" s="29" t="s">
        <v>189</v>
      </c>
      <c r="C20" s="29" t="n">
        <v>104750</v>
      </c>
    </row>
    <row r="21" customFormat="false" ht="10.5" hidden="false" customHeight="false" outlineLevel="0" collapsed="false">
      <c r="A21" s="29" t="s">
        <v>190</v>
      </c>
      <c r="C21" s="29" t="n">
        <v>-243000</v>
      </c>
    </row>
    <row r="22" customFormat="false" ht="10.5" hidden="false" customHeight="false" outlineLevel="0" collapsed="false">
      <c r="A22" s="29" t="s">
        <v>191</v>
      </c>
      <c r="C22" s="29" t="n">
        <v>-167000</v>
      </c>
    </row>
    <row r="23" customFormat="false" ht="10.5" hidden="false" customHeight="false" outlineLevel="0" collapsed="false">
      <c r="A23" s="29" t="s">
        <v>192</v>
      </c>
      <c r="C23" s="29" t="n">
        <v>96000</v>
      </c>
    </row>
    <row r="24" customFormat="false" ht="10.5" hidden="false" customHeight="false" outlineLevel="0" collapsed="false">
      <c r="A24" s="29" t="s">
        <v>193</v>
      </c>
      <c r="C24" s="29" t="n">
        <v>-279000</v>
      </c>
    </row>
    <row r="25" customFormat="false" ht="10.5" hidden="false" customHeight="false" outlineLevel="0" collapsed="false">
      <c r="A25" s="29" t="s">
        <v>194</v>
      </c>
      <c r="C25" s="29" t="n">
        <v>-387500</v>
      </c>
    </row>
    <row r="26" customFormat="false" ht="10.5" hidden="false" customHeight="false" outlineLevel="0" collapsed="false">
      <c r="A26" s="29" t="s">
        <v>195</v>
      </c>
      <c r="C26" s="29" t="n">
        <v>202000</v>
      </c>
    </row>
    <row r="27" customFormat="false" ht="10.5" hidden="false" customHeight="false" outlineLevel="0" collapsed="false">
      <c r="A27" s="29" t="s">
        <v>196</v>
      </c>
      <c r="C27" s="29" t="n">
        <v>202000</v>
      </c>
    </row>
    <row r="28" customFormat="false" ht="10.5" hidden="false" customHeight="false" outlineLevel="0" collapsed="false">
      <c r="A28" s="29" t="s">
        <v>197</v>
      </c>
      <c r="C28" s="29" t="n">
        <v>56000</v>
      </c>
    </row>
    <row r="29" customFormat="false" ht="10.5" hidden="false" customHeight="false" outlineLevel="0" collapsed="false">
      <c r="A29" s="29" t="s">
        <v>198</v>
      </c>
      <c r="C29" s="29" t="n">
        <v>36000</v>
      </c>
    </row>
    <row r="30" customFormat="false" ht="10.5" hidden="false" customHeight="false" outlineLevel="0" collapsed="false">
      <c r="A30" s="29" t="s">
        <v>199</v>
      </c>
      <c r="C30" s="29" t="n">
        <v>43500</v>
      </c>
    </row>
    <row r="31" customFormat="false" ht="10.5" hidden="false" customHeight="false" outlineLevel="0" collapsed="false">
      <c r="A31" s="29" t="s">
        <v>200</v>
      </c>
      <c r="C31" s="29" t="n">
        <v>-117000</v>
      </c>
    </row>
    <row r="32" customFormat="false" ht="10.5" hidden="false" customHeight="false" outlineLevel="0" collapsed="false">
      <c r="A32" s="29" t="s">
        <v>201</v>
      </c>
      <c r="C32" s="29" t="n">
        <v>92000</v>
      </c>
    </row>
    <row r="33" customFormat="false" ht="10.5" hidden="false" customHeight="false" outlineLevel="0" collapsed="false">
      <c r="A33" s="29" t="s">
        <v>227</v>
      </c>
      <c r="C33" s="29" t="n">
        <v>-672900.090000001</v>
      </c>
    </row>
    <row r="34" customFormat="false" ht="10.5" hidden="false" customHeight="false" outlineLevel="0" collapsed="false">
      <c r="A34" s="29" t="s">
        <v>202</v>
      </c>
      <c r="C34" s="29" t="n">
        <v>11850</v>
      </c>
    </row>
    <row r="35" customFormat="false" ht="10.5" hidden="false" customHeight="false" outlineLevel="0" collapsed="false">
      <c r="A35" s="29" t="s">
        <v>203</v>
      </c>
      <c r="C35" s="29" t="n">
        <v>11850</v>
      </c>
    </row>
    <row r="36" customFormat="false" ht="10.5" hidden="false" customHeight="false" outlineLevel="0" collapsed="false">
      <c r="A36" s="29" t="s">
        <v>204</v>
      </c>
      <c r="C36" s="29" t="n">
        <v>37000</v>
      </c>
    </row>
    <row r="37" customFormat="false" ht="10.5" hidden="false" customHeight="false" outlineLevel="0" collapsed="false">
      <c r="A37" s="29" t="s">
        <v>205</v>
      </c>
      <c r="C37" s="29" t="n">
        <v>-218400</v>
      </c>
    </row>
    <row r="38" customFormat="false" ht="10.5" hidden="false" customHeight="false" outlineLevel="0" collapsed="false">
      <c r="A38" s="29" t="s">
        <v>206</v>
      </c>
      <c r="C38" s="29" t="n">
        <v>218400</v>
      </c>
    </row>
    <row r="39" customFormat="false" ht="10.5" hidden="false" customHeight="false" outlineLevel="0" collapsed="false">
      <c r="A39" s="29" t="s">
        <v>207</v>
      </c>
      <c r="C39" s="29" t="n">
        <v>109200</v>
      </c>
    </row>
    <row r="40" customFormat="false" ht="10.5" hidden="false" customHeight="false" outlineLevel="0" collapsed="false">
      <c r="A40" s="29" t="s">
        <v>208</v>
      </c>
      <c r="C40" s="29" t="n">
        <v>6000.03</v>
      </c>
    </row>
    <row r="41" customFormat="false" ht="10.5" hidden="false" customHeight="false" outlineLevel="0" collapsed="false">
      <c r="A41" s="29" t="s">
        <v>209</v>
      </c>
      <c r="C41" s="29" t="n">
        <v>163650</v>
      </c>
    </row>
    <row r="42" customFormat="false" ht="10.5" hidden="false" customHeight="false" outlineLevel="0" collapsed="false">
      <c r="A42" s="29" t="s">
        <v>210</v>
      </c>
      <c r="C42" s="29" t="n">
        <v>163650</v>
      </c>
    </row>
    <row r="43" customFormat="false" ht="10.5" hidden="false" customHeight="false" outlineLevel="0" collapsed="false">
      <c r="A43" s="29" t="s">
        <v>211</v>
      </c>
      <c r="C43" s="29" t="n">
        <v>166550</v>
      </c>
    </row>
    <row r="44" customFormat="false" ht="10.5" hidden="false" customHeight="false" outlineLevel="0" collapsed="false">
      <c r="A44" s="29" t="s">
        <v>212</v>
      </c>
      <c r="C44" s="29" t="n">
        <v>-144800</v>
      </c>
    </row>
    <row r="45" customFormat="false" ht="10.5" hidden="false" customHeight="false" outlineLevel="0" collapsed="false">
      <c r="A45" s="29" t="s">
        <v>213</v>
      </c>
      <c r="C45" s="29" t="n">
        <v>-146250</v>
      </c>
    </row>
    <row r="46" customFormat="false" ht="10.5" hidden="false" customHeight="false" outlineLevel="0" collapsed="false">
      <c r="A46" s="29" t="s">
        <v>214</v>
      </c>
      <c r="C46" s="29" t="n">
        <v>-107660</v>
      </c>
    </row>
    <row r="47" customFormat="false" ht="10.5" hidden="false" customHeight="false" outlineLevel="0" collapsed="false">
      <c r="A47" s="29" t="s">
        <v>228</v>
      </c>
      <c r="C47" s="29" t="n">
        <v>-9382.05</v>
      </c>
    </row>
    <row r="48" customFormat="false" ht="10.5" hidden="false" customHeight="false" outlineLevel="0" collapsed="false">
      <c r="A48" s="29" t="s">
        <v>229</v>
      </c>
      <c r="C48" s="29" t="n">
        <v>67925</v>
      </c>
    </row>
    <row r="49" customFormat="false" ht="10.5" hidden="false" customHeight="false" outlineLevel="0" collapsed="false">
      <c r="A49" s="29" t="s">
        <v>216</v>
      </c>
      <c r="C49" s="29" t="n">
        <v>51475</v>
      </c>
    </row>
    <row r="50" customFormat="false" ht="10.5" hidden="false" customHeight="false" outlineLevel="0" collapsed="false">
      <c r="A50" s="29" t="s">
        <v>217</v>
      </c>
      <c r="C50" s="29" t="n">
        <v>102950</v>
      </c>
    </row>
    <row r="51" customFormat="false" ht="10.5" hidden="false" customHeight="false" outlineLevel="0" collapsed="false">
      <c r="A51" s="29" t="s">
        <v>218</v>
      </c>
      <c r="C51" s="29" t="n">
        <v>51475</v>
      </c>
    </row>
    <row r="52" customFormat="false" ht="10.5" hidden="false" customHeight="false" outlineLevel="0" collapsed="false">
      <c r="A52" s="29" t="s">
        <v>230</v>
      </c>
      <c r="C52" s="29" t="n">
        <v>205800</v>
      </c>
    </row>
    <row r="53" customFormat="false" ht="10.5" hidden="false" customHeight="false" outlineLevel="0" collapsed="false">
      <c r="A53" s="29" t="s">
        <v>219</v>
      </c>
      <c r="C53" s="29" t="n">
        <v>45500</v>
      </c>
    </row>
    <row r="54" customFormat="false" ht="10.5" hidden="false" customHeight="false" outlineLevel="0" collapsed="false">
      <c r="A54" s="29" t="s">
        <v>220</v>
      </c>
      <c r="C54" s="29" t="n">
        <v>-68500</v>
      </c>
    </row>
    <row r="55" customFormat="false" ht="10.5" hidden="false" customHeight="false" outlineLevel="0" collapsed="false">
      <c r="A55" s="29" t="s">
        <v>221</v>
      </c>
      <c r="C55" s="29" t="n">
        <v>-21075</v>
      </c>
    </row>
    <row r="56" customFormat="false" ht="10.5" hidden="false" customHeight="false" outlineLevel="0" collapsed="false">
      <c r="A56" s="29" t="s">
        <v>222</v>
      </c>
      <c r="C56" s="29" t="n">
        <v>-29100</v>
      </c>
    </row>
    <row r="57" customFormat="false" ht="10.5" hidden="false" customHeight="false" outlineLevel="0" collapsed="false">
      <c r="A57" s="29" t="s">
        <v>223</v>
      </c>
      <c r="C57" s="29" t="n">
        <v>4650</v>
      </c>
    </row>
    <row r="58" customFormat="false" ht="10.5" hidden="false" customHeight="false" outlineLevel="0" collapsed="false">
      <c r="A58" s="29" t="s">
        <v>224</v>
      </c>
      <c r="C58" s="29" t="n">
        <v>-650000</v>
      </c>
    </row>
    <row r="59" customFormat="false" ht="10.5" hidden="false" customHeight="false" outlineLevel="0" collapsed="false">
      <c r="A59" s="29" t="s">
        <v>231</v>
      </c>
      <c r="C59" s="29" t="n">
        <v>-59292.82</v>
      </c>
    </row>
    <row r="61" customFormat="false" ht="10.5" hidden="false" customHeight="false" outlineLevel="0" collapsed="false">
      <c r="C61" s="29" t="s">
        <v>26</v>
      </c>
    </row>
    <row r="2383" customFormat="false" ht="10.5" hidden="false" customHeight="false" outlineLevel="0" collapsed="false">
      <c r="A2383" s="29" t="s">
        <v>128</v>
      </c>
      <c r="C2383" s="29" t="n">
        <v>-1858259.79</v>
      </c>
    </row>
    <row r="3284" customFormat="false" ht="10.5" hidden="false" customHeight="false" outlineLevel="0" collapsed="false">
      <c r="A3284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7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5" min="1" style="29" width="15.13"/>
    <col collapsed="false" customWidth="true" hidden="false" outlineLevel="0" max="6" min="6" style="29" width="12.56"/>
    <col collapsed="false" customWidth="true" hidden="false" outlineLevel="0" max="7" min="7" style="29" width="16.7"/>
    <col collapsed="false" customWidth="true" hidden="false" outlineLevel="0" max="8" min="8" style="29" width="8.14"/>
    <col collapsed="false" customWidth="false" hidden="false" outlineLevel="0" max="257" min="9" style="29" width="15.13"/>
  </cols>
  <sheetData>
    <row r="1" customFormat="false" ht="16.5" hidden="false" customHeight="true" outlineLevel="0" collapsed="false">
      <c r="A1" s="30" t="s">
        <v>42</v>
      </c>
      <c r="B1" s="30" t="s">
        <v>232</v>
      </c>
      <c r="C1" s="30" t="s">
        <v>233</v>
      </c>
      <c r="D1" s="30" t="s">
        <v>234</v>
      </c>
      <c r="F1" s="30" t="s">
        <v>235</v>
      </c>
      <c r="G1" s="30" t="s">
        <v>236</v>
      </c>
      <c r="H1" s="30" t="s">
        <v>237</v>
      </c>
    </row>
    <row r="2" customFormat="false" ht="16.5" hidden="false" customHeight="true" outlineLevel="0" collapsed="false">
      <c r="A2" s="57" t="s">
        <v>77</v>
      </c>
      <c r="B2" s="56" t="n">
        <v>100000</v>
      </c>
      <c r="C2" s="56" t="n">
        <v>0</v>
      </c>
      <c r="D2" s="56" t="n">
        <f aca="false">+B2+C2</f>
        <v>100000</v>
      </c>
      <c r="E2" s="29" t="s">
        <v>238</v>
      </c>
    </row>
    <row r="3" customFormat="false" ht="16.5" hidden="false" customHeight="true" outlineLevel="0" collapsed="false">
      <c r="B3" s="21" t="s">
        <v>26</v>
      </c>
      <c r="C3" s="21" t="n">
        <v>0</v>
      </c>
      <c r="D3" s="21" t="s">
        <v>26</v>
      </c>
    </row>
    <row r="4" customFormat="false" ht="16.5" hidden="false" customHeight="true" outlineLevel="0" collapsed="false">
      <c r="A4" s="71" t="s">
        <v>124</v>
      </c>
      <c r="B4" s="72" t="n">
        <v>6162.84</v>
      </c>
      <c r="C4" s="73"/>
      <c r="D4" s="72" t="n">
        <f aca="false">+B4+C4</f>
        <v>6162.84</v>
      </c>
      <c r="E4" s="29" t="s">
        <v>26</v>
      </c>
    </row>
    <row r="5" customFormat="false" ht="16.5" hidden="false" customHeight="true" outlineLevel="0" collapsed="false">
      <c r="A5" s="71" t="s">
        <v>123</v>
      </c>
      <c r="B5" s="72" t="n">
        <v>12672</v>
      </c>
      <c r="C5" s="73"/>
      <c r="D5" s="72" t="n">
        <f aca="false">+B5+C5</f>
        <v>12672</v>
      </c>
      <c r="E5" s="29" t="s">
        <v>26</v>
      </c>
    </row>
    <row r="6" customFormat="false" ht="16.5" hidden="false" customHeight="true" outlineLevel="0" collapsed="false">
      <c r="A6" s="71" t="s">
        <v>113</v>
      </c>
      <c r="B6" s="72" t="n">
        <v>49492.53</v>
      </c>
      <c r="C6" s="73"/>
      <c r="D6" s="74" t="n">
        <f aca="false">+B6+C6</f>
        <v>49492.53</v>
      </c>
      <c r="E6" s="29" t="s">
        <v>26</v>
      </c>
    </row>
    <row r="7" customFormat="false" ht="16.5" hidden="false" customHeight="true" outlineLevel="0" collapsed="false">
      <c r="D7" s="21" t="n">
        <f aca="false">SUM(D4:D6)</f>
        <v>68327.37</v>
      </c>
    </row>
    <row r="2743" customFormat="false" ht="16.5" hidden="false" customHeight="true" outlineLevel="0" collapsed="false">
      <c r="A2743" s="43" t="s">
        <v>239</v>
      </c>
      <c r="B2743" s="29" t="n">
        <v>3013048.78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3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:D4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2" min="1" style="29" width="15.13"/>
    <col collapsed="false" customWidth="true" hidden="false" outlineLevel="0" max="3" min="3" style="29" width="8.41"/>
    <col collapsed="false" customWidth="true" hidden="false" outlineLevel="0" max="4" min="4" style="29" width="10.71"/>
    <col collapsed="false" customWidth="false" hidden="false" outlineLevel="0" max="5" min="5" style="29" width="15.13"/>
    <col collapsed="false" customWidth="true" hidden="false" outlineLevel="0" max="6" min="6" style="29" width="12.56"/>
    <col collapsed="false" customWidth="true" hidden="false" outlineLevel="0" max="7" min="7" style="29" width="16.7"/>
    <col collapsed="false" customWidth="true" hidden="false" outlineLevel="0" max="8" min="8" style="29" width="8.14"/>
    <col collapsed="false" customWidth="false" hidden="false" outlineLevel="0" max="257" min="9" style="29" width="15.13"/>
  </cols>
  <sheetData>
    <row r="1" customFormat="false" ht="16.5" hidden="false" customHeight="true" outlineLevel="0" collapsed="false">
      <c r="A1" s="30" t="s">
        <v>42</v>
      </c>
      <c r="B1" s="30" t="s">
        <v>240</v>
      </c>
      <c r="C1" s="30" t="s">
        <v>241</v>
      </c>
      <c r="D1" s="30" t="s">
        <v>234</v>
      </c>
      <c r="F1" s="30" t="s">
        <v>235</v>
      </c>
      <c r="G1" s="30" t="s">
        <v>236</v>
      </c>
      <c r="H1" s="30" t="s">
        <v>237</v>
      </c>
    </row>
    <row r="2" customFormat="false" ht="16.5" hidden="false" customHeight="true" outlineLevel="0" collapsed="false">
      <c r="A2" s="61" t="s">
        <v>129</v>
      </c>
      <c r="B2" s="56" t="n">
        <v>-672900.090000001</v>
      </c>
      <c r="C2" s="29" t="n">
        <v>0</v>
      </c>
      <c r="D2" s="21" t="n">
        <f aca="false">+B2+C2</f>
        <v>-672900.090000001</v>
      </c>
    </row>
    <row r="3" customFormat="false" ht="16.5" hidden="false" customHeight="true" outlineLevel="0" collapsed="false">
      <c r="A3" s="65" t="s">
        <v>147</v>
      </c>
      <c r="B3" s="56" t="n">
        <v>-59292.82</v>
      </c>
      <c r="C3" s="29" t="n">
        <v>0</v>
      </c>
      <c r="D3" s="21" t="n">
        <f aca="false">+B3+C3</f>
        <v>-59292.82</v>
      </c>
    </row>
    <row r="4" customFormat="false" ht="16.5" hidden="false" customHeight="true" outlineLevel="0" collapsed="false">
      <c r="A4" s="75" t="s">
        <v>133</v>
      </c>
      <c r="B4" s="52" t="n">
        <v>67925</v>
      </c>
      <c r="C4" s="29" t="n">
        <v>0</v>
      </c>
      <c r="D4" s="21" t="n">
        <f aca="false">+B4+C4</f>
        <v>67925</v>
      </c>
    </row>
    <row r="5" customFormat="false" ht="16.5" hidden="false" customHeight="true" outlineLevel="0" collapsed="false">
      <c r="A5" s="61" t="s">
        <v>135</v>
      </c>
      <c r="B5" s="56" t="n">
        <v>205800</v>
      </c>
      <c r="C5" s="29" t="n">
        <v>0</v>
      </c>
      <c r="D5" s="21" t="n">
        <f aca="false">+B5+C5</f>
        <v>205800</v>
      </c>
    </row>
    <row r="6" customFormat="false" ht="16.5" hidden="false" customHeight="true" outlineLevel="0" collapsed="false">
      <c r="A6" s="65"/>
      <c r="B6" s="52" t="s">
        <v>26</v>
      </c>
      <c r="C6" s="29" t="s">
        <v>26</v>
      </c>
      <c r="D6" s="21" t="s">
        <v>26</v>
      </c>
    </row>
    <row r="1389" customFormat="false" ht="16.5" hidden="false" customHeight="true" outlineLevel="0" collapsed="false">
      <c r="A1389" s="29" t="s">
        <v>239</v>
      </c>
      <c r="B1389" s="29" t="n">
        <v>-1858259.79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1999-09-07T18:30:29Z</dcterms:created>
  <dc:creator>ECT</dc:creator>
  <dc:description/>
  <dc:language>en-US</dc:language>
  <cp:lastModifiedBy>plove</cp:lastModifiedBy>
  <cp:lastPrinted>2000-02-03T12:08:26Z</cp:lastPrinted>
  <cp:revision>0</cp:revision>
  <dc:subject/>
  <dc:title/>
</cp:coreProperties>
</file>